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damelovskaya\Desktop\И(М)ЭЧ-2025\10.04\ВТОРНИК\Промышленная автоматика\"/>
    </mc:Choice>
  </mc:AlternateContent>
  <xr:revisionPtr revIDLastSave="0" documentId="13_ncr:1_{F5D587CE-5110-4028-BCF2-4CE8215A03CB}" xr6:coauthVersionLast="47" xr6:coauthVersionMax="47" xr10:uidLastSave="{00000000-0000-0000-0000-000000000000}"/>
  <bookViews>
    <workbookView xWindow="-120" yWindow="-120" windowWidth="29040" windowHeight="15840"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 l="1"/>
  <c r="I6" i="1"/>
  <c r="I103" i="1" l="1"/>
  <c r="I95" i="1" l="1"/>
  <c r="I32" i="1"/>
  <c r="I134" i="1" l="1"/>
</calcChain>
</file>

<file path=xl/sharedStrings.xml><?xml version="1.0" encoding="utf-8"?>
<sst xmlns="http://schemas.openxmlformats.org/spreadsheetml/2006/main" count="391" uniqueCount="197">
  <si>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</si>
  <si>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</si>
  <si>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</si>
  <si>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</si>
  <si>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</si>
  <si>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</si>
  <si>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</si>
  <si>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</si>
  <si>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</si>
  <si>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</si>
  <si>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</si>
  <si>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</si>
  <si>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</si>
  <si>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</si>
  <si>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</si>
  <si>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</si>
  <si>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</si>
  <si>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</si>
  <si>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</si>
  <si>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Промышленная автоматика</t>
  </si>
  <si>
    <t>Проектирование систем автоматики</t>
  </si>
  <si>
    <t>Правильное функционирование</t>
  </si>
  <si>
    <t>Функция 1</t>
  </si>
  <si>
    <t>Функция 2</t>
  </si>
  <si>
    <t>Функция 3</t>
  </si>
  <si>
    <t>Функция 4</t>
  </si>
  <si>
    <t>Функция 5</t>
  </si>
  <si>
    <t>Функция 6</t>
  </si>
  <si>
    <t>Функция 7</t>
  </si>
  <si>
    <t>Функция 8</t>
  </si>
  <si>
    <t>Функция 9</t>
  </si>
  <si>
    <t>Функция 10</t>
  </si>
  <si>
    <t>Функция 11</t>
  </si>
  <si>
    <t>Функция 12</t>
  </si>
  <si>
    <t>Функция 13</t>
  </si>
  <si>
    <t>Функция 14</t>
  </si>
  <si>
    <t>Функция 15</t>
  </si>
  <si>
    <t>Функция 16</t>
  </si>
  <si>
    <t>Функция 17</t>
  </si>
  <si>
    <t>Функция 18</t>
  </si>
  <si>
    <t>Визуальное оформление</t>
  </si>
  <si>
    <t>Горизонтальное и вертикальное расположение линий</t>
  </si>
  <si>
    <t>Вычет по 0,10 за каждую ошибку</t>
  </si>
  <si>
    <t>Горизонтальное или вертикальное расположение устройств</t>
  </si>
  <si>
    <t>Все элементы расположены по линиям</t>
  </si>
  <si>
    <t>Правильная маркировка контактов и устройств</t>
  </si>
  <si>
    <t>Согласно ЕСКД (Реле промежуточное - К, Контактор - КМ, Реле времени - КТ и тд.)</t>
  </si>
  <si>
    <t>Одиннаковое расстояние между устройствами</t>
  </si>
  <si>
    <t>Одинаковое расстояние между вертикальными или горизонтальными линиями
Одинаковое расстояние между элементами схемы (не учитывать расстояние до КМ, КТ, Генератор импульсов)</t>
  </si>
  <si>
    <t>Отсутсвие отвитвлений слева или вверх</t>
  </si>
  <si>
    <t>Да/нет</t>
  </si>
  <si>
    <t>Поиск неисправностей в системах автоматики</t>
  </si>
  <si>
    <t>Поиск и обозначение неисправностей</t>
  </si>
  <si>
    <t>Неисправность 1. Найдена</t>
  </si>
  <si>
    <t>Неисправность найдена, любым способом</t>
  </si>
  <si>
    <t>Неисправность 1. Правильно отмечена</t>
  </si>
  <si>
    <t>Неисправность найдена, отмечена  правильно</t>
  </si>
  <si>
    <t>Неисправность 2. Найдена</t>
  </si>
  <si>
    <t>Неисправность 2. Правильно отмечена</t>
  </si>
  <si>
    <t>Неисправность 3. Найдена</t>
  </si>
  <si>
    <t>Неисправность 3. Правильно отмечена</t>
  </si>
  <si>
    <t>Неисправность 4. Найдена</t>
  </si>
  <si>
    <t>Неисправность 4. Правильно отмечена</t>
  </si>
  <si>
    <t>Неисправность 5. Найдена</t>
  </si>
  <si>
    <t>Неисправность 5. Правильно отмечена</t>
  </si>
  <si>
    <t>Механический монтаж и коммутация систем автоматики</t>
  </si>
  <si>
    <t>Механический монтаж (общее)</t>
  </si>
  <si>
    <t>Коммутация (судейские)</t>
  </si>
  <si>
    <t>Общий вид электроустановки</t>
  </si>
  <si>
    <t>Общий вид электрических подключений в ЩУ</t>
  </si>
  <si>
    <t>Коммутация (общие)</t>
  </si>
  <si>
    <t>Дополнительные материалы для коммутации</t>
  </si>
  <si>
    <t>Дополнительные материалы для коммутации не запрашивались (не выдавались)</t>
  </si>
  <si>
    <t>Целостность оборудования и монтажа</t>
  </si>
  <si>
    <t>Оборудование, расходные материалы целые (модульное оборудование, посты, кабель/каналы, трубы, проволочный лоток, ЩУ, постовое оборудование)
Проверяются сколы, изломы, разделение на несколько частей (к/к, проволочный лоток, перворированный к/к) и тд</t>
  </si>
  <si>
    <t>Вычет</t>
  </si>
  <si>
    <t>Фиксация кабеля в проволочном лотке</t>
  </si>
  <si>
    <t>Кабель зафиксирован в проволочном лотке каждые 200мм</t>
  </si>
  <si>
    <t>Вычет по 0,25 за каждую ошибку</t>
  </si>
  <si>
    <t>Маркировка кабелей</t>
  </si>
  <si>
    <t>Маркировка кабелей согласно кабельного журнала
Маркировка с двух сторон
Визуально кабель должен быть целым
Отсутствующий кабель приравнивается к двум отсутствующим маркировкам</t>
  </si>
  <si>
    <t>Выбор кабелей</t>
  </si>
  <si>
    <t>Выбор кабелей согласно кабельного журнала
Отсутствующий кабель приравнивается к ошибке</t>
  </si>
  <si>
    <t>Коммутация (устройства)</t>
  </si>
  <si>
    <t>Коммутация (ЩУ)</t>
  </si>
  <si>
    <t>ЩУ. Ввод кабелей в двойной изоляции</t>
  </si>
  <si>
    <t>ЩУ. Целостность изоляции кабелей</t>
  </si>
  <si>
    <t>ЩУ. Фиксация кабелей</t>
  </si>
  <si>
    <t>Пусконаладочные работы</t>
  </si>
  <si>
    <t>Проведение пусконаладочных работ</t>
  </si>
  <si>
    <t>Заполнение "Отчета по безопасности - Ввод в эксплуатацию" Раздел 1. Визуальный осмотр</t>
  </si>
  <si>
    <t>Раздел 1. Визуальный осмотр пройдено и заполнено согласно образца</t>
  </si>
  <si>
    <t>Заполнение "Отчета по безопасности - Ввод в эксплуатацию" Раздел 2. Измерение сопротивления защитного заземления</t>
  </si>
  <si>
    <t>Раздел 2. Измерение сопротивления защитного заземления пройдено и заполнено согласно образца</t>
  </si>
  <si>
    <t>Заполнение "Отчета по безопасности - Ввод в эксплуатацию" Раздел 3. Измерение сопротивления изоляции</t>
  </si>
  <si>
    <t>Раздел 3. Измерение сопротивления изоляции пройдено и заполнено согласно образца</t>
  </si>
  <si>
    <t>Заполнение "Отчета по безопасности - Ввод в эксплуатацию" Раздел 4. Питание и ввод в эксплуатацию</t>
  </si>
  <si>
    <t>Раздел 4. Питание и ввод в эксплуатацию пройдено и заполнено согласно образца</t>
  </si>
  <si>
    <t>Количество попыток проходения пусконаладочных работ</t>
  </si>
  <si>
    <t>0,00 - ПНР не пройдены
0,50 - ПНР пройдены с 3 попытки
1,00 - ПНР пройдены со 2 попытки
2,00 - ПНР пройдены с 1 попытки</t>
  </si>
  <si>
    <t>Время выполнения модуля</t>
  </si>
  <si>
    <t>Модуль Г "Пусконаладочные работы" закончен до 30 минут</t>
  </si>
  <si>
    <t>Д</t>
  </si>
  <si>
    <t>Программирование систем автоматики</t>
  </si>
  <si>
    <t>Проверка функционирования</t>
  </si>
  <si>
    <t>Режим Сервис. Ф1</t>
  </si>
  <si>
    <t>Режим Сервис. Ф2</t>
  </si>
  <si>
    <t>Режим Сервис. Ф3</t>
  </si>
  <si>
    <t>Режим Сервис. Ф4</t>
  </si>
  <si>
    <t>Режим Сервис. Ф5</t>
  </si>
  <si>
    <t>Режим Сервис. Ф6</t>
  </si>
  <si>
    <t>Режим Сервис. Ф7</t>
  </si>
  <si>
    <t>Режим Сервис. Ф8</t>
  </si>
  <si>
    <t>Режим Сервис. Ф9</t>
  </si>
  <si>
    <t>При работе этого режима режимы Ручной, Автоматический и Авария не функционируют.</t>
  </si>
  <si>
    <t>Режим Авария. Ф1</t>
  </si>
  <si>
    <t>Режим Авария. Ф2</t>
  </si>
  <si>
    <t>Режим Авария. Ф3</t>
  </si>
  <si>
    <t>Режим функционирует при работе режима Ручной или Автоматический.</t>
  </si>
  <si>
    <t>Режим Ручной. Ф1</t>
  </si>
  <si>
    <t>Режим Ручной. Ф2</t>
  </si>
  <si>
    <t>Режим Ручной. Ф3</t>
  </si>
  <si>
    <t>Режим Ручной. Ф4</t>
  </si>
  <si>
    <t>Режим Ручной. Ф5</t>
  </si>
  <si>
    <t>Режим функционирует при работе режима Работа.</t>
  </si>
  <si>
    <t>Режим Ручной. Ф6</t>
  </si>
  <si>
    <t>В ручном режиме система автоматики отключается.</t>
  </si>
  <si>
    <t>Режим Автоматический. Ф1</t>
  </si>
  <si>
    <t>Режим Автоматический. Ф2</t>
  </si>
  <si>
    <t>Режим Автоматический. Ф3</t>
  </si>
  <si>
    <t>Режим Автоматический. Ф4</t>
  </si>
  <si>
    <t>Режим Автоматический. Ф5</t>
  </si>
  <si>
    <t>Режим Автоматический. Ф6</t>
  </si>
  <si>
    <t>Режим Автоматический. Ф7</t>
  </si>
  <si>
    <t>В автоматическом режиме ручное управление отключается.</t>
  </si>
  <si>
    <t>Общие</t>
  </si>
  <si>
    <t>Организация работ</t>
  </si>
  <si>
    <t>Проектирование электрических, пневматических, гидравлических схем управления технологическими процессами</t>
  </si>
  <si>
    <t>Техническое обслуживание систем автоматики</t>
  </si>
  <si>
    <t>Выполнение монтажа приборов и электрических схем систем автоматики в соответствии с требованиями охраны труда и экологической безопасности</t>
  </si>
  <si>
    <t>Ведение наладки электрических схем и приборов автоматики в соответствии с требованиями технической документации</t>
  </si>
  <si>
    <t>Недостатки в трех и более разделов относительно идеального результата</t>
  </si>
  <si>
    <t>Недостатки в двух из разделов относительно идеального результата</t>
  </si>
  <si>
    <t>Недостатки в одном из разделов относительно идеального результата</t>
  </si>
  <si>
    <t>Идеальный результат:
Использовались кабельные стяжки с площадкой и наклейкой для маркировки, концы стяжек откусаны, маркировка понятная и читаемая выполнена аккуратно, изгибы кабеля 90 град, оптимальная длина кабеля на двигателях, наличие всех элементов установки (устройства, проводники), таблички для маркировки установлены ровно</t>
  </si>
  <si>
    <t>Идеальный результат:
Использовался витой жгут на дверях щитов, заведение проводников в перфорированный кабель-канал параллельно или группами без пересечений, запас (аккуратная петля) на переходе проводников на дверь щита, крепление проводников внутри щита на монтажные площадки</t>
  </si>
  <si>
    <t>Разделение кабелей в проволочном лотке (силовые, управление, заземление, интерфейсы)</t>
  </si>
  <si>
    <t>Касающиеся кабели считаются одной группой
0,00 - Кабели не разделены (не зафиксированы)
0,50 - Кабели разделены на 1 группу (зафиксированы)
1,00 - Кабели разделены на 2 группы (зафиксированы)
1,50 - Кабели разделены на 3 группы (зафиксированы)</t>
  </si>
  <si>
    <t>Вычет по 0,20 за каждую ошибку</t>
  </si>
  <si>
    <t>Вычет по 0,30 за каждую ошибку</t>
  </si>
  <si>
    <t>Окончание работы и сдача места для оценки</t>
  </si>
  <si>
    <t>Ноутбук убран, патч-корд (кабель подключения к ПЛР/ПЛК) отключен, крышки и шкафы закрыты</t>
  </si>
  <si>
    <t>Вычет по 0,05 за каждую ошибку</t>
  </si>
  <si>
    <t>Установка оборудования в ШУ</t>
  </si>
  <si>
    <t>Оборудование установлено согласно монтажной схемы
Оборудование должно быть закреплено
Проверяется вне зависимости от наличия маркировки
Монтажная панель может находиться вне ШУ
Отсутствующее устройство приравнивается к ошибке
Клемный ряд является одним устройством</t>
  </si>
  <si>
    <t>Маркировка оборудования в ШУ</t>
  </si>
  <si>
    <t>Маркировка самого ШУ внутри
Маркировка оборудования согласно монтажной схемы.
Маркировка гермовводов (если присутствуют)
Маркировка оборудования на двери с двух сторон (если присутствуют)
Отсутствующее устройство приравнивается к ошибке
Клемный ряд является одним устройством</t>
  </si>
  <si>
    <t>Установка оборудования на стене</t>
  </si>
  <si>
    <t>Оборудование установлено согласно монтажной схемы
Оборудование должно быть закреплено
Проверяется вне зависимости от наличия маркировки
Отсутствующее устройство приравнивается к ошибке</t>
  </si>
  <si>
    <t>Маркировка оборудования на стене</t>
  </si>
  <si>
    <t>Маркировка самого ШУ снаружи
Маркировка оборудования согласно монтажной схемы.
Отсутствующее устройство приравнивается к ошибке</t>
  </si>
  <si>
    <t>Чистота Шкафов снаружи и внутри, чистота кабель-канала, чистота установки в целом</t>
  </si>
  <si>
    <t>Исполнение не соответствует отраслевому стандарту</t>
  </si>
  <si>
    <t>Исполнение имеет значительные отклонения от отраслевого стандарта</t>
  </si>
  <si>
    <t>Хорошее исполнение, но имеет незначительные отклонения от отраслевого стандарта</t>
  </si>
  <si>
    <t>Отличное исполнение, полностью соответствующее отраслевым стандартам</t>
  </si>
  <si>
    <t>1. Фиксация кабеля. Кабель зафиксирован в гермовводе (сальнике). Если зафиксировать невозможно, гермоввод (сальник) полностью затянут. Проверка фиксации двумя пальцами
2. Ввод кабеля в двойной изоляции. Кабель заходит в оборудование в двойной изоляции 2-8мм. Если не зафиксирован в гермовводе - не проверяется. Если кабель в гермовводе не затягивается - засчитывается.
3. Целостность изоляции кабеля. Изоляция кабеля и отдельных проводников не повреждена
4. Фиксация проводников. Проводник надежно зафиксирован под зажимным элементом. Проверяются все подключения на устройстве
5. Выбор наконечников. Наконечники выбраны в соответсвии с сечением жил проводника
6. Опрессовка наконечников. Наконечники опрессованы правильно (наконечник целый, длина зачищенной части проводника соответствует длине наконечника). Проверяется 2 случайных
7. Длина проводников. Выбрана оптимальная длина проводников (Ширина+Высота) допуск +-3см
8. Неиспользуемые проводники. Неиспользуемые проводники заизолированы и одинаковой длины с используемыми проводниками</t>
  </si>
  <si>
    <t>Пост 1</t>
  </si>
  <si>
    <t>Пост 2</t>
  </si>
  <si>
    <t>Пост 3</t>
  </si>
  <si>
    <t>Пост 4</t>
  </si>
  <si>
    <t>SQ1</t>
  </si>
  <si>
    <t>SQ2</t>
  </si>
  <si>
    <t>SQ3</t>
  </si>
  <si>
    <t>SQ4</t>
  </si>
  <si>
    <t>Кабель заходит в ШУ в двойной изоляции от рейки 5-30 мм (кроме PE)
Отсутствующий кабель приравнивается к 1 ошибке</t>
  </si>
  <si>
    <t>Изоляция кабеля и отдельных проводников не повреждена
Отсутствующий кабель приравнивается к 1 ошибке</t>
  </si>
  <si>
    <t>Кабель зафиксирован в гермовводе (сальнике) или на С-рейке
Если зафиксировать невозможно, гермоввод (сальник) полностью затянут
Проверка фиксации двумя пальцами
Отсутствующий кабель приравнивается к 1 ошибке</t>
  </si>
  <si>
    <t>Выбор цвета и сечения проводников в ШУ</t>
  </si>
  <si>
    <t xml:space="preserve">Сечение и цвет проводников выбраны по принципиальной электрической схеме. </t>
  </si>
  <si>
    <t>Устройство 1</t>
  </si>
  <si>
    <t>1. Устройство подключено. Проверяется количество подключенных проводников на устройстве по принципу "не менее определенного, заранее согласованного количества проводников". 
Если устройство считается не подключенным, дальнейшие пункты не проверяются
2. Фиксация проводников. Проводник надежно зафиксирован под зажимным элементом. Проверяются все подключения на устройстве
3. Выбор наконечников. Наконечники выбраны в соответсвии с сечением жил проводника
4. Опрессовка наконечников. Наконечники опрессованы правильно (наконечник целый, длина зачищенной части проводника соответствует длине наконечника). Проверяется 2 случайных</t>
  </si>
  <si>
    <t>Устройство 2</t>
  </si>
  <si>
    <t>Устройство 3</t>
  </si>
  <si>
    <t>Устройство 4</t>
  </si>
  <si>
    <t>Устройство 5</t>
  </si>
  <si>
    <t>Устройство 6</t>
  </si>
  <si>
    <t>Устройство 7</t>
  </si>
  <si>
    <t>Устройство 8</t>
  </si>
  <si>
    <t>Экран 1 соответствует заданию.
Вычет за: ошибки в написании текста, отсутствие графического элемента</t>
  </si>
  <si>
    <t>Экран 2 соответствует
Вычет за: ошибки в написании текста, отсутствие графического элемента</t>
  </si>
  <si>
    <t>Вычет по 1,00 за каждую ошибку</t>
  </si>
  <si>
    <t>Соответствие экрана 1</t>
  </si>
  <si>
    <t>Соответствие экрана 2</t>
  </si>
  <si>
    <t>Итоговый (межрегиональный) этап Чемпионата по профессиональному мастерству "Профессионалы" в 2025 г.</t>
  </si>
  <si>
    <t>Вычет по 0,50 если конкурсант программирует на готовой установке</t>
  </si>
  <si>
    <t>Вычет по 1,00 если конкурсант программирует на готовой установке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</si>
</sst>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204"/>
      <scheme val="minor"/>
    </font>
    <font>
      <sz val="12"/>
      <color theme="1"/>
      <name val="Times New Roman"/>
      <family val="1"/>
      <charset val="204"/>
    </font>
    <font>
      <sz val="8"/>
      <name val="Calibri"/>
      <family val="2"/>
      <charset val="204"/>
      <scheme val="minor"/>
    </font>
    <font>
      <b/>
      <sz val="12"/>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name val="Calibri"/>
      <family val="2"/>
      <charset val="204"/>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4" fillId="0" borderId="1" xfId="0" applyFont="1" applyBorder="1" applyAlignment="1">
      <alignment horizontal="center" wrapText="1"/>
    </xf>
    <xf numFmtId="0" fontId="4" fillId="0" borderId="1" xfId="0" quotePrefix="1" applyFont="1" applyBorder="1" applyAlignment="1">
      <alignment wrapText="1"/>
    </xf>
    <xf numFmtId="0" fontId="3" fillId="4" borderId="2" xfId="0" applyFont="1" applyFill="1" applyBorder="1" applyAlignment="1">
      <alignment horizontal="center" vertical="center" wrapText="1"/>
    </xf>
    <xf numFmtId="0" fontId="5" fillId="0" borderId="0" xfId="0" applyFont="1" applyAlignment="1">
      <alignment horizontal="right" vertical="top" wrapText="1"/>
    </xf>
    <xf numFmtId="0" fontId="5" fillId="0" borderId="0" xfId="0" applyFont="1" applyAlignment="1">
      <alignment horizontal="center" vertical="top" wrapText="1"/>
    </xf>
    <xf numFmtId="0" fontId="5" fillId="0" borderId="0" xfId="0" quotePrefix="1" applyFont="1" applyAlignment="1">
      <alignment horizontal="left" vertical="top" wrapText="1"/>
    </xf>
    <xf numFmtId="0" fontId="5" fillId="0" borderId="0" xfId="0" applyFont="1" applyAlignment="1">
      <alignment vertical="top" wrapText="1"/>
    </xf>
    <xf numFmtId="0" fontId="6" fillId="0" borderId="0" xfId="0" applyFont="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vertical="top" wrapText="1"/>
    </xf>
    <xf numFmtId="0" fontId="6" fillId="0" borderId="0" xfId="0" applyFont="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3" borderId="1" xfId="0" applyFont="1" applyFill="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5" fillId="0" borderId="1" xfId="0" applyFont="1" applyFill="1" applyBorder="1" applyAlignment="1">
      <alignment vertical="top" wrapText="1"/>
    </xf>
    <xf numFmtId="0" fontId="5" fillId="0" borderId="1" xfId="0" applyFont="1" applyBorder="1" applyAlignment="1">
      <alignment horizontal="right" vertical="top" wrapText="1"/>
    </xf>
    <xf numFmtId="0" fontId="7" fillId="3" borderId="0" xfId="0" applyFont="1" applyFill="1" applyAlignment="1">
      <alignmen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5" borderId="1" xfId="0" applyFont="1" applyFill="1" applyBorder="1" applyAlignment="1">
      <alignment horizontal="right" vertical="top" wrapText="1"/>
    </xf>
    <xf numFmtId="0" fontId="5" fillId="5" borderId="1" xfId="0" applyFont="1" applyFill="1" applyBorder="1" applyAlignment="1">
      <alignmen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5" fillId="0" borderId="0" xfId="0" applyFont="1" applyAlignment="1">
      <alignment horizontal="center" vertical="center" wrapText="1"/>
    </xf>
    <xf numFmtId="2" fontId="6"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0" xfId="0" applyFont="1" applyAlignment="1">
      <alignment horizontal="right" vertical="center" wrapText="1"/>
    </xf>
    <xf numFmtId="0" fontId="5" fillId="0" borderId="0" xfId="0" quotePrefix="1" applyFont="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J134"/>
  <sheetViews>
    <sheetView tabSelected="1" zoomScale="85" zoomScaleNormal="85" workbookViewId="0">
      <selection activeCell="D17" sqref="D17"/>
    </sheetView>
  </sheetViews>
  <sheetFormatPr defaultColWidth="11" defaultRowHeight="12.75" x14ac:dyDescent="0.25"/>
  <cols>
    <col min="1" max="1" width="6.875" style="7" customWidth="1"/>
    <col min="2" max="2" width="31" style="10" customWidth="1"/>
    <col min="3" max="3" width="10.875" style="8" customWidth="1"/>
    <col min="4" max="4" width="40.625" style="10" customWidth="1"/>
    <col min="5" max="5" width="10.375" style="8" customWidth="1"/>
    <col min="6" max="6" width="56.75" style="10" customWidth="1"/>
    <col min="7" max="7" width="25.625" style="10" customWidth="1"/>
    <col min="8" max="8" width="7.125" style="33" bestFit="1" customWidth="1"/>
    <col min="9" max="9" width="8.375" style="33" customWidth="1"/>
    <col min="10" max="16384" width="11" style="10"/>
  </cols>
  <sheetData>
    <row r="2" spans="1:9" ht="38.25" x14ac:dyDescent="0.25">
      <c r="B2" s="39" t="s">
        <v>11</v>
      </c>
      <c r="D2" s="40" t="s">
        <v>194</v>
      </c>
      <c r="E2" s="9"/>
    </row>
    <row r="3" spans="1:9" ht="24.75" customHeight="1" x14ac:dyDescent="0.25">
      <c r="B3" s="39" t="s">
        <v>13</v>
      </c>
      <c r="D3" s="40" t="s">
        <v>19</v>
      </c>
      <c r="E3" s="9"/>
    </row>
    <row r="5" spans="1:9" s="11" customFormat="1" ht="36" customHeight="1" x14ac:dyDescent="0.25">
      <c r="A5" s="29" t="s">
        <v>1</v>
      </c>
      <c r="B5" s="29" t="s">
        <v>18</v>
      </c>
      <c r="C5" s="29" t="s">
        <v>2</v>
      </c>
      <c r="D5" s="29" t="s">
        <v>4</v>
      </c>
      <c r="E5" s="29" t="s">
        <v>7</v>
      </c>
      <c r="F5" s="29" t="s">
        <v>3</v>
      </c>
      <c r="G5" s="29" t="s">
        <v>12</v>
      </c>
      <c r="H5" s="29" t="s">
        <v>15</v>
      </c>
      <c r="I5" s="29" t="s">
        <v>8</v>
      </c>
    </row>
    <row r="6" spans="1:9" s="14" customFormat="1" ht="28.5" customHeight="1" x14ac:dyDescent="0.25">
      <c r="A6" s="31" t="s">
        <v>0</v>
      </c>
      <c r="B6" s="32" t="s">
        <v>20</v>
      </c>
      <c r="C6" s="12"/>
      <c r="D6" s="13"/>
      <c r="E6" s="12"/>
      <c r="F6" s="13"/>
      <c r="G6" s="13"/>
      <c r="H6" s="31"/>
      <c r="I6" s="34">
        <f>SUM(I7:I31)</f>
        <v>9.9999999999999964</v>
      </c>
    </row>
    <row r="7" spans="1:9" x14ac:dyDescent="0.25">
      <c r="A7" s="15">
        <v>1</v>
      </c>
      <c r="B7" s="16" t="s">
        <v>21</v>
      </c>
      <c r="C7" s="16"/>
      <c r="D7" s="16"/>
      <c r="E7" s="16"/>
      <c r="F7" s="16"/>
      <c r="G7" s="16"/>
      <c r="H7" s="35"/>
      <c r="I7" s="35"/>
    </row>
    <row r="8" spans="1:9" x14ac:dyDescent="0.25">
      <c r="A8" s="15"/>
      <c r="B8" s="16"/>
      <c r="C8" s="15" t="s">
        <v>5</v>
      </c>
      <c r="D8" s="16" t="s">
        <v>22</v>
      </c>
      <c r="E8" s="15"/>
      <c r="F8" s="16"/>
      <c r="G8" s="16"/>
      <c r="H8" s="35">
        <v>2</v>
      </c>
      <c r="I8" s="36">
        <v>0.5</v>
      </c>
    </row>
    <row r="9" spans="1:9" x14ac:dyDescent="0.25">
      <c r="A9" s="15"/>
      <c r="B9" s="16"/>
      <c r="C9" s="15" t="s">
        <v>5</v>
      </c>
      <c r="D9" s="16" t="s">
        <v>23</v>
      </c>
      <c r="E9" s="15"/>
      <c r="F9" s="16"/>
      <c r="G9" s="16"/>
      <c r="H9" s="35">
        <v>2</v>
      </c>
      <c r="I9" s="36">
        <v>0.5</v>
      </c>
    </row>
    <row r="10" spans="1:9" x14ac:dyDescent="0.25">
      <c r="A10" s="15"/>
      <c r="B10" s="16"/>
      <c r="C10" s="15" t="s">
        <v>5</v>
      </c>
      <c r="D10" s="16" t="s">
        <v>24</v>
      </c>
      <c r="E10" s="15"/>
      <c r="F10" s="16"/>
      <c r="G10" s="16"/>
      <c r="H10" s="35">
        <v>2</v>
      </c>
      <c r="I10" s="36">
        <v>0.5</v>
      </c>
    </row>
    <row r="11" spans="1:9" x14ac:dyDescent="0.25">
      <c r="A11" s="15"/>
      <c r="B11" s="16"/>
      <c r="C11" s="15" t="s">
        <v>5</v>
      </c>
      <c r="D11" s="16" t="s">
        <v>25</v>
      </c>
      <c r="E11" s="15"/>
      <c r="F11" s="16"/>
      <c r="G11" s="16"/>
      <c r="H11" s="35">
        <v>2</v>
      </c>
      <c r="I11" s="36">
        <v>0.5</v>
      </c>
    </row>
    <row r="12" spans="1:9" x14ac:dyDescent="0.25">
      <c r="A12" s="15"/>
      <c r="B12" s="16"/>
      <c r="C12" s="15" t="s">
        <v>5</v>
      </c>
      <c r="D12" s="16" t="s">
        <v>26</v>
      </c>
      <c r="E12" s="15"/>
      <c r="F12" s="16"/>
      <c r="G12" s="16"/>
      <c r="H12" s="35">
        <v>2</v>
      </c>
      <c r="I12" s="36">
        <v>0.5</v>
      </c>
    </row>
    <row r="13" spans="1:9" x14ac:dyDescent="0.25">
      <c r="A13" s="15"/>
      <c r="B13" s="16"/>
      <c r="C13" s="15" t="s">
        <v>5</v>
      </c>
      <c r="D13" s="16" t="s">
        <v>27</v>
      </c>
      <c r="E13" s="15"/>
      <c r="F13" s="16"/>
      <c r="G13" s="16"/>
      <c r="H13" s="35">
        <v>2</v>
      </c>
      <c r="I13" s="36">
        <v>0.5</v>
      </c>
    </row>
    <row r="14" spans="1:9" x14ac:dyDescent="0.25">
      <c r="A14" s="15"/>
      <c r="B14" s="16"/>
      <c r="C14" s="15" t="s">
        <v>5</v>
      </c>
      <c r="D14" s="16" t="s">
        <v>28</v>
      </c>
      <c r="E14" s="15"/>
      <c r="F14" s="16"/>
      <c r="G14" s="16"/>
      <c r="H14" s="35">
        <v>2</v>
      </c>
      <c r="I14" s="36">
        <v>0.5</v>
      </c>
    </row>
    <row r="15" spans="1:9" x14ac:dyDescent="0.25">
      <c r="A15" s="15"/>
      <c r="B15" s="16"/>
      <c r="C15" s="15" t="s">
        <v>5</v>
      </c>
      <c r="D15" s="16" t="s">
        <v>29</v>
      </c>
      <c r="E15" s="15"/>
      <c r="F15" s="16"/>
      <c r="G15" s="16"/>
      <c r="H15" s="35">
        <v>2</v>
      </c>
      <c r="I15" s="36">
        <v>0.5</v>
      </c>
    </row>
    <row r="16" spans="1:9" x14ac:dyDescent="0.25">
      <c r="A16" s="15"/>
      <c r="B16" s="16"/>
      <c r="C16" s="15" t="s">
        <v>5</v>
      </c>
      <c r="D16" s="16" t="s">
        <v>30</v>
      </c>
      <c r="E16" s="15"/>
      <c r="F16" s="16"/>
      <c r="G16" s="16"/>
      <c r="H16" s="35">
        <v>2</v>
      </c>
      <c r="I16" s="36">
        <v>0.5</v>
      </c>
    </row>
    <row r="17" spans="1:9" x14ac:dyDescent="0.25">
      <c r="A17" s="15"/>
      <c r="B17" s="16"/>
      <c r="C17" s="15" t="s">
        <v>5</v>
      </c>
      <c r="D17" s="16" t="s">
        <v>31</v>
      </c>
      <c r="E17" s="15"/>
      <c r="F17" s="16"/>
      <c r="G17" s="16"/>
      <c r="H17" s="35">
        <v>2</v>
      </c>
      <c r="I17" s="36">
        <v>0.5</v>
      </c>
    </row>
    <row r="18" spans="1:9" x14ac:dyDescent="0.25">
      <c r="A18" s="15"/>
      <c r="B18" s="16"/>
      <c r="C18" s="15" t="s">
        <v>5</v>
      </c>
      <c r="D18" s="16" t="s">
        <v>32</v>
      </c>
      <c r="E18" s="15"/>
      <c r="F18" s="16"/>
      <c r="G18" s="16"/>
      <c r="H18" s="35">
        <v>2</v>
      </c>
      <c r="I18" s="36">
        <v>0.5</v>
      </c>
    </row>
    <row r="19" spans="1:9" x14ac:dyDescent="0.25">
      <c r="A19" s="15"/>
      <c r="B19" s="16"/>
      <c r="C19" s="15" t="s">
        <v>5</v>
      </c>
      <c r="D19" s="16" t="s">
        <v>33</v>
      </c>
      <c r="E19" s="15"/>
      <c r="F19" s="16"/>
      <c r="G19" s="16"/>
      <c r="H19" s="35">
        <v>2</v>
      </c>
      <c r="I19" s="36">
        <v>0.5</v>
      </c>
    </row>
    <row r="20" spans="1:9" x14ac:dyDescent="0.25">
      <c r="A20" s="15"/>
      <c r="B20" s="16"/>
      <c r="C20" s="15" t="s">
        <v>5</v>
      </c>
      <c r="D20" s="16" t="s">
        <v>34</v>
      </c>
      <c r="E20" s="15"/>
      <c r="F20" s="16"/>
      <c r="G20" s="16"/>
      <c r="H20" s="35">
        <v>2</v>
      </c>
      <c r="I20" s="36">
        <v>0.5</v>
      </c>
    </row>
    <row r="21" spans="1:9" x14ac:dyDescent="0.25">
      <c r="A21" s="15"/>
      <c r="B21" s="16"/>
      <c r="C21" s="15" t="s">
        <v>5</v>
      </c>
      <c r="D21" s="16" t="s">
        <v>35</v>
      </c>
      <c r="E21" s="15"/>
      <c r="F21" s="16"/>
      <c r="G21" s="16"/>
      <c r="H21" s="35">
        <v>2</v>
      </c>
      <c r="I21" s="36">
        <v>0.5</v>
      </c>
    </row>
    <row r="22" spans="1:9" x14ac:dyDescent="0.25">
      <c r="A22" s="15"/>
      <c r="B22" s="16"/>
      <c r="C22" s="15" t="s">
        <v>5</v>
      </c>
      <c r="D22" s="16" t="s">
        <v>36</v>
      </c>
      <c r="E22" s="15"/>
      <c r="F22" s="16"/>
      <c r="G22" s="16"/>
      <c r="H22" s="35">
        <v>2</v>
      </c>
      <c r="I22" s="36">
        <v>0.5</v>
      </c>
    </row>
    <row r="23" spans="1:9" x14ac:dyDescent="0.25">
      <c r="A23" s="15"/>
      <c r="B23" s="16"/>
      <c r="C23" s="15" t="s">
        <v>5</v>
      </c>
      <c r="D23" s="16" t="s">
        <v>37</v>
      </c>
      <c r="E23" s="15"/>
      <c r="F23" s="16"/>
      <c r="G23" s="16"/>
      <c r="H23" s="35">
        <v>2</v>
      </c>
      <c r="I23" s="36">
        <v>0.5</v>
      </c>
    </row>
    <row r="24" spans="1:9" x14ac:dyDescent="0.25">
      <c r="A24" s="15"/>
      <c r="B24" s="16"/>
      <c r="C24" s="15" t="s">
        <v>5</v>
      </c>
      <c r="D24" s="16" t="s">
        <v>38</v>
      </c>
      <c r="E24" s="15"/>
      <c r="F24" s="16"/>
      <c r="G24" s="16"/>
      <c r="H24" s="35">
        <v>2</v>
      </c>
      <c r="I24" s="36">
        <v>0.5</v>
      </c>
    </row>
    <row r="25" spans="1:9" x14ac:dyDescent="0.25">
      <c r="A25" s="15"/>
      <c r="B25" s="16"/>
      <c r="C25" s="15" t="s">
        <v>5</v>
      </c>
      <c r="D25" s="16" t="s">
        <v>39</v>
      </c>
      <c r="E25" s="15"/>
      <c r="F25" s="16"/>
      <c r="G25" s="16"/>
      <c r="H25" s="35">
        <v>2</v>
      </c>
      <c r="I25" s="36">
        <v>0.5</v>
      </c>
    </row>
    <row r="26" spans="1:9" x14ac:dyDescent="0.25">
      <c r="A26" s="15">
        <v>2</v>
      </c>
      <c r="B26" s="16" t="s">
        <v>40</v>
      </c>
      <c r="C26" s="16"/>
      <c r="D26" s="16"/>
      <c r="E26" s="16"/>
      <c r="F26" s="16"/>
      <c r="G26" s="16"/>
      <c r="H26" s="35"/>
      <c r="I26" s="35"/>
    </row>
    <row r="27" spans="1:9" x14ac:dyDescent="0.25">
      <c r="A27" s="15"/>
      <c r="B27" s="16"/>
      <c r="C27" s="15" t="s">
        <v>5</v>
      </c>
      <c r="D27" s="16" t="s">
        <v>41</v>
      </c>
      <c r="E27" s="15"/>
      <c r="F27" s="16"/>
      <c r="G27" s="16" t="s">
        <v>152</v>
      </c>
      <c r="H27" s="35">
        <v>2</v>
      </c>
      <c r="I27" s="36">
        <v>0.2</v>
      </c>
    </row>
    <row r="28" spans="1:9" ht="25.5" x14ac:dyDescent="0.25">
      <c r="A28" s="15"/>
      <c r="B28" s="16"/>
      <c r="C28" s="15" t="s">
        <v>5</v>
      </c>
      <c r="D28" s="16" t="s">
        <v>43</v>
      </c>
      <c r="E28" s="15"/>
      <c r="F28" s="16" t="s">
        <v>44</v>
      </c>
      <c r="G28" s="16" t="s">
        <v>152</v>
      </c>
      <c r="H28" s="35">
        <v>2</v>
      </c>
      <c r="I28" s="36">
        <v>0.2</v>
      </c>
    </row>
    <row r="29" spans="1:9" ht="25.5" x14ac:dyDescent="0.25">
      <c r="A29" s="15"/>
      <c r="B29" s="16"/>
      <c r="C29" s="15" t="s">
        <v>5</v>
      </c>
      <c r="D29" s="16" t="s">
        <v>45</v>
      </c>
      <c r="E29" s="15"/>
      <c r="F29" s="16" t="s">
        <v>46</v>
      </c>
      <c r="G29" s="16" t="s">
        <v>152</v>
      </c>
      <c r="H29" s="35">
        <v>2</v>
      </c>
      <c r="I29" s="36">
        <v>0.2</v>
      </c>
    </row>
    <row r="30" spans="1:9" ht="51" x14ac:dyDescent="0.25">
      <c r="A30" s="15"/>
      <c r="B30" s="16"/>
      <c r="C30" s="15" t="s">
        <v>5</v>
      </c>
      <c r="D30" s="16" t="s">
        <v>47</v>
      </c>
      <c r="E30" s="15"/>
      <c r="F30" s="16" t="s">
        <v>48</v>
      </c>
      <c r="G30" s="16" t="s">
        <v>152</v>
      </c>
      <c r="H30" s="35">
        <v>2</v>
      </c>
      <c r="I30" s="36">
        <v>0.2</v>
      </c>
    </row>
    <row r="31" spans="1:9" x14ac:dyDescent="0.25">
      <c r="A31" s="15"/>
      <c r="B31" s="16"/>
      <c r="C31" s="15" t="s">
        <v>5</v>
      </c>
      <c r="D31" s="16" t="s">
        <v>49</v>
      </c>
      <c r="E31" s="15"/>
      <c r="F31" s="16"/>
      <c r="G31" s="16" t="s">
        <v>50</v>
      </c>
      <c r="H31" s="35">
        <v>2</v>
      </c>
      <c r="I31" s="36">
        <v>0.2</v>
      </c>
    </row>
    <row r="32" spans="1:9" s="14" customFormat="1" ht="34.5" customHeight="1" x14ac:dyDescent="0.25">
      <c r="A32" s="31" t="s">
        <v>9</v>
      </c>
      <c r="B32" s="32" t="s">
        <v>51</v>
      </c>
      <c r="C32" s="12"/>
      <c r="D32" s="13"/>
      <c r="E32" s="12"/>
      <c r="F32" s="13"/>
      <c r="G32" s="13"/>
      <c r="H32" s="31"/>
      <c r="I32" s="34">
        <f>SUM(I33:I43)</f>
        <v>10</v>
      </c>
    </row>
    <row r="33" spans="1:218" x14ac:dyDescent="0.25">
      <c r="A33" s="15">
        <v>1</v>
      </c>
      <c r="B33" s="16" t="s">
        <v>52</v>
      </c>
      <c r="C33" s="16"/>
      <c r="D33" s="16"/>
      <c r="E33" s="16"/>
      <c r="F33" s="16"/>
      <c r="G33" s="16"/>
      <c r="H33" s="35"/>
      <c r="I33" s="35"/>
    </row>
    <row r="34" spans="1:218" x14ac:dyDescent="0.25">
      <c r="A34" s="15"/>
      <c r="B34" s="16"/>
      <c r="C34" s="15" t="s">
        <v>5</v>
      </c>
      <c r="D34" s="16" t="s">
        <v>53</v>
      </c>
      <c r="E34" s="15"/>
      <c r="F34" s="16" t="s">
        <v>54</v>
      </c>
      <c r="G34" s="16" t="s">
        <v>50</v>
      </c>
      <c r="H34" s="35">
        <v>3</v>
      </c>
      <c r="I34" s="36">
        <v>1</v>
      </c>
    </row>
    <row r="35" spans="1:218" x14ac:dyDescent="0.25">
      <c r="A35" s="15"/>
      <c r="B35" s="16"/>
      <c r="C35" s="15" t="s">
        <v>5</v>
      </c>
      <c r="D35" s="16" t="s">
        <v>55</v>
      </c>
      <c r="E35" s="15"/>
      <c r="F35" s="16" t="s">
        <v>56</v>
      </c>
      <c r="G35" s="16" t="s">
        <v>50</v>
      </c>
      <c r="H35" s="35">
        <v>3</v>
      </c>
      <c r="I35" s="36">
        <v>1</v>
      </c>
    </row>
    <row r="36" spans="1:218" x14ac:dyDescent="0.25">
      <c r="A36" s="15"/>
      <c r="B36" s="16"/>
      <c r="C36" s="15" t="s">
        <v>5</v>
      </c>
      <c r="D36" s="16" t="s">
        <v>57</v>
      </c>
      <c r="E36" s="15"/>
      <c r="F36" s="16" t="s">
        <v>54</v>
      </c>
      <c r="G36" s="16" t="s">
        <v>50</v>
      </c>
      <c r="H36" s="35">
        <v>3</v>
      </c>
      <c r="I36" s="36">
        <v>1</v>
      </c>
    </row>
    <row r="37" spans="1:218" x14ac:dyDescent="0.25">
      <c r="A37" s="15"/>
      <c r="B37" s="16"/>
      <c r="C37" s="15" t="s">
        <v>5</v>
      </c>
      <c r="D37" s="16" t="s">
        <v>58</v>
      </c>
      <c r="E37" s="15"/>
      <c r="F37" s="16" t="s">
        <v>56</v>
      </c>
      <c r="G37" s="16" t="s">
        <v>50</v>
      </c>
      <c r="H37" s="35">
        <v>3</v>
      </c>
      <c r="I37" s="36">
        <v>1</v>
      </c>
    </row>
    <row r="38" spans="1:218" x14ac:dyDescent="0.25">
      <c r="A38" s="15"/>
      <c r="B38" s="16"/>
      <c r="C38" s="15" t="s">
        <v>5</v>
      </c>
      <c r="D38" s="16" t="s">
        <v>59</v>
      </c>
      <c r="E38" s="15"/>
      <c r="F38" s="16" t="s">
        <v>54</v>
      </c>
      <c r="G38" s="16" t="s">
        <v>50</v>
      </c>
      <c r="H38" s="35">
        <v>3</v>
      </c>
      <c r="I38" s="36">
        <v>1</v>
      </c>
    </row>
    <row r="39" spans="1:218" x14ac:dyDescent="0.25">
      <c r="A39" s="15"/>
      <c r="B39" s="16"/>
      <c r="C39" s="15" t="s">
        <v>5</v>
      </c>
      <c r="D39" s="16" t="s">
        <v>60</v>
      </c>
      <c r="E39" s="15"/>
      <c r="F39" s="16" t="s">
        <v>56</v>
      </c>
      <c r="G39" s="16" t="s">
        <v>50</v>
      </c>
      <c r="H39" s="35">
        <v>3</v>
      </c>
      <c r="I39" s="36">
        <v>1</v>
      </c>
    </row>
    <row r="40" spans="1:218" x14ac:dyDescent="0.25">
      <c r="A40" s="15"/>
      <c r="B40" s="16"/>
      <c r="C40" s="15" t="s">
        <v>5</v>
      </c>
      <c r="D40" s="16" t="s">
        <v>61</v>
      </c>
      <c r="E40" s="15"/>
      <c r="F40" s="16" t="s">
        <v>54</v>
      </c>
      <c r="G40" s="16" t="s">
        <v>50</v>
      </c>
      <c r="H40" s="35">
        <v>3</v>
      </c>
      <c r="I40" s="36">
        <v>1</v>
      </c>
    </row>
    <row r="41" spans="1:218" x14ac:dyDescent="0.25">
      <c r="A41" s="15"/>
      <c r="B41" s="16"/>
      <c r="C41" s="15" t="s">
        <v>5</v>
      </c>
      <c r="D41" s="16" t="s">
        <v>62</v>
      </c>
      <c r="E41" s="15"/>
      <c r="F41" s="16" t="s">
        <v>56</v>
      </c>
      <c r="G41" s="16" t="s">
        <v>50</v>
      </c>
      <c r="H41" s="35">
        <v>3</v>
      </c>
      <c r="I41" s="36">
        <v>1</v>
      </c>
    </row>
    <row r="42" spans="1:218" x14ac:dyDescent="0.25">
      <c r="A42" s="15"/>
      <c r="B42" s="16"/>
      <c r="C42" s="15" t="s">
        <v>5</v>
      </c>
      <c r="D42" s="16" t="s">
        <v>63</v>
      </c>
      <c r="E42" s="15"/>
      <c r="F42" s="16" t="s">
        <v>54</v>
      </c>
      <c r="G42" s="16" t="s">
        <v>50</v>
      </c>
      <c r="H42" s="35">
        <v>3</v>
      </c>
      <c r="I42" s="36">
        <v>1</v>
      </c>
    </row>
    <row r="43" spans="1:218" x14ac:dyDescent="0.25">
      <c r="A43" s="15"/>
      <c r="B43" s="16"/>
      <c r="C43" s="15" t="s">
        <v>5</v>
      </c>
      <c r="D43" s="16" t="s">
        <v>64</v>
      </c>
      <c r="E43" s="16"/>
      <c r="F43" s="16" t="s">
        <v>56</v>
      </c>
      <c r="G43" s="16" t="s">
        <v>50</v>
      </c>
      <c r="H43" s="35">
        <v>3</v>
      </c>
      <c r="I43" s="36">
        <v>1</v>
      </c>
    </row>
    <row r="44" spans="1:218" s="14" customFormat="1" ht="35.25" customHeight="1" x14ac:dyDescent="0.25">
      <c r="A44" s="31" t="s">
        <v>10</v>
      </c>
      <c r="B44" s="32" t="s">
        <v>65</v>
      </c>
      <c r="C44" s="12"/>
      <c r="D44" s="13"/>
      <c r="E44" s="12"/>
      <c r="F44" s="13"/>
      <c r="G44" s="13"/>
      <c r="H44" s="31"/>
      <c r="I44" s="34">
        <f>SUM(I45:I94)</f>
        <v>32.999999999999993</v>
      </c>
    </row>
    <row r="45" spans="1:218" x14ac:dyDescent="0.25">
      <c r="A45" s="15">
        <v>1</v>
      </c>
      <c r="B45" s="16" t="s">
        <v>66</v>
      </c>
      <c r="C45" s="15"/>
      <c r="D45" s="16"/>
      <c r="E45" s="15"/>
      <c r="F45" s="16"/>
      <c r="G45" s="16"/>
      <c r="H45" s="35"/>
      <c r="I45" s="35"/>
    </row>
    <row r="46" spans="1:218" ht="76.5" x14ac:dyDescent="0.25">
      <c r="A46" s="15"/>
      <c r="B46" s="16"/>
      <c r="C46" s="15" t="s">
        <v>5</v>
      </c>
      <c r="D46" s="16" t="s">
        <v>153</v>
      </c>
      <c r="E46" s="16"/>
      <c r="F46" s="16" t="s">
        <v>154</v>
      </c>
      <c r="G46" s="16" t="s">
        <v>42</v>
      </c>
      <c r="H46" s="35">
        <v>4</v>
      </c>
      <c r="I46" s="36">
        <v>1.5</v>
      </c>
    </row>
    <row r="47" spans="1:218" s="19" customFormat="1" ht="76.5" x14ac:dyDescent="0.25">
      <c r="A47" s="17"/>
      <c r="B47" s="17"/>
      <c r="C47" s="15" t="s">
        <v>5</v>
      </c>
      <c r="D47" s="16" t="s">
        <v>155</v>
      </c>
      <c r="E47" s="16"/>
      <c r="F47" s="16" t="s">
        <v>156</v>
      </c>
      <c r="G47" s="16" t="s">
        <v>42</v>
      </c>
      <c r="H47" s="35">
        <v>4</v>
      </c>
      <c r="I47" s="36">
        <v>1.5</v>
      </c>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row>
    <row r="48" spans="1:218" ht="51" x14ac:dyDescent="0.25">
      <c r="A48" s="15"/>
      <c r="B48" s="16"/>
      <c r="C48" s="15" t="s">
        <v>5</v>
      </c>
      <c r="D48" s="16" t="s">
        <v>157</v>
      </c>
      <c r="E48" s="16"/>
      <c r="F48" s="16" t="s">
        <v>158</v>
      </c>
      <c r="G48" s="16" t="s">
        <v>42</v>
      </c>
      <c r="H48" s="35">
        <v>4</v>
      </c>
      <c r="I48" s="36">
        <v>1.5</v>
      </c>
    </row>
    <row r="49" spans="1:218" s="19" customFormat="1" ht="38.25" x14ac:dyDescent="0.25">
      <c r="A49" s="17"/>
      <c r="B49" s="17"/>
      <c r="C49" s="15" t="s">
        <v>5</v>
      </c>
      <c r="D49" s="16" t="s">
        <v>159</v>
      </c>
      <c r="E49" s="16"/>
      <c r="F49" s="16" t="s">
        <v>160</v>
      </c>
      <c r="G49" s="16" t="s">
        <v>42</v>
      </c>
      <c r="H49" s="35">
        <v>4</v>
      </c>
      <c r="I49" s="36">
        <v>1.5</v>
      </c>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row>
    <row r="50" spans="1:218" ht="63.75" x14ac:dyDescent="0.25">
      <c r="A50" s="15"/>
      <c r="B50" s="16"/>
      <c r="C50" s="15" t="s">
        <v>5</v>
      </c>
      <c r="D50" s="16" t="s">
        <v>73</v>
      </c>
      <c r="E50" s="16"/>
      <c r="F50" s="16" t="s">
        <v>74</v>
      </c>
      <c r="G50" s="16" t="s">
        <v>50</v>
      </c>
      <c r="H50" s="35">
        <v>1</v>
      </c>
      <c r="I50" s="36">
        <v>1</v>
      </c>
    </row>
    <row r="51" spans="1:218" x14ac:dyDescent="0.25">
      <c r="A51" s="15">
        <v>2</v>
      </c>
      <c r="B51" s="16" t="s">
        <v>67</v>
      </c>
      <c r="C51" s="15"/>
      <c r="D51" s="16"/>
      <c r="E51" s="15"/>
      <c r="F51" s="16"/>
      <c r="G51" s="16"/>
      <c r="H51" s="35"/>
      <c r="I51" s="35"/>
    </row>
    <row r="52" spans="1:218" x14ac:dyDescent="0.25">
      <c r="A52" s="15"/>
      <c r="B52" s="16"/>
      <c r="C52" s="15" t="s">
        <v>6</v>
      </c>
      <c r="D52" s="16" t="s">
        <v>68</v>
      </c>
      <c r="E52" s="15"/>
      <c r="F52" s="16"/>
      <c r="G52" s="16"/>
      <c r="H52" s="35">
        <v>4</v>
      </c>
      <c r="I52" s="36">
        <v>2</v>
      </c>
    </row>
    <row r="53" spans="1:218" x14ac:dyDescent="0.25">
      <c r="A53" s="15"/>
      <c r="B53" s="16"/>
      <c r="C53" s="15"/>
      <c r="D53" s="16"/>
      <c r="E53" s="15">
        <v>0</v>
      </c>
      <c r="F53" s="20" t="s">
        <v>141</v>
      </c>
      <c r="G53" s="16"/>
      <c r="H53" s="35"/>
      <c r="I53" s="35"/>
    </row>
    <row r="54" spans="1:218" x14ac:dyDescent="0.25">
      <c r="A54" s="15"/>
      <c r="B54" s="16"/>
      <c r="C54" s="15"/>
      <c r="D54" s="16"/>
      <c r="E54" s="15">
        <v>1</v>
      </c>
      <c r="F54" s="20" t="s">
        <v>142</v>
      </c>
      <c r="G54" s="16"/>
      <c r="H54" s="35"/>
      <c r="I54" s="35"/>
    </row>
    <row r="55" spans="1:218" x14ac:dyDescent="0.25">
      <c r="A55" s="15"/>
      <c r="B55" s="16"/>
      <c r="C55" s="15"/>
      <c r="D55" s="16"/>
      <c r="E55" s="15">
        <v>2</v>
      </c>
      <c r="F55" s="20" t="s">
        <v>143</v>
      </c>
      <c r="G55" s="16"/>
      <c r="H55" s="35"/>
      <c r="I55" s="35"/>
    </row>
    <row r="56" spans="1:218" ht="76.5" x14ac:dyDescent="0.25">
      <c r="A56" s="15"/>
      <c r="B56" s="16"/>
      <c r="C56" s="15"/>
      <c r="D56" s="16"/>
      <c r="E56" s="15">
        <v>3</v>
      </c>
      <c r="F56" s="20" t="s">
        <v>144</v>
      </c>
      <c r="G56" s="16"/>
      <c r="H56" s="35"/>
      <c r="I56" s="35"/>
    </row>
    <row r="57" spans="1:218" x14ac:dyDescent="0.25">
      <c r="A57" s="21"/>
      <c r="B57" s="16"/>
      <c r="C57" s="15" t="s">
        <v>6</v>
      </c>
      <c r="D57" s="16" t="s">
        <v>69</v>
      </c>
      <c r="E57" s="15"/>
      <c r="F57" s="16"/>
      <c r="G57" s="16"/>
      <c r="H57" s="35">
        <v>4</v>
      </c>
      <c r="I57" s="36">
        <v>2</v>
      </c>
    </row>
    <row r="58" spans="1:218" x14ac:dyDescent="0.25">
      <c r="A58" s="15"/>
      <c r="B58" s="16"/>
      <c r="C58" s="15"/>
      <c r="D58" s="16"/>
      <c r="E58" s="15">
        <v>0</v>
      </c>
      <c r="F58" s="20" t="s">
        <v>141</v>
      </c>
      <c r="G58" s="16"/>
      <c r="H58" s="35"/>
      <c r="I58" s="35"/>
    </row>
    <row r="59" spans="1:218" x14ac:dyDescent="0.25">
      <c r="A59" s="15"/>
      <c r="B59" s="16"/>
      <c r="C59" s="15"/>
      <c r="D59" s="16"/>
      <c r="E59" s="15">
        <v>1</v>
      </c>
      <c r="F59" s="20" t="s">
        <v>142</v>
      </c>
      <c r="G59" s="16"/>
      <c r="H59" s="35"/>
      <c r="I59" s="35"/>
    </row>
    <row r="60" spans="1:218" x14ac:dyDescent="0.25">
      <c r="A60" s="15"/>
      <c r="B60" s="16"/>
      <c r="C60" s="15"/>
      <c r="D60" s="16"/>
      <c r="E60" s="15">
        <v>2</v>
      </c>
      <c r="F60" s="20" t="s">
        <v>143</v>
      </c>
      <c r="G60" s="16"/>
      <c r="H60" s="35"/>
      <c r="I60" s="35"/>
    </row>
    <row r="61" spans="1:218" ht="63.75" x14ac:dyDescent="0.25">
      <c r="A61" s="15"/>
      <c r="B61" s="16"/>
      <c r="C61" s="15"/>
      <c r="D61" s="16"/>
      <c r="E61" s="15">
        <v>3</v>
      </c>
      <c r="F61" s="20" t="s">
        <v>145</v>
      </c>
      <c r="G61" s="16"/>
      <c r="H61" s="35"/>
      <c r="I61" s="35"/>
    </row>
    <row r="62" spans="1:218" s="18" customFormat="1" ht="25.5" x14ac:dyDescent="0.25">
      <c r="A62" s="17"/>
      <c r="B62" s="17"/>
      <c r="C62" s="15" t="s">
        <v>6</v>
      </c>
      <c r="D62" s="16" t="s">
        <v>161</v>
      </c>
      <c r="E62" s="16"/>
      <c r="F62" s="16"/>
      <c r="G62" s="16"/>
      <c r="H62" s="35">
        <v>1</v>
      </c>
      <c r="I62" s="36">
        <v>1</v>
      </c>
      <c r="J62" s="22"/>
    </row>
    <row r="63" spans="1:218" s="18" customFormat="1" x14ac:dyDescent="0.25">
      <c r="A63" s="17"/>
      <c r="B63" s="17"/>
      <c r="C63" s="16"/>
      <c r="D63" s="16"/>
      <c r="E63" s="15">
        <v>0</v>
      </c>
      <c r="F63" s="16" t="s">
        <v>162</v>
      </c>
      <c r="G63" s="16"/>
      <c r="H63" s="35"/>
      <c r="I63" s="35"/>
      <c r="J63" s="22"/>
    </row>
    <row r="64" spans="1:218" s="18" customFormat="1" x14ac:dyDescent="0.25">
      <c r="A64" s="17"/>
      <c r="B64" s="17"/>
      <c r="C64" s="16"/>
      <c r="D64" s="16"/>
      <c r="E64" s="15">
        <v>1</v>
      </c>
      <c r="F64" s="16" t="s">
        <v>163</v>
      </c>
      <c r="G64" s="16"/>
      <c r="H64" s="35"/>
      <c r="I64" s="35"/>
      <c r="J64" s="22"/>
    </row>
    <row r="65" spans="1:10" s="18" customFormat="1" ht="25.5" x14ac:dyDescent="0.25">
      <c r="A65" s="17"/>
      <c r="B65" s="17"/>
      <c r="C65" s="16"/>
      <c r="D65" s="16"/>
      <c r="E65" s="15">
        <v>2</v>
      </c>
      <c r="F65" s="16" t="s">
        <v>164</v>
      </c>
      <c r="G65" s="16"/>
      <c r="H65" s="35"/>
      <c r="I65" s="35"/>
      <c r="J65" s="22"/>
    </row>
    <row r="66" spans="1:10" s="18" customFormat="1" x14ac:dyDescent="0.25">
      <c r="A66" s="17"/>
      <c r="B66" s="17"/>
      <c r="C66" s="16"/>
      <c r="D66" s="16"/>
      <c r="E66" s="15">
        <v>3</v>
      </c>
      <c r="F66" s="16" t="s">
        <v>165</v>
      </c>
      <c r="G66" s="16"/>
      <c r="H66" s="35"/>
      <c r="I66" s="35"/>
      <c r="J66" s="22"/>
    </row>
    <row r="67" spans="1:10" x14ac:dyDescent="0.25">
      <c r="A67" s="15">
        <v>3</v>
      </c>
      <c r="B67" s="16" t="s">
        <v>70</v>
      </c>
      <c r="C67" s="15"/>
      <c r="D67" s="16"/>
      <c r="E67" s="15"/>
      <c r="F67" s="16"/>
      <c r="G67" s="16"/>
      <c r="H67" s="35"/>
      <c r="I67" s="35"/>
    </row>
    <row r="68" spans="1:10" ht="25.5" x14ac:dyDescent="0.25">
      <c r="A68" s="15"/>
      <c r="B68" s="16"/>
      <c r="C68" s="15" t="s">
        <v>5</v>
      </c>
      <c r="D68" s="16" t="s">
        <v>71</v>
      </c>
      <c r="E68" s="16"/>
      <c r="F68" s="16" t="s">
        <v>72</v>
      </c>
      <c r="G68" s="16" t="s">
        <v>50</v>
      </c>
      <c r="H68" s="35">
        <v>1</v>
      </c>
      <c r="I68" s="36">
        <v>1</v>
      </c>
    </row>
    <row r="69" spans="1:10" ht="63.75" x14ac:dyDescent="0.25">
      <c r="A69" s="15"/>
      <c r="B69" s="16"/>
      <c r="C69" s="15" t="s">
        <v>5</v>
      </c>
      <c r="D69" s="16" t="s">
        <v>146</v>
      </c>
      <c r="E69" s="15"/>
      <c r="F69" s="16" t="s">
        <v>147</v>
      </c>
      <c r="G69" s="16" t="s">
        <v>75</v>
      </c>
      <c r="H69" s="35">
        <v>4</v>
      </c>
      <c r="I69" s="36">
        <v>1.5</v>
      </c>
    </row>
    <row r="70" spans="1:10" x14ac:dyDescent="0.25">
      <c r="A70" s="15"/>
      <c r="B70" s="16"/>
      <c r="C70" s="15" t="s">
        <v>5</v>
      </c>
      <c r="D70" s="16" t="s">
        <v>76</v>
      </c>
      <c r="E70" s="15"/>
      <c r="F70" s="16" t="s">
        <v>77</v>
      </c>
      <c r="G70" s="16" t="s">
        <v>148</v>
      </c>
      <c r="H70" s="35">
        <v>4</v>
      </c>
      <c r="I70" s="36">
        <v>1</v>
      </c>
    </row>
    <row r="71" spans="1:10" ht="51" x14ac:dyDescent="0.25">
      <c r="A71" s="15"/>
      <c r="B71" s="16"/>
      <c r="C71" s="15" t="s">
        <v>5</v>
      </c>
      <c r="D71" s="16" t="s">
        <v>79</v>
      </c>
      <c r="E71" s="16"/>
      <c r="F71" s="16" t="s">
        <v>80</v>
      </c>
      <c r="G71" s="16" t="s">
        <v>78</v>
      </c>
      <c r="H71" s="35">
        <v>4</v>
      </c>
      <c r="I71" s="36">
        <v>1.5</v>
      </c>
    </row>
    <row r="72" spans="1:10" ht="25.5" x14ac:dyDescent="0.25">
      <c r="A72" s="15"/>
      <c r="B72" s="16"/>
      <c r="C72" s="15" t="s">
        <v>5</v>
      </c>
      <c r="D72" s="16" t="s">
        <v>81</v>
      </c>
      <c r="E72" s="16"/>
      <c r="F72" s="16" t="s">
        <v>82</v>
      </c>
      <c r="G72" s="16" t="s">
        <v>149</v>
      </c>
      <c r="H72" s="35">
        <v>4</v>
      </c>
      <c r="I72" s="36">
        <v>1.2</v>
      </c>
    </row>
    <row r="73" spans="1:10" x14ac:dyDescent="0.25">
      <c r="A73" s="15">
        <v>4</v>
      </c>
      <c r="B73" s="16" t="s">
        <v>83</v>
      </c>
      <c r="C73" s="15"/>
      <c r="D73" s="16"/>
      <c r="E73" s="15"/>
      <c r="F73" s="16"/>
      <c r="G73" s="16"/>
      <c r="H73" s="35"/>
      <c r="I73" s="36"/>
    </row>
    <row r="74" spans="1:10" ht="242.25" x14ac:dyDescent="0.25">
      <c r="A74" s="15"/>
      <c r="B74" s="16"/>
      <c r="C74" s="15" t="s">
        <v>5</v>
      </c>
      <c r="D74" s="16" t="s">
        <v>167</v>
      </c>
      <c r="E74" s="15"/>
      <c r="F74" s="16" t="s">
        <v>166</v>
      </c>
      <c r="G74" s="16" t="s">
        <v>42</v>
      </c>
      <c r="H74" s="35">
        <v>4</v>
      </c>
      <c r="I74" s="36">
        <v>0.8</v>
      </c>
    </row>
    <row r="75" spans="1:10" ht="242.25" x14ac:dyDescent="0.25">
      <c r="A75" s="15"/>
      <c r="B75" s="16"/>
      <c r="C75" s="15" t="s">
        <v>5</v>
      </c>
      <c r="D75" s="16" t="s">
        <v>168</v>
      </c>
      <c r="E75" s="15"/>
      <c r="F75" s="16" t="s">
        <v>166</v>
      </c>
      <c r="G75" s="16" t="s">
        <v>42</v>
      </c>
      <c r="H75" s="35">
        <v>4</v>
      </c>
      <c r="I75" s="36">
        <v>0.8</v>
      </c>
    </row>
    <row r="76" spans="1:10" ht="242.25" x14ac:dyDescent="0.25">
      <c r="A76" s="15"/>
      <c r="B76" s="16"/>
      <c r="C76" s="15" t="s">
        <v>5</v>
      </c>
      <c r="D76" s="16" t="s">
        <v>169</v>
      </c>
      <c r="E76" s="15"/>
      <c r="F76" s="16" t="s">
        <v>166</v>
      </c>
      <c r="G76" s="16" t="s">
        <v>42</v>
      </c>
      <c r="H76" s="35">
        <v>4</v>
      </c>
      <c r="I76" s="36">
        <v>0.8</v>
      </c>
    </row>
    <row r="77" spans="1:10" ht="242.25" x14ac:dyDescent="0.25">
      <c r="A77" s="15"/>
      <c r="B77" s="16"/>
      <c r="C77" s="15" t="s">
        <v>5</v>
      </c>
      <c r="D77" s="16" t="s">
        <v>170</v>
      </c>
      <c r="E77" s="15"/>
      <c r="F77" s="16" t="s">
        <v>166</v>
      </c>
      <c r="G77" s="16" t="s">
        <v>42</v>
      </c>
      <c r="H77" s="35">
        <v>4</v>
      </c>
      <c r="I77" s="36">
        <v>0.8</v>
      </c>
    </row>
    <row r="78" spans="1:10" ht="242.25" x14ac:dyDescent="0.25">
      <c r="A78" s="15"/>
      <c r="B78" s="16"/>
      <c r="C78" s="15" t="s">
        <v>5</v>
      </c>
      <c r="D78" s="16" t="s">
        <v>171</v>
      </c>
      <c r="E78" s="15"/>
      <c r="F78" s="16" t="s">
        <v>166</v>
      </c>
      <c r="G78" s="16" t="s">
        <v>42</v>
      </c>
      <c r="H78" s="35">
        <v>4</v>
      </c>
      <c r="I78" s="36">
        <v>0.8</v>
      </c>
    </row>
    <row r="79" spans="1:10" ht="242.25" x14ac:dyDescent="0.25">
      <c r="A79" s="15"/>
      <c r="B79" s="16"/>
      <c r="C79" s="15" t="s">
        <v>5</v>
      </c>
      <c r="D79" s="16" t="s">
        <v>172</v>
      </c>
      <c r="E79" s="15"/>
      <c r="F79" s="16" t="s">
        <v>166</v>
      </c>
      <c r="G79" s="16" t="s">
        <v>42</v>
      </c>
      <c r="H79" s="35">
        <v>4</v>
      </c>
      <c r="I79" s="36">
        <v>0.8</v>
      </c>
    </row>
    <row r="80" spans="1:10" ht="242.25" x14ac:dyDescent="0.25">
      <c r="A80" s="15"/>
      <c r="B80" s="16"/>
      <c r="C80" s="15" t="s">
        <v>5</v>
      </c>
      <c r="D80" s="16" t="s">
        <v>173</v>
      </c>
      <c r="E80" s="15"/>
      <c r="F80" s="16" t="s">
        <v>166</v>
      </c>
      <c r="G80" s="16" t="s">
        <v>42</v>
      </c>
      <c r="H80" s="35">
        <v>4</v>
      </c>
      <c r="I80" s="36">
        <v>0.8</v>
      </c>
    </row>
    <row r="81" spans="1:218" ht="242.25" x14ac:dyDescent="0.25">
      <c r="A81" s="15"/>
      <c r="B81" s="16"/>
      <c r="C81" s="15" t="s">
        <v>5</v>
      </c>
      <c r="D81" s="16" t="s">
        <v>174</v>
      </c>
      <c r="E81" s="15"/>
      <c r="F81" s="16" t="s">
        <v>166</v>
      </c>
      <c r="G81" s="16" t="s">
        <v>42</v>
      </c>
      <c r="H81" s="35">
        <v>4</v>
      </c>
      <c r="I81" s="36">
        <v>0.8</v>
      </c>
    </row>
    <row r="82" spans="1:218" x14ac:dyDescent="0.25">
      <c r="A82" s="15">
        <v>5</v>
      </c>
      <c r="B82" s="16" t="s">
        <v>84</v>
      </c>
      <c r="C82" s="15"/>
      <c r="D82" s="16"/>
      <c r="E82" s="15"/>
      <c r="F82" s="16"/>
      <c r="G82" s="16"/>
      <c r="H82" s="35"/>
      <c r="I82" s="35"/>
    </row>
    <row r="83" spans="1:218" ht="25.5" x14ac:dyDescent="0.25">
      <c r="A83" s="15"/>
      <c r="B83" s="16"/>
      <c r="C83" s="15" t="s">
        <v>5</v>
      </c>
      <c r="D83" s="16" t="s">
        <v>85</v>
      </c>
      <c r="E83" s="15"/>
      <c r="F83" s="16" t="s">
        <v>175</v>
      </c>
      <c r="G83" s="16" t="s">
        <v>78</v>
      </c>
      <c r="H83" s="35">
        <v>4</v>
      </c>
      <c r="I83" s="36">
        <v>1.5</v>
      </c>
    </row>
    <row r="84" spans="1:218" ht="25.5" x14ac:dyDescent="0.25">
      <c r="A84" s="15"/>
      <c r="B84" s="16"/>
      <c r="C84" s="15" t="s">
        <v>5</v>
      </c>
      <c r="D84" s="16" t="s">
        <v>86</v>
      </c>
      <c r="E84" s="15"/>
      <c r="F84" s="16" t="s">
        <v>176</v>
      </c>
      <c r="G84" s="16" t="s">
        <v>149</v>
      </c>
      <c r="H84" s="35">
        <v>4</v>
      </c>
      <c r="I84" s="36">
        <v>1.5</v>
      </c>
    </row>
    <row r="85" spans="1:218" ht="51" x14ac:dyDescent="0.25">
      <c r="A85" s="15"/>
      <c r="B85" s="16"/>
      <c r="C85" s="15" t="s">
        <v>5</v>
      </c>
      <c r="D85" s="16" t="s">
        <v>87</v>
      </c>
      <c r="E85" s="15"/>
      <c r="F85" s="16" t="s">
        <v>177</v>
      </c>
      <c r="G85" s="16" t="s">
        <v>149</v>
      </c>
      <c r="H85" s="35">
        <v>4</v>
      </c>
      <c r="I85" s="36">
        <v>1.2</v>
      </c>
    </row>
    <row r="86" spans="1:218" s="22" customFormat="1" ht="25.5" x14ac:dyDescent="0.25">
      <c r="A86" s="17"/>
      <c r="B86" s="17"/>
      <c r="C86" s="15" t="s">
        <v>5</v>
      </c>
      <c r="D86" s="16" t="s">
        <v>178</v>
      </c>
      <c r="E86" s="16"/>
      <c r="F86" s="16" t="s">
        <v>179</v>
      </c>
      <c r="G86" s="16" t="s">
        <v>42</v>
      </c>
      <c r="H86" s="35">
        <v>4</v>
      </c>
      <c r="I86" s="36">
        <v>1</v>
      </c>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c r="GQ86" s="18"/>
      <c r="GR86" s="18"/>
      <c r="GS86" s="18"/>
      <c r="GT86" s="18"/>
      <c r="GU86" s="18"/>
      <c r="GV86" s="18"/>
      <c r="GW86" s="18"/>
      <c r="GX86" s="18"/>
      <c r="GY86" s="18"/>
      <c r="GZ86" s="18"/>
      <c r="HA86" s="18"/>
      <c r="HB86" s="18"/>
      <c r="HC86" s="18"/>
      <c r="HD86" s="18"/>
      <c r="HE86" s="18"/>
      <c r="HF86" s="18"/>
      <c r="HG86" s="18"/>
      <c r="HH86" s="18"/>
      <c r="HI86" s="18"/>
      <c r="HJ86" s="18"/>
    </row>
    <row r="87" spans="1:218" ht="153" x14ac:dyDescent="0.25">
      <c r="A87" s="15"/>
      <c r="B87" s="16"/>
      <c r="C87" s="15" t="s">
        <v>5</v>
      </c>
      <c r="D87" s="16" t="s">
        <v>180</v>
      </c>
      <c r="E87" s="15"/>
      <c r="F87" s="16" t="s">
        <v>181</v>
      </c>
      <c r="G87" s="16" t="s">
        <v>42</v>
      </c>
      <c r="H87" s="35">
        <v>4</v>
      </c>
      <c r="I87" s="36">
        <v>0.4</v>
      </c>
    </row>
    <row r="88" spans="1:218" ht="153" x14ac:dyDescent="0.25">
      <c r="A88" s="15"/>
      <c r="B88" s="16"/>
      <c r="C88" s="15" t="s">
        <v>5</v>
      </c>
      <c r="D88" s="16" t="s">
        <v>182</v>
      </c>
      <c r="E88" s="15"/>
      <c r="F88" s="16" t="s">
        <v>181</v>
      </c>
      <c r="G88" s="16" t="s">
        <v>42</v>
      </c>
      <c r="H88" s="35">
        <v>4</v>
      </c>
      <c r="I88" s="36">
        <v>0.4</v>
      </c>
    </row>
    <row r="89" spans="1:218" ht="153" x14ac:dyDescent="0.25">
      <c r="A89" s="15"/>
      <c r="B89" s="16"/>
      <c r="C89" s="15" t="s">
        <v>5</v>
      </c>
      <c r="D89" s="16" t="s">
        <v>183</v>
      </c>
      <c r="E89" s="15"/>
      <c r="F89" s="16" t="s">
        <v>181</v>
      </c>
      <c r="G89" s="16" t="s">
        <v>42</v>
      </c>
      <c r="H89" s="35">
        <v>4</v>
      </c>
      <c r="I89" s="36">
        <v>0.4</v>
      </c>
    </row>
    <row r="90" spans="1:218" ht="153" x14ac:dyDescent="0.25">
      <c r="A90" s="15"/>
      <c r="B90" s="16"/>
      <c r="C90" s="15" t="s">
        <v>5</v>
      </c>
      <c r="D90" s="16" t="s">
        <v>184</v>
      </c>
      <c r="E90" s="15"/>
      <c r="F90" s="16" t="s">
        <v>181</v>
      </c>
      <c r="G90" s="16" t="s">
        <v>42</v>
      </c>
      <c r="H90" s="35">
        <v>4</v>
      </c>
      <c r="I90" s="36">
        <v>0.4</v>
      </c>
    </row>
    <row r="91" spans="1:218" ht="153" x14ac:dyDescent="0.25">
      <c r="A91" s="15"/>
      <c r="B91" s="16"/>
      <c r="C91" s="15" t="s">
        <v>5</v>
      </c>
      <c r="D91" s="16" t="s">
        <v>185</v>
      </c>
      <c r="E91" s="15"/>
      <c r="F91" s="16" t="s">
        <v>181</v>
      </c>
      <c r="G91" s="16" t="s">
        <v>42</v>
      </c>
      <c r="H91" s="35">
        <v>4</v>
      </c>
      <c r="I91" s="36">
        <v>0.4</v>
      </c>
    </row>
    <row r="92" spans="1:218" ht="153" x14ac:dyDescent="0.25">
      <c r="A92" s="15"/>
      <c r="B92" s="16"/>
      <c r="C92" s="15" t="s">
        <v>5</v>
      </c>
      <c r="D92" s="16" t="s">
        <v>186</v>
      </c>
      <c r="E92" s="15"/>
      <c r="F92" s="16" t="s">
        <v>181</v>
      </c>
      <c r="G92" s="16" t="s">
        <v>42</v>
      </c>
      <c r="H92" s="35">
        <v>4</v>
      </c>
      <c r="I92" s="36">
        <v>0.4</v>
      </c>
    </row>
    <row r="93" spans="1:218" ht="153" x14ac:dyDescent="0.25">
      <c r="A93" s="15"/>
      <c r="B93" s="16"/>
      <c r="C93" s="15" t="s">
        <v>5</v>
      </c>
      <c r="D93" s="16" t="s">
        <v>187</v>
      </c>
      <c r="E93" s="15"/>
      <c r="F93" s="16" t="s">
        <v>181</v>
      </c>
      <c r="G93" s="16" t="s">
        <v>42</v>
      </c>
      <c r="H93" s="35">
        <v>4</v>
      </c>
      <c r="I93" s="36">
        <v>0.4</v>
      </c>
    </row>
    <row r="94" spans="1:218" ht="153" x14ac:dyDescent="0.25">
      <c r="A94" s="15"/>
      <c r="B94" s="16"/>
      <c r="C94" s="15" t="s">
        <v>5</v>
      </c>
      <c r="D94" s="16" t="s">
        <v>188</v>
      </c>
      <c r="E94" s="15"/>
      <c r="F94" s="16" t="s">
        <v>181</v>
      </c>
      <c r="G94" s="16" t="s">
        <v>42</v>
      </c>
      <c r="H94" s="35">
        <v>4</v>
      </c>
      <c r="I94" s="36">
        <v>0.4</v>
      </c>
    </row>
    <row r="95" spans="1:218" s="14" customFormat="1" ht="29.25" customHeight="1" x14ac:dyDescent="0.25">
      <c r="A95" s="31" t="s">
        <v>16</v>
      </c>
      <c r="B95" s="32" t="s">
        <v>88</v>
      </c>
      <c r="C95" s="12"/>
      <c r="D95" s="13"/>
      <c r="E95" s="12"/>
      <c r="F95" s="13"/>
      <c r="G95" s="13"/>
      <c r="H95" s="31"/>
      <c r="I95" s="34">
        <f>SUM(I96:I102)</f>
        <v>11</v>
      </c>
    </row>
    <row r="96" spans="1:218" x14ac:dyDescent="0.25">
      <c r="A96" s="15">
        <v>1</v>
      </c>
      <c r="B96" s="16" t="s">
        <v>89</v>
      </c>
      <c r="C96" s="16"/>
      <c r="D96" s="16"/>
      <c r="E96" s="16"/>
      <c r="F96" s="16"/>
      <c r="G96" s="16"/>
      <c r="H96" s="35"/>
      <c r="I96" s="35"/>
    </row>
    <row r="97" spans="1:9" ht="25.5" x14ac:dyDescent="0.25">
      <c r="A97" s="15"/>
      <c r="B97" s="16"/>
      <c r="C97" s="15" t="s">
        <v>5</v>
      </c>
      <c r="D97" s="16" t="s">
        <v>90</v>
      </c>
      <c r="E97" s="15"/>
      <c r="F97" s="16" t="s">
        <v>91</v>
      </c>
      <c r="G97" s="16" t="s">
        <v>50</v>
      </c>
      <c r="H97" s="35">
        <v>5</v>
      </c>
      <c r="I97" s="36">
        <v>2</v>
      </c>
    </row>
    <row r="98" spans="1:9" ht="38.25" x14ac:dyDescent="0.25">
      <c r="A98" s="15"/>
      <c r="B98" s="16"/>
      <c r="C98" s="15" t="s">
        <v>5</v>
      </c>
      <c r="D98" s="16" t="s">
        <v>92</v>
      </c>
      <c r="E98" s="15"/>
      <c r="F98" s="16" t="s">
        <v>93</v>
      </c>
      <c r="G98" s="16" t="s">
        <v>50</v>
      </c>
      <c r="H98" s="35">
        <v>5</v>
      </c>
      <c r="I98" s="36">
        <v>2</v>
      </c>
    </row>
    <row r="99" spans="1:9" ht="38.25" x14ac:dyDescent="0.25">
      <c r="A99" s="15"/>
      <c r="B99" s="16"/>
      <c r="C99" s="15" t="s">
        <v>5</v>
      </c>
      <c r="D99" s="16" t="s">
        <v>94</v>
      </c>
      <c r="E99" s="15"/>
      <c r="F99" s="16" t="s">
        <v>95</v>
      </c>
      <c r="G99" s="16" t="s">
        <v>50</v>
      </c>
      <c r="H99" s="35">
        <v>5</v>
      </c>
      <c r="I99" s="36">
        <v>2</v>
      </c>
    </row>
    <row r="100" spans="1:9" ht="38.25" x14ac:dyDescent="0.25">
      <c r="A100" s="15"/>
      <c r="B100" s="16"/>
      <c r="C100" s="15" t="s">
        <v>5</v>
      </c>
      <c r="D100" s="16" t="s">
        <v>96</v>
      </c>
      <c r="E100" s="15"/>
      <c r="F100" s="16" t="s">
        <v>97</v>
      </c>
      <c r="G100" s="16" t="s">
        <v>50</v>
      </c>
      <c r="H100" s="35">
        <v>5</v>
      </c>
      <c r="I100" s="36">
        <v>2</v>
      </c>
    </row>
    <row r="101" spans="1:9" ht="51" x14ac:dyDescent="0.25">
      <c r="A101" s="15"/>
      <c r="B101" s="16"/>
      <c r="C101" s="15" t="s">
        <v>5</v>
      </c>
      <c r="D101" s="16" t="s">
        <v>98</v>
      </c>
      <c r="E101" s="15"/>
      <c r="F101" s="17" t="s">
        <v>99</v>
      </c>
      <c r="G101" s="16" t="s">
        <v>75</v>
      </c>
      <c r="H101" s="35">
        <v>5</v>
      </c>
      <c r="I101" s="36">
        <v>2</v>
      </c>
    </row>
    <row r="102" spans="1:9" x14ac:dyDescent="0.25">
      <c r="A102" s="15"/>
      <c r="B102" s="16"/>
      <c r="C102" s="15" t="s">
        <v>5</v>
      </c>
      <c r="D102" s="16" t="s">
        <v>100</v>
      </c>
      <c r="E102" s="15"/>
      <c r="F102" s="16" t="s">
        <v>101</v>
      </c>
      <c r="G102" s="16" t="s">
        <v>50</v>
      </c>
      <c r="H102" s="35">
        <v>1</v>
      </c>
      <c r="I102" s="36">
        <v>1</v>
      </c>
    </row>
    <row r="103" spans="1:9" s="14" customFormat="1" ht="24.75" customHeight="1" x14ac:dyDescent="0.25">
      <c r="A103" s="31" t="s">
        <v>102</v>
      </c>
      <c r="B103" s="32" t="s">
        <v>103</v>
      </c>
      <c r="C103" s="12"/>
      <c r="D103" s="13"/>
      <c r="E103" s="12"/>
      <c r="F103" s="13"/>
      <c r="G103" s="13"/>
      <c r="H103" s="31"/>
      <c r="I103" s="34">
        <f>SUM(I104:I133)</f>
        <v>36</v>
      </c>
    </row>
    <row r="104" spans="1:9" x14ac:dyDescent="0.25">
      <c r="A104" s="15">
        <v>1</v>
      </c>
      <c r="B104" s="16" t="s">
        <v>135</v>
      </c>
      <c r="C104" s="16"/>
      <c r="D104" s="16"/>
      <c r="E104" s="16"/>
      <c r="F104" s="16"/>
      <c r="G104" s="16"/>
      <c r="H104" s="35"/>
      <c r="I104" s="35"/>
    </row>
    <row r="105" spans="1:9" ht="25.5" x14ac:dyDescent="0.25">
      <c r="A105" s="15"/>
      <c r="B105" s="16"/>
      <c r="C105" s="15" t="s">
        <v>5</v>
      </c>
      <c r="D105" s="16" t="s">
        <v>192</v>
      </c>
      <c r="E105" s="15"/>
      <c r="F105" s="16" t="s">
        <v>189</v>
      </c>
      <c r="G105" s="16" t="s">
        <v>148</v>
      </c>
      <c r="H105" s="35">
        <v>6</v>
      </c>
      <c r="I105" s="36">
        <v>2</v>
      </c>
    </row>
    <row r="106" spans="1:9" ht="25.5" x14ac:dyDescent="0.25">
      <c r="A106" s="15"/>
      <c r="B106" s="16"/>
      <c r="C106" s="15" t="s">
        <v>5</v>
      </c>
      <c r="D106" s="16" t="s">
        <v>193</v>
      </c>
      <c r="E106" s="15"/>
      <c r="F106" s="16" t="s">
        <v>190</v>
      </c>
      <c r="G106" s="16" t="s">
        <v>191</v>
      </c>
      <c r="H106" s="35">
        <v>6</v>
      </c>
      <c r="I106" s="36">
        <v>2</v>
      </c>
    </row>
    <row r="107" spans="1:9" s="25" customFormat="1" ht="25.5" x14ac:dyDescent="0.25">
      <c r="A107" s="23"/>
      <c r="B107" s="20"/>
      <c r="C107" s="24" t="s">
        <v>5</v>
      </c>
      <c r="D107" s="20" t="s">
        <v>150</v>
      </c>
      <c r="E107" s="24"/>
      <c r="F107" s="20" t="s">
        <v>151</v>
      </c>
      <c r="G107" s="16" t="s">
        <v>50</v>
      </c>
      <c r="H107" s="37">
        <v>1</v>
      </c>
      <c r="I107" s="38">
        <v>1</v>
      </c>
    </row>
    <row r="108" spans="1:9" x14ac:dyDescent="0.25">
      <c r="A108" s="15">
        <v>2</v>
      </c>
      <c r="B108" s="16" t="s">
        <v>104</v>
      </c>
      <c r="C108" s="16"/>
      <c r="D108" s="16"/>
      <c r="E108" s="16"/>
      <c r="F108" s="16"/>
      <c r="G108" s="16"/>
      <c r="H108" s="35"/>
      <c r="I108" s="35"/>
    </row>
    <row r="109" spans="1:9" ht="38.25" x14ac:dyDescent="0.25">
      <c r="A109" s="15"/>
      <c r="B109" s="16"/>
      <c r="C109" s="15" t="s">
        <v>5</v>
      </c>
      <c r="D109" s="16" t="s">
        <v>105</v>
      </c>
      <c r="E109" s="15"/>
      <c r="F109" s="16"/>
      <c r="G109" s="16" t="s">
        <v>195</v>
      </c>
      <c r="H109" s="35">
        <v>6</v>
      </c>
      <c r="I109" s="36">
        <v>1</v>
      </c>
    </row>
    <row r="110" spans="1:9" ht="38.25" x14ac:dyDescent="0.25">
      <c r="A110" s="15"/>
      <c r="B110" s="16"/>
      <c r="C110" s="15" t="s">
        <v>5</v>
      </c>
      <c r="D110" s="16" t="s">
        <v>106</v>
      </c>
      <c r="E110" s="15"/>
      <c r="F110" s="16"/>
      <c r="G110" s="16" t="s">
        <v>195</v>
      </c>
      <c r="H110" s="35">
        <v>6</v>
      </c>
      <c r="I110" s="36">
        <v>1</v>
      </c>
    </row>
    <row r="111" spans="1:9" ht="38.25" x14ac:dyDescent="0.25">
      <c r="A111" s="15"/>
      <c r="B111" s="16"/>
      <c r="C111" s="15" t="s">
        <v>5</v>
      </c>
      <c r="D111" s="16" t="s">
        <v>107</v>
      </c>
      <c r="E111" s="15"/>
      <c r="F111" s="16"/>
      <c r="G111" s="16" t="s">
        <v>195</v>
      </c>
      <c r="H111" s="35">
        <v>6</v>
      </c>
      <c r="I111" s="36">
        <v>1</v>
      </c>
    </row>
    <row r="112" spans="1:9" ht="38.25" x14ac:dyDescent="0.25">
      <c r="A112" s="15"/>
      <c r="B112" s="16"/>
      <c r="C112" s="15" t="s">
        <v>5</v>
      </c>
      <c r="D112" s="16" t="s">
        <v>108</v>
      </c>
      <c r="E112" s="15"/>
      <c r="F112" s="16"/>
      <c r="G112" s="16" t="s">
        <v>195</v>
      </c>
      <c r="H112" s="35">
        <v>6</v>
      </c>
      <c r="I112" s="36">
        <v>1</v>
      </c>
    </row>
    <row r="113" spans="1:9" ht="38.25" x14ac:dyDescent="0.25">
      <c r="A113" s="15"/>
      <c r="B113" s="16"/>
      <c r="C113" s="15" t="s">
        <v>5</v>
      </c>
      <c r="D113" s="16" t="s">
        <v>109</v>
      </c>
      <c r="E113" s="15"/>
      <c r="F113" s="16"/>
      <c r="G113" s="16" t="s">
        <v>195</v>
      </c>
      <c r="H113" s="35">
        <v>6</v>
      </c>
      <c r="I113" s="36">
        <v>1</v>
      </c>
    </row>
    <row r="114" spans="1:9" ht="38.25" x14ac:dyDescent="0.25">
      <c r="A114" s="15"/>
      <c r="B114" s="16"/>
      <c r="C114" s="15" t="s">
        <v>5</v>
      </c>
      <c r="D114" s="16" t="s">
        <v>110</v>
      </c>
      <c r="E114" s="15"/>
      <c r="F114" s="16"/>
      <c r="G114" s="16" t="s">
        <v>195</v>
      </c>
      <c r="H114" s="35">
        <v>6</v>
      </c>
      <c r="I114" s="36">
        <v>1</v>
      </c>
    </row>
    <row r="115" spans="1:9" ht="38.25" x14ac:dyDescent="0.25">
      <c r="A115" s="15"/>
      <c r="B115" s="16"/>
      <c r="C115" s="15" t="s">
        <v>5</v>
      </c>
      <c r="D115" s="16" t="s">
        <v>111</v>
      </c>
      <c r="E115" s="15"/>
      <c r="F115" s="16"/>
      <c r="G115" s="16" t="s">
        <v>195</v>
      </c>
      <c r="H115" s="35">
        <v>6</v>
      </c>
      <c r="I115" s="36">
        <v>1</v>
      </c>
    </row>
    <row r="116" spans="1:9" ht="38.25" x14ac:dyDescent="0.25">
      <c r="A116" s="15"/>
      <c r="B116" s="16"/>
      <c r="C116" s="15" t="s">
        <v>5</v>
      </c>
      <c r="D116" s="16" t="s">
        <v>112</v>
      </c>
      <c r="E116" s="15"/>
      <c r="F116" s="16"/>
      <c r="G116" s="16" t="s">
        <v>195</v>
      </c>
      <c r="H116" s="35">
        <v>6</v>
      </c>
      <c r="I116" s="36">
        <v>1</v>
      </c>
    </row>
    <row r="117" spans="1:9" ht="38.25" x14ac:dyDescent="0.25">
      <c r="A117" s="15"/>
      <c r="B117" s="16"/>
      <c r="C117" s="15" t="s">
        <v>5</v>
      </c>
      <c r="D117" s="16" t="s">
        <v>113</v>
      </c>
      <c r="E117" s="15"/>
      <c r="F117" s="16" t="s">
        <v>114</v>
      </c>
      <c r="G117" s="16" t="s">
        <v>196</v>
      </c>
      <c r="H117" s="35">
        <v>6</v>
      </c>
      <c r="I117" s="36">
        <v>2</v>
      </c>
    </row>
    <row r="118" spans="1:9" ht="38.25" x14ac:dyDescent="0.25">
      <c r="A118" s="15"/>
      <c r="B118" s="16"/>
      <c r="C118" s="15" t="s">
        <v>5</v>
      </c>
      <c r="D118" s="16" t="s">
        <v>115</v>
      </c>
      <c r="E118" s="15"/>
      <c r="F118" s="16"/>
      <c r="G118" s="16" t="s">
        <v>195</v>
      </c>
      <c r="H118" s="35">
        <v>6</v>
      </c>
      <c r="I118" s="36">
        <v>1</v>
      </c>
    </row>
    <row r="119" spans="1:9" ht="38.25" x14ac:dyDescent="0.25">
      <c r="A119" s="15"/>
      <c r="B119" s="16"/>
      <c r="C119" s="15" t="s">
        <v>5</v>
      </c>
      <c r="D119" s="16" t="s">
        <v>116</v>
      </c>
      <c r="E119" s="15"/>
      <c r="F119" s="16"/>
      <c r="G119" s="16" t="s">
        <v>195</v>
      </c>
      <c r="H119" s="35">
        <v>6</v>
      </c>
      <c r="I119" s="36">
        <v>1</v>
      </c>
    </row>
    <row r="120" spans="1:9" ht="38.25" x14ac:dyDescent="0.25">
      <c r="A120" s="15"/>
      <c r="B120" s="16"/>
      <c r="C120" s="15" t="s">
        <v>5</v>
      </c>
      <c r="D120" s="16" t="s">
        <v>117</v>
      </c>
      <c r="E120" s="15"/>
      <c r="F120" s="16" t="s">
        <v>118</v>
      </c>
      <c r="G120" s="16" t="s">
        <v>196</v>
      </c>
      <c r="H120" s="35">
        <v>6</v>
      </c>
      <c r="I120" s="36">
        <v>2</v>
      </c>
    </row>
    <row r="121" spans="1:9" ht="38.25" x14ac:dyDescent="0.25">
      <c r="A121" s="15"/>
      <c r="B121" s="16"/>
      <c r="C121" s="15" t="s">
        <v>5</v>
      </c>
      <c r="D121" s="16" t="s">
        <v>119</v>
      </c>
      <c r="E121" s="15"/>
      <c r="F121" s="16"/>
      <c r="G121" s="16" t="s">
        <v>195</v>
      </c>
      <c r="H121" s="35">
        <v>6</v>
      </c>
      <c r="I121" s="36">
        <v>1</v>
      </c>
    </row>
    <row r="122" spans="1:9" ht="38.25" x14ac:dyDescent="0.25">
      <c r="A122" s="15"/>
      <c r="B122" s="16"/>
      <c r="C122" s="15" t="s">
        <v>5</v>
      </c>
      <c r="D122" s="16" t="s">
        <v>120</v>
      </c>
      <c r="E122" s="15"/>
      <c r="F122" s="16"/>
      <c r="G122" s="16" t="s">
        <v>195</v>
      </c>
      <c r="H122" s="35">
        <v>6</v>
      </c>
      <c r="I122" s="36">
        <v>1</v>
      </c>
    </row>
    <row r="123" spans="1:9" ht="38.25" x14ac:dyDescent="0.25">
      <c r="A123" s="15"/>
      <c r="B123" s="16"/>
      <c r="C123" s="15" t="s">
        <v>5</v>
      </c>
      <c r="D123" s="16" t="s">
        <v>121</v>
      </c>
      <c r="E123" s="15"/>
      <c r="F123" s="16"/>
      <c r="G123" s="16" t="s">
        <v>195</v>
      </c>
      <c r="H123" s="35">
        <v>6</v>
      </c>
      <c r="I123" s="36">
        <v>1</v>
      </c>
    </row>
    <row r="124" spans="1:9" ht="38.25" x14ac:dyDescent="0.25">
      <c r="A124" s="15"/>
      <c r="B124" s="16"/>
      <c r="C124" s="15" t="s">
        <v>5</v>
      </c>
      <c r="D124" s="16" t="s">
        <v>122</v>
      </c>
      <c r="E124" s="15"/>
      <c r="F124" s="16"/>
      <c r="G124" s="16" t="s">
        <v>195</v>
      </c>
      <c r="H124" s="35">
        <v>6</v>
      </c>
      <c r="I124" s="36">
        <v>1</v>
      </c>
    </row>
    <row r="125" spans="1:9" ht="38.25" x14ac:dyDescent="0.25">
      <c r="A125" s="15"/>
      <c r="B125" s="16"/>
      <c r="C125" s="15" t="s">
        <v>5</v>
      </c>
      <c r="D125" s="16" t="s">
        <v>123</v>
      </c>
      <c r="E125" s="15"/>
      <c r="F125" s="16" t="s">
        <v>124</v>
      </c>
      <c r="G125" s="16" t="s">
        <v>196</v>
      </c>
      <c r="H125" s="35">
        <v>6</v>
      </c>
      <c r="I125" s="36">
        <v>2</v>
      </c>
    </row>
    <row r="126" spans="1:9" ht="38.25" x14ac:dyDescent="0.25">
      <c r="A126" s="15"/>
      <c r="B126" s="16"/>
      <c r="C126" s="15" t="s">
        <v>5</v>
      </c>
      <c r="D126" s="16" t="s">
        <v>125</v>
      </c>
      <c r="E126" s="15"/>
      <c r="F126" s="16" t="s">
        <v>126</v>
      </c>
      <c r="G126" s="16" t="s">
        <v>196</v>
      </c>
      <c r="H126" s="35">
        <v>6</v>
      </c>
      <c r="I126" s="36">
        <v>2</v>
      </c>
    </row>
    <row r="127" spans="1:9" ht="38.25" x14ac:dyDescent="0.25">
      <c r="A127" s="15"/>
      <c r="B127" s="16"/>
      <c r="C127" s="15" t="s">
        <v>5</v>
      </c>
      <c r="D127" s="16" t="s">
        <v>127</v>
      </c>
      <c r="E127" s="15"/>
      <c r="F127" s="16"/>
      <c r="G127" s="16" t="s">
        <v>195</v>
      </c>
      <c r="H127" s="35">
        <v>6</v>
      </c>
      <c r="I127" s="36">
        <v>1</v>
      </c>
    </row>
    <row r="128" spans="1:9" ht="38.25" x14ac:dyDescent="0.25">
      <c r="A128" s="15"/>
      <c r="B128" s="16"/>
      <c r="C128" s="15" t="s">
        <v>5</v>
      </c>
      <c r="D128" s="16" t="s">
        <v>128</v>
      </c>
      <c r="E128" s="15"/>
      <c r="F128" s="16"/>
      <c r="G128" s="16" t="s">
        <v>195</v>
      </c>
      <c r="H128" s="35">
        <v>6</v>
      </c>
      <c r="I128" s="36">
        <v>1</v>
      </c>
    </row>
    <row r="129" spans="1:9" ht="38.25" x14ac:dyDescent="0.25">
      <c r="A129" s="15"/>
      <c r="B129" s="16"/>
      <c r="C129" s="15" t="s">
        <v>5</v>
      </c>
      <c r="D129" s="16" t="s">
        <v>129</v>
      </c>
      <c r="E129" s="15"/>
      <c r="F129" s="16"/>
      <c r="G129" s="16" t="s">
        <v>195</v>
      </c>
      <c r="H129" s="35">
        <v>6</v>
      </c>
      <c r="I129" s="36">
        <v>1</v>
      </c>
    </row>
    <row r="130" spans="1:9" ht="38.25" x14ac:dyDescent="0.25">
      <c r="A130" s="15"/>
      <c r="B130" s="16"/>
      <c r="C130" s="15" t="s">
        <v>5</v>
      </c>
      <c r="D130" s="16" t="s">
        <v>130</v>
      </c>
      <c r="E130" s="15"/>
      <c r="F130" s="16"/>
      <c r="G130" s="16" t="s">
        <v>195</v>
      </c>
      <c r="H130" s="35">
        <v>6</v>
      </c>
      <c r="I130" s="36">
        <v>1</v>
      </c>
    </row>
    <row r="131" spans="1:9" ht="38.25" x14ac:dyDescent="0.25">
      <c r="A131" s="15"/>
      <c r="B131" s="16"/>
      <c r="C131" s="15" t="s">
        <v>5</v>
      </c>
      <c r="D131" s="16" t="s">
        <v>131</v>
      </c>
      <c r="E131" s="15"/>
      <c r="F131" s="16"/>
      <c r="G131" s="16" t="s">
        <v>195</v>
      </c>
      <c r="H131" s="35">
        <v>6</v>
      </c>
      <c r="I131" s="36">
        <v>1</v>
      </c>
    </row>
    <row r="132" spans="1:9" ht="38.25" x14ac:dyDescent="0.25">
      <c r="A132" s="15"/>
      <c r="B132" s="16"/>
      <c r="C132" s="15" t="s">
        <v>5</v>
      </c>
      <c r="D132" s="16" t="s">
        <v>132</v>
      </c>
      <c r="E132" s="15"/>
      <c r="F132" s="16" t="s">
        <v>124</v>
      </c>
      <c r="G132" s="16" t="s">
        <v>196</v>
      </c>
      <c r="H132" s="35">
        <v>6</v>
      </c>
      <c r="I132" s="36">
        <v>2</v>
      </c>
    </row>
    <row r="133" spans="1:9" ht="38.25" x14ac:dyDescent="0.25">
      <c r="A133" s="15"/>
      <c r="B133" s="16"/>
      <c r="C133" s="15" t="s">
        <v>5</v>
      </c>
      <c r="D133" s="16" t="s">
        <v>133</v>
      </c>
      <c r="E133" s="15"/>
      <c r="F133" s="16" t="s">
        <v>134</v>
      </c>
      <c r="G133" s="16" t="s">
        <v>196</v>
      </c>
      <c r="H133" s="35">
        <v>6</v>
      </c>
      <c r="I133" s="36">
        <v>2</v>
      </c>
    </row>
    <row r="134" spans="1:9" ht="30.75" customHeight="1" x14ac:dyDescent="0.25">
      <c r="A134" s="26"/>
      <c r="B134" s="27"/>
      <c r="C134" s="28"/>
      <c r="D134" s="27"/>
      <c r="E134" s="28"/>
      <c r="F134" s="27"/>
      <c r="G134" s="29" t="s">
        <v>17</v>
      </c>
      <c r="H134" s="29"/>
      <c r="I134" s="30">
        <f>I6+I32+I44+I95+I103</f>
        <v>99.999999999999986</v>
      </c>
    </row>
  </sheetData>
  <phoneticPr fontId="2" type="noConversion"/>
  <pageMargins left="0.70866141732283472" right="0.70866141732283472" top="0.74803149606299213" bottom="0.74803149606299213" header="0.31496062992125984" footer="0.31496062992125984"/>
  <pageSetup paperSize="9" scale="43" fitToHeight="0" orientation="landscape" r:id="rId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13" sqref="B13"/>
    </sheetView>
  </sheetViews>
  <sheetFormatPr defaultColWidth="11" defaultRowHeight="15.75" x14ac:dyDescent="0.25"/>
  <cols>
    <col min="2" max="2" width="56.875" style="1" customWidth="1"/>
  </cols>
  <sheetData>
    <row r="1" spans="1:2" s="2" customFormat="1" ht="27.95" customHeight="1" x14ac:dyDescent="0.25">
      <c r="A1" s="6" t="s">
        <v>14</v>
      </c>
      <c r="B1" s="6"/>
    </row>
    <row r="2" spans="1:2" s="2" customFormat="1" x14ac:dyDescent="0.25">
      <c r="A2" s="4">
        <v>1</v>
      </c>
      <c r="B2" s="5" t="s">
        <v>136</v>
      </c>
    </row>
    <row r="3" spans="1:2" s="2" customFormat="1" ht="47.25" x14ac:dyDescent="0.25">
      <c r="A3" s="4">
        <v>2</v>
      </c>
      <c r="B3" s="5" t="s">
        <v>137</v>
      </c>
    </row>
    <row r="4" spans="1:2" s="2" customFormat="1" x14ac:dyDescent="0.25">
      <c r="A4" s="4">
        <v>3</v>
      </c>
      <c r="B4" s="5" t="s">
        <v>138</v>
      </c>
    </row>
    <row r="5" spans="1:2" s="2" customFormat="1" ht="47.25" x14ac:dyDescent="0.25">
      <c r="A5" s="4">
        <v>4</v>
      </c>
      <c r="B5" s="5" t="s">
        <v>139</v>
      </c>
    </row>
    <row r="6" spans="1:2" s="2" customFormat="1" ht="31.5" x14ac:dyDescent="0.25">
      <c r="A6" s="4">
        <v>5</v>
      </c>
      <c r="B6" s="5" t="s">
        <v>140</v>
      </c>
    </row>
    <row r="7" spans="1:2" s="2" customFormat="1" x14ac:dyDescent="0.25">
      <c r="A7" s="4">
        <v>6</v>
      </c>
      <c r="B7" s="5" t="s">
        <v>103</v>
      </c>
    </row>
    <row r="8" spans="1:2" s="2" customFormat="1" x14ac:dyDescent="0.25">
      <c r="B8" s="3"/>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Дамеловская Татьяна Александровна</cp:lastModifiedBy>
  <cp:lastPrinted>2024-06-08T04:25:55Z</cp:lastPrinted>
  <dcterms:created xsi:type="dcterms:W3CDTF">2022-11-09T22:53:43Z</dcterms:created>
  <dcterms:modified xsi:type="dcterms:W3CDTF">2025-04-08T07:52:10Z</dcterms:modified>
</cp:coreProperties>
</file>