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Столярное дело (Юниоры)\"/>
    </mc:Choice>
  </mc:AlternateContent>
  <xr:revisionPtr revIDLastSave="0" documentId="13_ncr:1_{11A79263-0370-4ACD-BD61-CB26981B8516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G31" i="5"/>
  <c r="G30" i="5"/>
  <c r="G39" i="1"/>
  <c r="G74" i="4"/>
  <c r="G10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<sst xmlns="http://schemas.openxmlformats.org/spreadsheetml/2006/main" count="556" uniqueCount="241">
  <si>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</si>
  <si>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</si>
  <si>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</si>
  <si>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</si>
  <si>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</si>
  <si>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</si>
  <si>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</si>
  <si>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</si>
  <si>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</si>
  <si>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</si>
  <si>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</si>
  <si>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</si>
  <si>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</si>
  <si>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</si>
  <si>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</si>
  <si>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</si>
  <si>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</si>
  <si>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</si>
  <si>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</si>
  <si>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</si>
  <si>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</si>
  <si>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</si>
  <si>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</si>
  <si>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</si>
  <si>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</si>
  <si>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</si>
  <si>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</si>
  <si>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</si>
  <si>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</si>
  <si>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</si>
  <si>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</si>
  <si>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</si>
  <si>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</si>
  <si>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</si>
  <si>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</si>
  <si>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</si>
  <si>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</si>
  <si>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</si>
  <si>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</si>
  <si>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</si>
  <si>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</si>
  <si>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</si>
  <si>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</si>
  <si>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</si>
  <si>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</si>
  <si>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</si>
  <si>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</si>
  <si>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</si>
  <si>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</si>
  <si>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</si>
  <si>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Столярное дело (юниоры)</t>
  </si>
  <si>
    <t>Государственное автономное профессиональное образовательное учреждение Республики Крым  «Крымский многопрофильный колледж»</t>
  </si>
  <si>
    <t>Республика Крым РФ</t>
  </si>
  <si>
    <t>Республика Крым, г. Симферополь, ул. Буденного, д. 28</t>
  </si>
  <si>
    <t>Щулев Сергей Васильевич</t>
  </si>
  <si>
    <t>shulevdk@mail.ru</t>
  </si>
  <si>
    <t>8(916)814-27-33</t>
  </si>
  <si>
    <t>Площадь зоны: 100 кв.м.</t>
  </si>
  <si>
    <t xml:space="preserve">Освещение: Допустимо верхнее искусственное освещение (500 люкс) </t>
  </si>
  <si>
    <t xml:space="preserve">Электричество: 6 точек подключения к сети  по (220 Вольт)	</t>
  </si>
  <si>
    <t>Покрытие пола: промышленное покрытие  - 100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</si>
  <si>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</si>
  <si>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</si>
  <si>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Стойка для струбцины</t>
  </si>
  <si>
    <t xml:space="preserve">возможность разместить длинну 1500 мм </t>
  </si>
  <si>
    <t xml:space="preserve">Оборудование </t>
  </si>
  <si>
    <t>шт</t>
  </si>
  <si>
    <t>Пакеты для мусора 120 л.</t>
  </si>
  <si>
    <t>одноразовые, 120 л.</t>
  </si>
  <si>
    <t>Контейнер под мусор 120 л.</t>
  </si>
  <si>
    <t>пластиковый, 120 л.</t>
  </si>
  <si>
    <t>Мебель</t>
  </si>
  <si>
    <t>Набор сверл</t>
  </si>
  <si>
    <t>Диаметр от 6 мм. До 14 мм.</t>
  </si>
  <si>
    <t xml:space="preserve">Инструмент </t>
  </si>
  <si>
    <t>Настенные часы</t>
  </si>
  <si>
    <t>электронные (часы, минуты, секунды)</t>
  </si>
  <si>
    <t>Комната Конкурсантов (по количеству конкурсантов)</t>
  </si>
  <si>
    <t>Площадь зоны: 30 кв.м.</t>
  </si>
  <si>
    <t>Освещение: Допустимо верхнее искусственное освещение (300 люкс)</t>
  </si>
  <si>
    <t>Электричество: 2 точки подключения подключения к сети  по 220 Вольт</t>
  </si>
  <si>
    <t>Покрытие пола: ковролин  - 30 м2 на всю зону</t>
  </si>
  <si>
    <t>Офисный стол</t>
  </si>
  <si>
    <t>(ШхГхВ) 1400х600х750
столеншница не тоньше 25 мм
белая или светл-осерая ламинированная поверхность столешницы</t>
  </si>
  <si>
    <t xml:space="preserve">Стул </t>
  </si>
  <si>
    <t>без подлокотников
синяя или серая обивка
расчитанные на вес не менее 100 кг</t>
  </si>
  <si>
    <t>Стеллаж</t>
  </si>
  <si>
    <t>(ШхГхВ) 2000х500х2000
металлический,
5 полок</t>
  </si>
  <si>
    <t>Вешалка</t>
  </si>
  <si>
    <t>штанга на колесах, с крючками (не менее 7 крючков)</t>
  </si>
  <si>
    <t>Мусорная корзина</t>
  </si>
  <si>
    <t xml:space="preserve">обьем 20 литров </t>
  </si>
  <si>
    <t xml:space="preserve">Кулер напольный </t>
  </si>
  <si>
    <t>горячая/холодная вода</t>
  </si>
  <si>
    <t>Комната Экспертов (включая Главного эксперта) (по количеству экспертов)</t>
  </si>
  <si>
    <t>Площадь зоны: 20 кв.м.</t>
  </si>
  <si>
    <t xml:space="preserve">Электричество: 1 подключения к сети  по (220 Вольт)	</t>
  </si>
  <si>
    <t xml:space="preserve">Покрытие пола: не требуется </t>
  </si>
  <si>
    <t>Персональный компьютер с проводным выходом в интернет</t>
  </si>
  <si>
    <t>Монитор 19-22 дюйма, Системный блок (i3, 4 Гб, HDD 500 Гб либо SSD 256 Гб , lan, интегрированная видеокарта)</t>
  </si>
  <si>
    <t>Оборудование IT</t>
  </si>
  <si>
    <t>шт.</t>
  </si>
  <si>
    <t>сетевое МФУ</t>
  </si>
  <si>
    <t>лазерная цветная печать на А4 и А3, с функциями копирования, сканирования, факса</t>
  </si>
  <si>
    <t>подставка для МФУ</t>
  </si>
  <si>
    <t>тумба из древесных материалов, размер 600*600*600</t>
  </si>
  <si>
    <t>Пилот, 6 розеток</t>
  </si>
  <si>
    <t>6 розеток, защита от КЗ</t>
  </si>
  <si>
    <t>Оборудование</t>
  </si>
  <si>
    <t>Запасной картридж для МФУ</t>
  </si>
  <si>
    <t>в соответствии с МФУ</t>
  </si>
  <si>
    <t>расходные материалы</t>
  </si>
  <si>
    <t>Стол переговорный</t>
  </si>
  <si>
    <t>размер от 1800*600*760, возможность двустороннего размещения, материал - дерево или древесные материалы</t>
  </si>
  <si>
    <t>мебель</t>
  </si>
  <si>
    <t>Стол компьютерный</t>
  </si>
  <si>
    <t>древесные материалы, размер от 1400*700*760</t>
  </si>
  <si>
    <t>Стул</t>
  </si>
  <si>
    <t>офисный мягкий, со спинкой, размер  85*54*56 см, нагрузка до 120 кг</t>
  </si>
  <si>
    <t>ВЕШАЛКA НАПОЛЬНАЯ</t>
  </si>
  <si>
    <t>Ширина: 38, глубина: 38, Высота: 180, металл</t>
  </si>
  <si>
    <t>Часы настенные</t>
  </si>
  <si>
    <t>электронные или механические, крупные цифры, секундный счет, размер 300*300 мм</t>
  </si>
  <si>
    <t>Корзина для мусора</t>
  </si>
  <si>
    <t>твердая пластмасса, объем 10 л</t>
  </si>
  <si>
    <t>система Windows 10</t>
  </si>
  <si>
    <t>полный пакет офисных программ и программ работы со звуком</t>
  </si>
  <si>
    <t>ПО</t>
  </si>
  <si>
    <t>Аптечка</t>
  </si>
  <si>
    <t>аптечка первой помощи</t>
  </si>
  <si>
    <t>Охрана труда</t>
  </si>
  <si>
    <t>Огнетушитель</t>
  </si>
  <si>
    <t>углекислотный ОУ-1</t>
  </si>
  <si>
    <t>Кулер 19 л (холодная/горячая вода)</t>
  </si>
  <si>
    <t>19 л., холодная/ горячая вода</t>
  </si>
  <si>
    <t>Складское помещение</t>
  </si>
  <si>
    <t xml:space="preserve">Освещение: Допустимо верхнее искусственное освещение (300 люкс) </t>
  </si>
  <si>
    <t xml:space="preserve">Электричество: 2 подключения к сети  по (220 Вольт )	</t>
  </si>
  <si>
    <t xml:space="preserve">Покрытие пола: не трубуется </t>
  </si>
  <si>
    <t>офисный мягкий, со спинкой, размер 85*54*56 см, нагрузка до 120 кг</t>
  </si>
  <si>
    <t>пилот с 5 розетками</t>
  </si>
  <si>
    <t>5 розеток, защита от КЗ</t>
  </si>
  <si>
    <t>оборудование</t>
  </si>
  <si>
    <t>Стеллаж сборный</t>
  </si>
  <si>
    <t>Металл, Габариты, мм: 2000х1130х400, Кол-во полок, шт: 4, Нагрузка на полку, кг: 200</t>
  </si>
  <si>
    <t>Аптечка первой помощи</t>
  </si>
  <si>
    <t>Спецодежда, спецобувь</t>
  </si>
  <si>
    <t>спецовка столярная, обувь столярная с твердым носом (металлическим)</t>
  </si>
  <si>
    <t>конкурсант привозит с собой</t>
  </si>
  <si>
    <t xml:space="preserve">АППАРАТ ПЫЛЕУДАЛЯЮЩИЙ STARMIX                                     </t>
  </si>
  <si>
    <t>Потребляемая мощность 1400 Вт, площадь фильтруемой поверхности 4300 см2, поток воздуха 162 м3/ч, объём бака 25 л, диаметр всасывающего шланга 35 мм, габариты 450х390х490 мм, длина шланга 5 м. Кассетные фильтры, 3 режима работы.</t>
  </si>
  <si>
    <t xml:space="preserve">Стол рабочий многофункциональный FESTOOL, MFT/3                                         </t>
  </si>
  <si>
    <t>Размеры стола 1157х773 мм, высота стола без ножек 180 мм, на ножках 900 мм, допустимая нагрузка 120 кг, алюминиевый профиль по всему периметру, оснащён перфорированной плитой (материал МДФ)</t>
  </si>
  <si>
    <t>Аккумуляторная дрель-шуруповерт DeWALT DCD 791-P2</t>
  </si>
  <si>
    <t>Напряжение аккумулятора 18 В, 2 аккумулятора, ёмкость аккумулятора  - 5 Ач. Количество скоростей - 2 шт., число оборотов на разных скоростях от 0 до 2000 об/мин. Крутящий момент - 60 Нм, мах диаметр сверления - 40 мм. Пластиковый кейс с защёлками для хранения и транспортировки</t>
  </si>
  <si>
    <t xml:space="preserve">Эксцентриковая шлифовальная машинка DeWALT                     </t>
  </si>
  <si>
    <t>2 режима обработки, мощность 750 Вт, скорость 1600 - 6800 об/мин, диаметр диска 150 мм, длина кабеля питания 4 м, количество отверстий 15 шт</t>
  </si>
  <si>
    <t xml:space="preserve">Струбцины Festool, комплект из 2 шт. 180 мм              </t>
  </si>
  <si>
    <t>винтовой или быстрозажимной механизм</t>
  </si>
  <si>
    <t xml:space="preserve">Маятниковый электролобзик DeWALT                           </t>
  </si>
  <si>
    <t>Мощность 701 Вт, наклон плоскости подошвы от 0 до 45 градусов, количество скоростей - 7, скорость 800 - 3100 ход/мин., мах глубина пропила 130мм, величина хода режущего полотна 26 мм</t>
  </si>
  <si>
    <t>Струбцины 800 мм</t>
  </si>
  <si>
    <t>Минимум 800 мм., винтовые</t>
  </si>
  <si>
    <t>Верстак столярный</t>
  </si>
  <si>
    <t>длиной 1700мм, с двумя тисками, с регулируемой высотой</t>
  </si>
  <si>
    <t>пилот на 5 розеток</t>
  </si>
  <si>
    <t>Площадь зоны: 15 кв.м.</t>
  </si>
  <si>
    <t>Освещение: Допустимо верхнее искусственное освещение (500 люкс)</t>
  </si>
  <si>
    <t xml:space="preserve">Электричество: 6 подключения к сети  по (220 Вольт), по одному на рабочее место </t>
  </si>
  <si>
    <t xml:space="preserve">Покрытие пола: промышленное покрытие </t>
  </si>
  <si>
    <t>МДФ 500*500*12</t>
  </si>
  <si>
    <t>Материал шлифовальный</t>
  </si>
  <si>
    <t>Вид (форма) абразива круг, Размеры абразива диаметр 150 мм, в упаковке 50 шт., Зернистость 100</t>
  </si>
  <si>
    <t>Расходные материалы</t>
  </si>
  <si>
    <t>уп.</t>
  </si>
  <si>
    <t>Диаметр 150 мм, Зернистость P240, форма круг, в упаковке 50 шт.</t>
  </si>
  <si>
    <t>скотч малярный</t>
  </si>
  <si>
    <t>белая бумажная лента с односторонним клеевым слоем</t>
  </si>
  <si>
    <t>скотч двусторонний</t>
  </si>
  <si>
    <t>лента с клеевым слоем на 2-х сторонах</t>
  </si>
  <si>
    <t>столярный клей повышенной прочности</t>
  </si>
  <si>
    <t xml:space="preserve">Основа: эмульсия алифатической смолы; Состояние: вязкая жидкость; Цвет: кремовый, после высыхания полупрозрачный кремовый; Сухой остаток: 48%; Вязкость: 4000 мПа*с Кислотность ph: 3  Стойкость к замораживанию: стабилен Срок хранения: 24 мес в заводской упаковке при 20°С
 Температура применения: + 12°C Температура эксплуатации: от -30 до +50°C Расход: 180 г/м2  Рабочее время: 10-20 мин в зависимости от условий Замораживание не меняет структуру клея, но приводит к его загустению, Влагостойкий, объем 473мл </t>
  </si>
  <si>
    <t>Лиственная порода (твердая)</t>
  </si>
  <si>
    <t xml:space="preserve">шт ( на 1 конкурсанта) </t>
  </si>
  <si>
    <t>Ручки</t>
  </si>
  <si>
    <t>критически важные характеристики позиции отсутствуют</t>
  </si>
  <si>
    <t>Карандаши</t>
  </si>
  <si>
    <t>Бумага</t>
  </si>
  <si>
    <t>Брюки рабочие</t>
  </si>
  <si>
    <t>брюки из плотной ткани с карманами</t>
  </si>
  <si>
    <t>Куртка рабочая</t>
  </si>
  <si>
    <t>куртка из плотной ткани</t>
  </si>
  <si>
    <t>Ботинки или полуботинки с усиленным носком и нескользящей подошвой</t>
  </si>
  <si>
    <t>обувь с метеллическим\из жесткой пластмассы носом (20Дж)</t>
  </si>
  <si>
    <t>пара</t>
  </si>
  <si>
    <t>Средства защиты зрения - очки</t>
  </si>
  <si>
    <t>Средства защиты слуха - наушники или беруши</t>
  </si>
  <si>
    <t>Средства защиты органов дыхания - респиратор</t>
  </si>
  <si>
    <t>Тиски Моксона</t>
  </si>
  <si>
    <t>критически важные характеристики отсутствуют</t>
  </si>
  <si>
    <t>Рубанок с двойным ножом</t>
  </si>
  <si>
    <t>характеристики на усмотрение участника</t>
  </si>
  <si>
    <t>инструмент</t>
  </si>
  <si>
    <t>Шлифтик</t>
  </si>
  <si>
    <t>Карандаш</t>
  </si>
  <si>
    <t>твердость грифеля нормальный, твердый</t>
  </si>
  <si>
    <t>Металлическая линейка 1000 мм</t>
  </si>
  <si>
    <t>значения в мм, тонкие риски, верхняя градуировка - 1мм, нижняя - 0,5мм; ребра параллельны</t>
  </si>
  <si>
    <t>Металлическая линейка 500 мм</t>
  </si>
  <si>
    <t>Металлическая линейка 300 мм</t>
  </si>
  <si>
    <t>Металлическая линейка 150 мм</t>
  </si>
  <si>
    <t>Угольник 300 мм</t>
  </si>
  <si>
    <t>Отсчет от внешнего и внутреннего угла инструмента. Материал нерж. сталь. Разметка в мм. Цена деления - мм. Матовая поверхность и точная гравированная разметка, ширина угольника -20мм,толщина - 2мм</t>
  </si>
  <si>
    <t>Малка</t>
  </si>
  <si>
    <t>для копирования углов и разметки. Размер 250 х 220, в сложенном состоянии 250 х 19 х 5.5 мм. Материал малки нерж. сталь, материал зажимной гайки - латунь. Масса 202 г</t>
  </si>
  <si>
    <t>Рейсмус</t>
  </si>
  <si>
    <t>Деревянный рейсмус с разметочными пластинами, путем их перестановки имеется возможность размечать как шип так и паз.</t>
  </si>
  <si>
    <t>Киянка</t>
  </si>
  <si>
    <t>Молоток</t>
  </si>
  <si>
    <t>Пила (ножовка) для смешанного пиления (мелкий зуб)</t>
  </si>
  <si>
    <t>закаленная сталь, передняя кромка зубьев перпендикулярна направлению движения. Заточка с двух сторон</t>
  </si>
  <si>
    <t>Пила (ножовка) с обушком</t>
  </si>
  <si>
    <t>закаленная сталь, обушок на длину полотна, передняя кромка зубьев перпендикулярна направлению движения</t>
  </si>
  <si>
    <t>Пила ножовка японская односторонняя</t>
  </si>
  <si>
    <t>закаленная сталь, заточка с двух сторон</t>
  </si>
  <si>
    <t>Набор стамесок 6-32 мм</t>
  </si>
  <si>
    <t>Рулетка</t>
  </si>
  <si>
    <t>измерительная лента из тонкой гибкой стали, заключенная в металлический или пластмассовый корпус, дина 3000 мм, 5000 мм</t>
  </si>
  <si>
    <t>Струбцины 250 мм</t>
  </si>
  <si>
    <t>Струбцины 500 мм</t>
  </si>
  <si>
    <t>Струбцины рычажные</t>
  </si>
  <si>
    <t>Зажимное усилие до 8500 Н, ослабляющий рычаг с защитой против соскальзывания, длина на усмотрение участника</t>
  </si>
  <si>
    <t>Струбцины 1000 мм</t>
  </si>
  <si>
    <t>с 16.04.2025 по 25.04.2025</t>
  </si>
  <si>
    <t>Тестовый брусок 500*40*40 (0,15 куб.м)</t>
  </si>
  <si>
    <t>Ножка 500*40*40 (0,0075 куб.м)</t>
  </si>
  <si>
    <t>Проножка 350*36*36 (0,070 куб.м)</t>
  </si>
  <si>
    <t>Сидение 450*450*35 (0,5 куб.м)</t>
  </si>
  <si>
    <t>Гончаров Юрий Олегович</t>
  </si>
  <si>
    <t xml:space="preserve">Ur.goncharov2013@mail.ru </t>
  </si>
  <si>
    <t>Итоговый (межрегиональный)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</si>
</sst>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2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2" fillId="0" borderId="26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left" vertical="center" wrapText="1"/>
    </xf>
    <xf numFmtId="0" fontId="16" fillId="0" borderId="0" xfId="0" applyFont="1"/>
    <xf numFmtId="0" fontId="2" fillId="0" borderId="32" xfId="1" applyFont="1" applyBorder="1" applyAlignment="1">
      <alignment horizontal="left" vertical="center" wrapText="1"/>
    </xf>
    <xf numFmtId="0" fontId="2" fillId="0" borderId="36" xfId="1" applyFont="1" applyBorder="1" applyAlignment="1">
      <alignment horizontal="center" vertical="center" wrapText="1"/>
    </xf>
    <xf numFmtId="0" fontId="2" fillId="0" borderId="19" xfId="2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0" borderId="0" xfId="1" applyFont="1"/>
    <xf numFmtId="0" fontId="11" fillId="6" borderId="0" xfId="1" applyFont="1" applyFill="1" applyAlignment="1">
      <alignment horizontal="center" vertical="center" wrapText="1"/>
    </xf>
    <xf numFmtId="0" fontId="5" fillId="6" borderId="0" xfId="1" applyFont="1" applyFill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11" fillId="6" borderId="16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19" xfId="0" applyFont="1" applyBorder="1" applyAlignment="1">
      <alignment horizontal="right" vertical="center" wrapText="1"/>
    </xf>
    <xf numFmtId="0" fontId="9" fillId="0" borderId="19" xfId="2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3" fillId="3" borderId="20" xfId="1" applyFont="1" applyFill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34" xfId="1" applyFont="1" applyFill="1" applyBorder="1" applyAlignment="1">
      <alignment horizontal="center" vertical="center" wrapText="1"/>
    </xf>
    <xf numFmtId="0" fontId="17" fillId="2" borderId="34" xfId="1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5" fillId="7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18" fillId="0" borderId="0" xfId="1" applyFont="1" applyAlignment="1">
      <alignment horizontal="left" vertical="center" wrapText="1"/>
    </xf>
    <xf numFmtId="0" fontId="2" fillId="4" borderId="16" xfId="1" applyFont="1" applyFill="1" applyBorder="1" applyAlignment="1">
      <alignment horizontal="center" vertical="center" wrapText="1"/>
    </xf>
    <xf numFmtId="0" fontId="2" fillId="4" borderId="21" xfId="1" applyFont="1" applyFill="1" applyBorder="1" applyAlignment="1">
      <alignment horizontal="center" vertical="center" wrapText="1"/>
    </xf>
    <xf numFmtId="0" fontId="13" fillId="0" borderId="22" xfId="1" applyFont="1" applyBorder="1" applyAlignment="1">
      <alignment horizontal="left" vertical="center" wrapText="1"/>
    </xf>
    <xf numFmtId="0" fontId="2" fillId="0" borderId="13" xfId="1" applyFont="1" applyBorder="1" applyAlignment="1">
      <alignment vertical="center" wrapText="1"/>
    </xf>
    <xf numFmtId="0" fontId="2" fillId="0" borderId="23" xfId="1" applyFont="1" applyBorder="1" applyAlignment="1">
      <alignment vertical="center" wrapText="1"/>
    </xf>
    <xf numFmtId="0" fontId="2" fillId="0" borderId="24" xfId="1" applyFont="1" applyBorder="1" applyAlignment="1">
      <alignment horizontal="left" vertical="center" wrapText="1"/>
    </xf>
    <xf numFmtId="0" fontId="2" fillId="0" borderId="25" xfId="1" applyFont="1" applyBorder="1" applyAlignment="1">
      <alignment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7" xfId="1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2" applyFont="1" applyBorder="1" applyAlignment="1">
      <alignment vertical="center" wrapText="1"/>
    </xf>
    <xf numFmtId="0" fontId="6" fillId="5" borderId="19" xfId="0" applyFont="1" applyFill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25" xfId="1" applyFont="1" applyBorder="1" applyAlignment="1">
      <alignment vertical="center" wrapText="1"/>
    </xf>
    <xf numFmtId="0" fontId="2" fillId="0" borderId="28" xfId="1" applyFont="1" applyBorder="1" applyAlignment="1">
      <alignment horizontal="left" vertical="center" wrapText="1"/>
    </xf>
    <xf numFmtId="0" fontId="2" fillId="0" borderId="8" xfId="1" applyFont="1" applyBorder="1" applyAlignment="1">
      <alignment vertical="center" wrapText="1"/>
    </xf>
    <xf numFmtId="0" fontId="2" fillId="0" borderId="29" xfId="1" applyFont="1" applyBorder="1" applyAlignment="1">
      <alignment vertical="center" wrapText="1"/>
    </xf>
    <xf numFmtId="0" fontId="2" fillId="0" borderId="31" xfId="1" applyFont="1" applyBorder="1" applyAlignment="1">
      <alignment vertical="center" wrapText="1"/>
    </xf>
    <xf numFmtId="0" fontId="2" fillId="0" borderId="33" xfId="1" applyFont="1" applyBorder="1" applyAlignment="1">
      <alignment vertical="center" wrapText="1"/>
    </xf>
    <xf numFmtId="0" fontId="6" fillId="5" borderId="19" xfId="0" applyFont="1" applyFill="1" applyBorder="1" applyAlignment="1">
      <alignment horizontal="justify" vertical="center" wrapText="1"/>
    </xf>
    <xf numFmtId="0" fontId="14" fillId="0" borderId="3" xfId="1" applyFont="1" applyBorder="1" applyAlignment="1">
      <alignment vertical="center" wrapText="1"/>
    </xf>
    <xf numFmtId="0" fontId="14" fillId="0" borderId="35" xfId="1" applyFont="1" applyBorder="1" applyAlignment="1">
      <alignment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30" xfId="0" applyFont="1" applyBorder="1" applyAlignment="1">
      <alignment horizontal="left" vertical="center" wrapText="1"/>
    </xf>
    <xf numFmtId="0" fontId="17" fillId="0" borderId="3" xfId="1" applyFont="1" applyBorder="1" applyAlignment="1">
      <alignment vertical="center" wrapText="1"/>
    </xf>
    <xf numFmtId="0" fontId="17" fillId="0" borderId="35" xfId="1" applyFont="1" applyBorder="1" applyAlignment="1">
      <alignment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5" fillId="7" borderId="0" xfId="1" applyFont="1" applyFill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13" fillId="0" borderId="14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9" xfId="0" applyFont="1" applyBorder="1" applyAlignment="1">
      <alignment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0" borderId="19" xfId="2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0" xfId="1" applyFont="1" applyAlignment="1">
      <alignment vertical="center"/>
    </xf>
    <xf numFmtId="0" fontId="3" fillId="2" borderId="4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0" fontId="2" fillId="0" borderId="12" xfId="1" applyFont="1" applyBorder="1" applyAlignment="1">
      <alignment vertical="center" wrapText="1"/>
    </xf>
    <xf numFmtId="0" fontId="2" fillId="0" borderId="10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7" fillId="0" borderId="42" xfId="0" applyFont="1" applyBorder="1" applyAlignment="1">
      <alignment horizontal="left" vertical="center" wrapText="1"/>
    </xf>
    <xf numFmtId="0" fontId="2" fillId="0" borderId="2" xfId="1" applyFont="1" applyBorder="1" applyAlignment="1">
      <alignment vertical="center" wrapText="1"/>
    </xf>
    <xf numFmtId="0" fontId="7" fillId="0" borderId="42" xfId="1" applyFont="1" applyBorder="1" applyAlignment="1">
      <alignment horizontal="center" vertical="center" wrapText="1"/>
    </xf>
    <xf numFmtId="0" fontId="2" fillId="0" borderId="19" xfId="1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7" fillId="0" borderId="1" xfId="0" applyFont="1" applyBorder="1" applyAlignment="1">
      <alignment vertical="center"/>
    </xf>
    <xf numFmtId="0" fontId="20" fillId="0" borderId="2" xfId="0" applyFont="1" applyBorder="1" applyAlignment="1">
      <alignment horizontal="left" vertical="center"/>
    </xf>
    <xf numFmtId="0" fontId="21" fillId="0" borderId="21" xfId="0" applyFont="1" applyBorder="1" applyAlignment="1">
      <alignment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Ur.goncharov2013@mail.ru" TargetMode="External"/><Relationship Id="rId1" Type="http://schemas.openxmlformats.org/officeDocument/2006/relationships/hyperlink" Target="mailto:shulevdk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zoomScale="75" zoomScaleNormal="75" workbookViewId="0">
      <selection activeCell="A6" sqref="A6:XFD6"/>
    </sheetView>
  </sheetViews>
  <sheetFormatPr defaultRowHeight="18.75" x14ac:dyDescent="0.25"/>
  <cols>
    <col min="1" max="1" width="75.7109375" style="32" customWidth="1"/>
    <col min="2" max="2" width="75.7109375" style="36" customWidth="1"/>
  </cols>
  <sheetData>
    <row r="1" spans="1:2" ht="24.95" customHeight="1" x14ac:dyDescent="0.25"/>
    <row r="2" spans="1:2" ht="24.95" customHeight="1" x14ac:dyDescent="0.25">
      <c r="B2" s="37"/>
    </row>
    <row r="3" spans="1:2" ht="24.95" customHeight="1" x14ac:dyDescent="0.25">
      <c r="A3" s="33" t="s">
        <v>20</v>
      </c>
      <c r="B3" s="34" t="s">
        <v>50</v>
      </c>
    </row>
    <row r="4" spans="1:2" ht="52.5" customHeight="1" x14ac:dyDescent="0.25">
      <c r="A4" s="33" t="s">
        <v>34</v>
      </c>
      <c r="B4" s="34" t="s">
        <v>240</v>
      </c>
    </row>
    <row r="5" spans="1:2" ht="24.75" customHeight="1" x14ac:dyDescent="0.25">
      <c r="A5" s="33" t="s">
        <v>49</v>
      </c>
      <c r="B5" s="34" t="s">
        <v>52</v>
      </c>
    </row>
    <row r="6" spans="1:2" ht="63.75" customHeight="1" x14ac:dyDescent="0.25">
      <c r="A6" s="33" t="s">
        <v>26</v>
      </c>
      <c r="B6" s="34" t="s">
        <v>51</v>
      </c>
    </row>
    <row r="7" spans="1:2" ht="24.95" customHeight="1" x14ac:dyDescent="0.25">
      <c r="A7" s="33" t="s">
        <v>35</v>
      </c>
      <c r="B7" s="34" t="s">
        <v>53</v>
      </c>
    </row>
    <row r="8" spans="1:2" ht="24.95" customHeight="1" x14ac:dyDescent="0.25">
      <c r="A8" s="33" t="s">
        <v>21</v>
      </c>
      <c r="B8" s="34" t="s">
        <v>233</v>
      </c>
    </row>
    <row r="9" spans="1:2" ht="24.95" customHeight="1" x14ac:dyDescent="0.25">
      <c r="A9" s="33" t="s">
        <v>22</v>
      </c>
      <c r="B9" s="34" t="s">
        <v>54</v>
      </c>
    </row>
    <row r="10" spans="1:2" ht="24.95" customHeight="1" x14ac:dyDescent="0.25">
      <c r="A10" s="33" t="s">
        <v>25</v>
      </c>
      <c r="B10" s="35" t="s">
        <v>55</v>
      </c>
    </row>
    <row r="11" spans="1:2" ht="24.95" customHeight="1" x14ac:dyDescent="0.25">
      <c r="A11" s="33" t="s">
        <v>39</v>
      </c>
      <c r="B11" s="34" t="s">
        <v>56</v>
      </c>
    </row>
    <row r="12" spans="1:2" ht="24.95" customHeight="1" x14ac:dyDescent="0.25">
      <c r="A12" s="33" t="s">
        <v>42</v>
      </c>
      <c r="B12" s="34" t="s">
        <v>238</v>
      </c>
    </row>
    <row r="13" spans="1:2" ht="24.95" customHeight="1" x14ac:dyDescent="0.25">
      <c r="A13" s="33" t="s">
        <v>36</v>
      </c>
      <c r="B13" s="35" t="s">
        <v>239</v>
      </c>
    </row>
    <row r="14" spans="1:2" ht="24.95" customHeight="1" x14ac:dyDescent="0.25">
      <c r="A14" s="33" t="s">
        <v>40</v>
      </c>
      <c r="B14" s="34">
        <v>79783334471</v>
      </c>
    </row>
    <row r="15" spans="1:2" ht="24.95" customHeight="1" x14ac:dyDescent="0.25">
      <c r="A15" s="33" t="s">
        <v>23</v>
      </c>
      <c r="B15" s="34">
        <v>14</v>
      </c>
    </row>
    <row r="16" spans="1:2" ht="24.95" customHeight="1" x14ac:dyDescent="0.25">
      <c r="A16" s="33" t="s">
        <v>24</v>
      </c>
      <c r="B16" s="34">
        <v>6</v>
      </c>
    </row>
    <row r="17" spans="1:2" ht="24.95" customHeight="1" x14ac:dyDescent="0.25">
      <c r="A17" s="33" t="s">
        <v>43</v>
      </c>
      <c r="B17" s="34">
        <v>18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32" t="s">
        <v>45</v>
      </c>
    </row>
    <row r="21" spans="1:2" ht="24.95" customHeight="1" x14ac:dyDescent="0.25">
      <c r="A21" s="32" t="s">
        <v>46</v>
      </c>
    </row>
    <row r="22" spans="1:2" ht="24.95" customHeight="1" x14ac:dyDescent="0.25">
      <c r="A22" s="32" t="s">
        <v>47</v>
      </c>
    </row>
    <row r="23" spans="1:2" ht="24.95" customHeight="1" x14ac:dyDescent="0.25">
      <c r="A23" s="32" t="s">
        <v>48</v>
      </c>
    </row>
    <row r="24" spans="1:2" ht="24.95" customHeight="1" x14ac:dyDescent="0.25"/>
  </sheetData>
  <hyperlinks>
    <hyperlink ref="B10" r:id="rId1" xr:uid="{5B2FF3E0-0B76-43AA-8ECA-A1BA9DAFEBD5}"/>
    <hyperlink ref="B13" r:id="rId2" xr:uid="{9108C9F3-2B64-4B87-948C-715EFB0EFC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1"/>
  <sheetViews>
    <sheetView topLeftCell="A64" zoomScale="75" zoomScaleNormal="75" workbookViewId="0">
      <selection activeCell="C61" sqref="C1:C1048576"/>
    </sheetView>
  </sheetViews>
  <sheetFormatPr defaultColWidth="14.42578125" defaultRowHeight="15" customHeight="1" x14ac:dyDescent="0.25"/>
  <cols>
    <col min="1" max="1" width="5.140625" style="90" customWidth="1"/>
    <col min="2" max="2" width="52" style="90" customWidth="1"/>
    <col min="3" max="3" width="51.42578125" style="90" customWidth="1"/>
    <col min="4" max="4" width="22" style="90" customWidth="1"/>
    <col min="5" max="5" width="15.42578125" style="90" customWidth="1"/>
    <col min="6" max="6" width="19.7109375" style="90" bestFit="1" customWidth="1"/>
    <col min="7" max="7" width="14.42578125" style="90" customWidth="1"/>
    <col min="8" max="8" width="25" style="90" bestFit="1" customWidth="1"/>
    <col min="9" max="9" width="8.7109375" style="46" customWidth="1"/>
    <col min="10" max="11" width="8.7109375" style="1" customWidth="1"/>
    <col min="12" max="16384" width="14.42578125" style="1"/>
  </cols>
  <sheetData>
    <row r="1" spans="1:10" x14ac:dyDescent="0.25">
      <c r="A1" s="44" t="s">
        <v>10</v>
      </c>
      <c r="B1" s="45"/>
      <c r="C1" s="45"/>
      <c r="D1" s="45"/>
      <c r="E1" s="45"/>
      <c r="F1" s="45"/>
      <c r="G1" s="45"/>
      <c r="H1" s="45"/>
    </row>
    <row r="2" spans="1:10" ht="20.25" x14ac:dyDescent="0.25">
      <c r="A2" s="47" t="s">
        <v>32</v>
      </c>
      <c r="B2" s="47"/>
      <c r="C2" s="47"/>
      <c r="D2" s="47"/>
      <c r="E2" s="47"/>
      <c r="F2" s="47"/>
      <c r="G2" s="47"/>
      <c r="H2" s="47"/>
    </row>
    <row r="3" spans="1:10" ht="21" customHeight="1" x14ac:dyDescent="0.25">
      <c r="A3" s="29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29"/>
      <c r="C3" s="29"/>
      <c r="D3" s="29"/>
      <c r="E3" s="29"/>
      <c r="F3" s="29"/>
      <c r="G3" s="29"/>
      <c r="H3" s="29"/>
      <c r="I3" s="7"/>
      <c r="J3" s="7"/>
    </row>
    <row r="4" spans="1:10" ht="20.25" x14ac:dyDescent="0.25">
      <c r="A4" s="47" t="s">
        <v>33</v>
      </c>
      <c r="B4" s="47"/>
      <c r="C4" s="47"/>
      <c r="D4" s="47"/>
      <c r="E4" s="47"/>
      <c r="F4" s="47"/>
      <c r="G4" s="47"/>
      <c r="H4" s="47"/>
    </row>
    <row r="5" spans="1:10" ht="22.5" customHeight="1" x14ac:dyDescent="0.25">
      <c r="A5" s="28" t="str">
        <f>'Информация о Чемпионате'!B3</f>
        <v>Столярное дело (юниоры)</v>
      </c>
      <c r="B5" s="28"/>
      <c r="C5" s="28"/>
      <c r="D5" s="28"/>
      <c r="E5" s="28"/>
      <c r="F5" s="28"/>
      <c r="G5" s="28"/>
      <c r="H5" s="28"/>
    </row>
    <row r="6" spans="1:10" x14ac:dyDescent="0.25">
      <c r="A6" s="48" t="s">
        <v>12</v>
      </c>
      <c r="B6" s="45"/>
      <c r="C6" s="45"/>
      <c r="D6" s="45"/>
      <c r="E6" s="45"/>
      <c r="F6" s="45"/>
      <c r="G6" s="45"/>
      <c r="H6" s="45"/>
    </row>
    <row r="7" spans="1:10" ht="15.75" customHeight="1" x14ac:dyDescent="0.25">
      <c r="A7" s="48" t="s">
        <v>30</v>
      </c>
      <c r="B7" s="48"/>
      <c r="C7" s="48" t="str">
        <f>'Информация о Чемпионате'!B5</f>
        <v>Республика Крым РФ</v>
      </c>
      <c r="D7" s="48"/>
      <c r="E7" s="48"/>
      <c r="F7" s="48"/>
      <c r="G7" s="48"/>
      <c r="H7" s="48"/>
    </row>
    <row r="8" spans="1:10" ht="42" customHeight="1" x14ac:dyDescent="0.25">
      <c r="A8" s="48" t="s">
        <v>31</v>
      </c>
      <c r="B8" s="48"/>
      <c r="C8" s="48"/>
      <c r="D8" s="48" t="str">
        <f>'Информация о Чемпионате'!B6</f>
        <v>Государственное автономное профессиональное образовательное учреждение Республики Крым  «Крымский многопрофильный колледж»</v>
      </c>
      <c r="E8" s="48"/>
      <c r="F8" s="48"/>
      <c r="G8" s="48"/>
      <c r="H8" s="48"/>
    </row>
    <row r="9" spans="1:10" ht="15.75" customHeight="1" x14ac:dyDescent="0.25">
      <c r="A9" s="48" t="s">
        <v>27</v>
      </c>
      <c r="B9" s="48"/>
      <c r="C9" s="48" t="str">
        <f>'Информация о Чемпионате'!B7</f>
        <v>Республика Крым, г. Симферополь, ул. Буденного, д. 28</v>
      </c>
      <c r="D9" s="48"/>
      <c r="E9" s="48"/>
      <c r="F9" s="48"/>
      <c r="G9" s="48"/>
      <c r="H9" s="48"/>
    </row>
    <row r="10" spans="1:10" ht="15.75" customHeight="1" x14ac:dyDescent="0.25">
      <c r="A10" s="48" t="s">
        <v>29</v>
      </c>
      <c r="B10" s="48"/>
      <c r="C10" s="48" t="str">
        <f>'Информация о Чемпионате'!B9</f>
        <v>Щулев Сергей Васильевич</v>
      </c>
      <c r="D10" s="48"/>
      <c r="E10" s="48" t="str">
        <f>'Информация о Чемпионате'!B10</f>
        <v>shulevdk@mail.ru</v>
      </c>
      <c r="F10" s="48"/>
      <c r="G10" s="48" t="str">
        <f>'Информация о Чемпионате'!B11</f>
        <v>8(916)814-27-33</v>
      </c>
      <c r="H10" s="48"/>
    </row>
    <row r="11" spans="1:10" ht="15.75" customHeight="1" x14ac:dyDescent="0.25">
      <c r="A11" s="48" t="s">
        <v>37</v>
      </c>
      <c r="B11" s="48"/>
      <c r="C11" s="48" t="str">
        <f>'Информация о Чемпионате'!B12</f>
        <v>Гончаров Юрий Олегович</v>
      </c>
      <c r="D11" s="48"/>
      <c r="E11" s="48" t="str">
        <f>'Информация о Чемпионате'!B13</f>
        <v xml:space="preserve">Ur.goncharov2013@mail.ru </v>
      </c>
      <c r="F11" s="48"/>
      <c r="G11" s="48">
        <f>'Информация о Чемпионате'!B14</f>
        <v>79783334471</v>
      </c>
      <c r="H11" s="48"/>
    </row>
    <row r="12" spans="1:10" ht="15.75" customHeight="1" x14ac:dyDescent="0.25">
      <c r="A12" s="48" t="s">
        <v>44</v>
      </c>
      <c r="B12" s="48"/>
      <c r="C12" s="49">
        <f>'Информация о Чемпионате'!B17</f>
        <v>18</v>
      </c>
      <c r="D12" s="49"/>
      <c r="E12" s="49"/>
      <c r="F12" s="49"/>
      <c r="G12" s="49"/>
      <c r="H12" s="49"/>
    </row>
    <row r="13" spans="1:10" ht="15.75" customHeight="1" x14ac:dyDescent="0.25">
      <c r="A13" s="48" t="s">
        <v>18</v>
      </c>
      <c r="B13" s="48"/>
      <c r="C13" s="49">
        <f>'Информация о Чемпионате'!B15</f>
        <v>14</v>
      </c>
      <c r="D13" s="49"/>
      <c r="E13" s="49"/>
      <c r="F13" s="49"/>
      <c r="G13" s="49"/>
      <c r="H13" s="49"/>
    </row>
    <row r="14" spans="1:10" ht="15.75" customHeight="1" x14ac:dyDescent="0.25">
      <c r="A14" s="48" t="s">
        <v>19</v>
      </c>
      <c r="B14" s="48"/>
      <c r="C14" s="48">
        <f>'Информация о Чемпионате'!B16</f>
        <v>6</v>
      </c>
      <c r="D14" s="48"/>
      <c r="E14" s="48"/>
      <c r="F14" s="48"/>
      <c r="G14" s="48"/>
      <c r="H14" s="48"/>
    </row>
    <row r="15" spans="1:10" ht="15.75" customHeight="1" x14ac:dyDescent="0.25">
      <c r="A15" s="48" t="s">
        <v>28</v>
      </c>
      <c r="B15" s="48"/>
      <c r="C15" s="48" t="str">
        <f>'Информация о Чемпионате'!B8</f>
        <v>с 16.04.2025 по 25.04.2025</v>
      </c>
      <c r="D15" s="48"/>
      <c r="E15" s="48"/>
      <c r="F15" s="48"/>
      <c r="G15" s="48"/>
      <c r="H15" s="48"/>
    </row>
    <row r="16" spans="1:10" ht="24.75" customHeight="1" thickBot="1" x14ac:dyDescent="0.3">
      <c r="A16" s="38" t="s">
        <v>17</v>
      </c>
      <c r="B16" s="50"/>
      <c r="C16" s="50"/>
      <c r="D16" s="50"/>
      <c r="E16" s="50"/>
      <c r="F16" s="50"/>
      <c r="G16" s="50"/>
      <c r="H16" s="51"/>
    </row>
    <row r="17" spans="1:8" x14ac:dyDescent="0.25">
      <c r="A17" s="52" t="s">
        <v>9</v>
      </c>
      <c r="B17" s="53"/>
      <c r="C17" s="53"/>
      <c r="D17" s="53"/>
      <c r="E17" s="53"/>
      <c r="F17" s="53"/>
      <c r="G17" s="53"/>
      <c r="H17" s="54"/>
    </row>
    <row r="18" spans="1:8" x14ac:dyDescent="0.25">
      <c r="A18" s="55" t="s">
        <v>57</v>
      </c>
      <c r="B18" s="45"/>
      <c r="C18" s="45"/>
      <c r="D18" s="45"/>
      <c r="E18" s="45"/>
      <c r="F18" s="45"/>
      <c r="G18" s="45"/>
      <c r="H18" s="56"/>
    </row>
    <row r="19" spans="1:8" x14ac:dyDescent="0.25">
      <c r="A19" s="55" t="s">
        <v>58</v>
      </c>
      <c r="B19" s="45"/>
      <c r="C19" s="45"/>
      <c r="D19" s="45"/>
      <c r="E19" s="45"/>
      <c r="F19" s="45"/>
      <c r="G19" s="45"/>
      <c r="H19" s="56"/>
    </row>
    <row r="20" spans="1:8" x14ac:dyDescent="0.25">
      <c r="A20" s="55" t="s">
        <v>8</v>
      </c>
      <c r="B20" s="45"/>
      <c r="C20" s="45"/>
      <c r="D20" s="45"/>
      <c r="E20" s="45"/>
      <c r="F20" s="45"/>
      <c r="G20" s="45"/>
      <c r="H20" s="56"/>
    </row>
    <row r="21" spans="1:8" x14ac:dyDescent="0.25">
      <c r="A21" s="55" t="s">
        <v>59</v>
      </c>
      <c r="B21" s="45"/>
      <c r="C21" s="45"/>
      <c r="D21" s="45"/>
      <c r="E21" s="45"/>
      <c r="F21" s="45"/>
      <c r="G21" s="45"/>
      <c r="H21" s="56"/>
    </row>
    <row r="22" spans="1:8" ht="15" customHeight="1" x14ac:dyDescent="0.25">
      <c r="A22" s="55" t="s">
        <v>41</v>
      </c>
      <c r="B22" s="45"/>
      <c r="C22" s="45"/>
      <c r="D22" s="45"/>
      <c r="E22" s="45"/>
      <c r="F22" s="45"/>
      <c r="G22" s="45"/>
      <c r="H22" s="56"/>
    </row>
    <row r="23" spans="1:8" x14ac:dyDescent="0.25">
      <c r="A23" s="55" t="s">
        <v>60</v>
      </c>
      <c r="B23" s="45"/>
      <c r="C23" s="45"/>
      <c r="D23" s="45"/>
      <c r="E23" s="45"/>
      <c r="F23" s="45"/>
      <c r="G23" s="45"/>
      <c r="H23" s="56"/>
    </row>
    <row r="24" spans="1:8" x14ac:dyDescent="0.25">
      <c r="A24" s="55" t="s">
        <v>61</v>
      </c>
      <c r="B24" s="45"/>
      <c r="C24" s="45"/>
      <c r="D24" s="45"/>
      <c r="E24" s="45"/>
      <c r="F24" s="45"/>
      <c r="G24" s="45"/>
      <c r="H24" s="56"/>
    </row>
    <row r="25" spans="1:8" x14ac:dyDescent="0.25">
      <c r="A25" s="55" t="s">
        <v>62</v>
      </c>
      <c r="B25" s="45"/>
      <c r="C25" s="45"/>
      <c r="D25" s="45"/>
      <c r="E25" s="45"/>
      <c r="F25" s="45"/>
      <c r="G25" s="45"/>
      <c r="H25" s="56"/>
    </row>
    <row r="26" spans="1:8" ht="60" x14ac:dyDescent="0.25">
      <c r="A26" s="10" t="s">
        <v>6</v>
      </c>
      <c r="B26" s="11" t="s">
        <v>5</v>
      </c>
      <c r="C26" s="11" t="s">
        <v>4</v>
      </c>
      <c r="D26" s="11" t="s">
        <v>3</v>
      </c>
      <c r="E26" s="11" t="s">
        <v>2</v>
      </c>
      <c r="F26" s="11" t="s">
        <v>1</v>
      </c>
      <c r="G26" s="11" t="s">
        <v>0</v>
      </c>
      <c r="H26" s="12" t="s">
        <v>11</v>
      </c>
    </row>
    <row r="27" spans="1:8" ht="15.75" customHeight="1" x14ac:dyDescent="0.25">
      <c r="A27" s="10">
        <v>1</v>
      </c>
      <c r="B27" s="57" t="s">
        <v>63</v>
      </c>
      <c r="C27" s="58" t="s">
        <v>64</v>
      </c>
      <c r="D27" s="39" t="s">
        <v>65</v>
      </c>
      <c r="E27" s="59">
        <v>1</v>
      </c>
      <c r="F27" s="39" t="s">
        <v>66</v>
      </c>
      <c r="G27" s="39">
        <v>1</v>
      </c>
      <c r="H27" s="60"/>
    </row>
    <row r="28" spans="1:8" ht="15.75" customHeight="1" x14ac:dyDescent="0.25">
      <c r="A28" s="10">
        <v>2</v>
      </c>
      <c r="B28" s="61" t="s">
        <v>67</v>
      </c>
      <c r="C28" s="58" t="s">
        <v>68</v>
      </c>
      <c r="D28" s="39" t="s">
        <v>65</v>
      </c>
      <c r="E28" s="59">
        <v>1</v>
      </c>
      <c r="F28" s="39" t="s">
        <v>66</v>
      </c>
      <c r="G28" s="39">
        <v>6</v>
      </c>
      <c r="H28" s="60"/>
    </row>
    <row r="29" spans="1:8" ht="15.75" customHeight="1" x14ac:dyDescent="0.25">
      <c r="A29" s="10">
        <v>3</v>
      </c>
      <c r="B29" s="61" t="s">
        <v>69</v>
      </c>
      <c r="C29" s="62" t="s">
        <v>70</v>
      </c>
      <c r="D29" s="39" t="s">
        <v>71</v>
      </c>
      <c r="E29" s="39">
        <v>1</v>
      </c>
      <c r="F29" s="39" t="s">
        <v>66</v>
      </c>
      <c r="G29" s="39">
        <v>6</v>
      </c>
      <c r="H29" s="60"/>
    </row>
    <row r="30" spans="1:8" ht="17.25" customHeight="1" x14ac:dyDescent="0.25">
      <c r="A30" s="10">
        <v>4</v>
      </c>
      <c r="B30" s="57" t="s">
        <v>72</v>
      </c>
      <c r="C30" s="62" t="s">
        <v>73</v>
      </c>
      <c r="D30" s="39" t="s">
        <v>74</v>
      </c>
      <c r="E30" s="39">
        <v>1</v>
      </c>
      <c r="F30" s="39" t="s">
        <v>66</v>
      </c>
      <c r="G30" s="39">
        <v>7</v>
      </c>
      <c r="H30" s="60"/>
    </row>
    <row r="31" spans="1:8" ht="25.5" x14ac:dyDescent="0.25">
      <c r="A31" s="10">
        <v>5</v>
      </c>
      <c r="B31" s="63" t="s">
        <v>75</v>
      </c>
      <c r="C31" s="63" t="s">
        <v>76</v>
      </c>
      <c r="D31" s="39" t="s">
        <v>65</v>
      </c>
      <c r="E31" s="39">
        <v>1</v>
      </c>
      <c r="F31" s="39" t="s">
        <v>66</v>
      </c>
      <c r="G31" s="39">
        <v>1</v>
      </c>
      <c r="H31" s="60"/>
    </row>
    <row r="32" spans="1:8" ht="29.25" customHeight="1" thickBot="1" x14ac:dyDescent="0.3">
      <c r="A32" s="40" t="s">
        <v>77</v>
      </c>
      <c r="B32" s="64"/>
      <c r="C32" s="64"/>
      <c r="D32" s="64"/>
      <c r="E32" s="64"/>
      <c r="F32" s="64"/>
      <c r="G32" s="64"/>
      <c r="H32" s="65"/>
    </row>
    <row r="33" spans="1:8" ht="15.75" customHeight="1" x14ac:dyDescent="0.25">
      <c r="A33" s="52" t="s">
        <v>9</v>
      </c>
      <c r="B33" s="53"/>
      <c r="C33" s="53"/>
      <c r="D33" s="53"/>
      <c r="E33" s="53"/>
      <c r="F33" s="53"/>
      <c r="G33" s="53"/>
      <c r="H33" s="54"/>
    </row>
    <row r="34" spans="1:8" ht="15" customHeight="1" x14ac:dyDescent="0.25">
      <c r="A34" s="55" t="s">
        <v>78</v>
      </c>
      <c r="B34" s="45"/>
      <c r="C34" s="45"/>
      <c r="D34" s="45"/>
      <c r="E34" s="45"/>
      <c r="F34" s="45"/>
      <c r="G34" s="45"/>
      <c r="H34" s="56"/>
    </row>
    <row r="35" spans="1:8" ht="15" customHeight="1" x14ac:dyDescent="0.25">
      <c r="A35" s="55" t="s">
        <v>79</v>
      </c>
      <c r="B35" s="45"/>
      <c r="C35" s="45"/>
      <c r="D35" s="45"/>
      <c r="E35" s="45"/>
      <c r="F35" s="45"/>
      <c r="G35" s="45"/>
      <c r="H35" s="56"/>
    </row>
    <row r="36" spans="1:8" ht="15" customHeight="1" x14ac:dyDescent="0.25">
      <c r="A36" s="55" t="s">
        <v>80</v>
      </c>
      <c r="B36" s="45"/>
      <c r="C36" s="45"/>
      <c r="D36" s="45"/>
      <c r="E36" s="45"/>
      <c r="F36" s="45"/>
      <c r="G36" s="45"/>
      <c r="H36" s="56"/>
    </row>
    <row r="37" spans="1:8" ht="15" customHeight="1" x14ac:dyDescent="0.25">
      <c r="A37" s="55" t="s">
        <v>41</v>
      </c>
      <c r="B37" s="45"/>
      <c r="C37" s="45"/>
      <c r="D37" s="45"/>
      <c r="E37" s="45"/>
      <c r="F37" s="45"/>
      <c r="G37" s="45"/>
      <c r="H37" s="56"/>
    </row>
    <row r="38" spans="1:8" ht="15" customHeight="1" x14ac:dyDescent="0.25">
      <c r="A38" s="55" t="s">
        <v>81</v>
      </c>
      <c r="B38" s="45"/>
      <c r="C38" s="45"/>
      <c r="D38" s="45"/>
      <c r="E38" s="45"/>
      <c r="F38" s="45"/>
      <c r="G38" s="45"/>
      <c r="H38" s="56"/>
    </row>
    <row r="39" spans="1:8" ht="15" customHeight="1" x14ac:dyDescent="0.25">
      <c r="A39" s="55" t="s">
        <v>61</v>
      </c>
      <c r="B39" s="45"/>
      <c r="C39" s="45"/>
      <c r="D39" s="45"/>
      <c r="E39" s="45"/>
      <c r="F39" s="45"/>
      <c r="G39" s="45"/>
      <c r="H39" s="56"/>
    </row>
    <row r="40" spans="1:8" ht="15.75" customHeight="1" thickBot="1" x14ac:dyDescent="0.3">
      <c r="A40" s="66" t="s">
        <v>62</v>
      </c>
      <c r="B40" s="67"/>
      <c r="C40" s="67"/>
      <c r="D40" s="67"/>
      <c r="E40" s="67"/>
      <c r="F40" s="67"/>
      <c r="G40" s="67"/>
      <c r="H40" s="68"/>
    </row>
    <row r="41" spans="1:8" ht="60" x14ac:dyDescent="0.25">
      <c r="A41" s="13" t="s">
        <v>6</v>
      </c>
      <c r="B41" s="2" t="s">
        <v>5</v>
      </c>
      <c r="C41" s="3" t="s">
        <v>4</v>
      </c>
      <c r="D41" s="2" t="s">
        <v>3</v>
      </c>
      <c r="E41" s="2" t="s">
        <v>2</v>
      </c>
      <c r="F41" s="2" t="s">
        <v>1</v>
      </c>
      <c r="G41" s="2" t="s">
        <v>0</v>
      </c>
      <c r="H41" s="14" t="s">
        <v>11</v>
      </c>
    </row>
    <row r="42" spans="1:8" ht="15.75" customHeight="1" x14ac:dyDescent="0.25">
      <c r="A42" s="15">
        <v>1</v>
      </c>
      <c r="B42" s="63" t="s">
        <v>82</v>
      </c>
      <c r="C42" s="63" t="s">
        <v>83</v>
      </c>
      <c r="D42" s="4" t="s">
        <v>71</v>
      </c>
      <c r="E42" s="2">
        <v>2</v>
      </c>
      <c r="F42" s="2" t="s">
        <v>66</v>
      </c>
      <c r="G42" s="2">
        <v>1</v>
      </c>
      <c r="H42" s="69"/>
    </row>
    <row r="43" spans="1:8" ht="15.75" customHeight="1" x14ac:dyDescent="0.25">
      <c r="A43" s="15">
        <v>2</v>
      </c>
      <c r="B43" s="63" t="s">
        <v>84</v>
      </c>
      <c r="C43" s="63" t="s">
        <v>85</v>
      </c>
      <c r="D43" s="4" t="s">
        <v>71</v>
      </c>
      <c r="E43" s="4">
        <v>10</v>
      </c>
      <c r="F43" s="2" t="s">
        <v>66</v>
      </c>
      <c r="G43" s="2">
        <v>7</v>
      </c>
      <c r="H43" s="69"/>
    </row>
    <row r="44" spans="1:8" ht="15.75" customHeight="1" x14ac:dyDescent="0.25">
      <c r="A44" s="15">
        <v>3</v>
      </c>
      <c r="B44" s="63" t="s">
        <v>86</v>
      </c>
      <c r="C44" s="63" t="s">
        <v>87</v>
      </c>
      <c r="D44" s="4" t="s">
        <v>71</v>
      </c>
      <c r="E44" s="4">
        <v>2</v>
      </c>
      <c r="F44" s="2" t="s">
        <v>66</v>
      </c>
      <c r="G44" s="2">
        <v>2</v>
      </c>
      <c r="H44" s="69"/>
    </row>
    <row r="45" spans="1:8" ht="15.75" customHeight="1" x14ac:dyDescent="0.25">
      <c r="A45" s="15">
        <v>5</v>
      </c>
      <c r="B45" s="63" t="s">
        <v>88</v>
      </c>
      <c r="C45" s="63" t="s">
        <v>89</v>
      </c>
      <c r="D45" s="4" t="s">
        <v>71</v>
      </c>
      <c r="E45" s="3">
        <v>2</v>
      </c>
      <c r="F45" s="2" t="s">
        <v>66</v>
      </c>
      <c r="G45" s="5">
        <v>2</v>
      </c>
      <c r="H45" s="70"/>
    </row>
    <row r="46" spans="1:8" ht="15.75" customHeight="1" x14ac:dyDescent="0.25">
      <c r="A46" s="15">
        <v>6</v>
      </c>
      <c r="B46" s="63" t="s">
        <v>90</v>
      </c>
      <c r="C46" s="63" t="s">
        <v>91</v>
      </c>
      <c r="D46" s="4" t="s">
        <v>71</v>
      </c>
      <c r="E46" s="2">
        <v>2</v>
      </c>
      <c r="F46" s="2" t="s">
        <v>66</v>
      </c>
      <c r="G46" s="2">
        <v>2</v>
      </c>
      <c r="H46" s="69"/>
    </row>
    <row r="47" spans="1:8" ht="15.75" customHeight="1" x14ac:dyDescent="0.25">
      <c r="A47" s="15">
        <v>7</v>
      </c>
      <c r="B47" s="71" t="s">
        <v>92</v>
      </c>
      <c r="C47" s="63" t="s">
        <v>93</v>
      </c>
      <c r="D47" s="4" t="s">
        <v>71</v>
      </c>
      <c r="E47" s="2">
        <v>1</v>
      </c>
      <c r="F47" s="2" t="s">
        <v>66</v>
      </c>
      <c r="G47" s="2">
        <v>1</v>
      </c>
      <c r="H47" s="69"/>
    </row>
    <row r="48" spans="1:8" ht="32.25" customHeight="1" thickBot="1" x14ac:dyDescent="0.3">
      <c r="A48" s="41" t="s">
        <v>94</v>
      </c>
      <c r="B48" s="72"/>
      <c r="C48" s="72"/>
      <c r="D48" s="72"/>
      <c r="E48" s="72"/>
      <c r="F48" s="72"/>
      <c r="G48" s="72"/>
      <c r="H48" s="73"/>
    </row>
    <row r="49" spans="1:26" ht="15.75" customHeight="1" x14ac:dyDescent="0.25">
      <c r="A49" s="52" t="s">
        <v>9</v>
      </c>
      <c r="B49" s="53"/>
      <c r="C49" s="53"/>
      <c r="D49" s="53"/>
      <c r="E49" s="53"/>
      <c r="F49" s="53"/>
      <c r="G49" s="53"/>
      <c r="H49" s="54"/>
    </row>
    <row r="50" spans="1:26" ht="15" customHeight="1" x14ac:dyDescent="0.25">
      <c r="A50" s="55" t="s">
        <v>95</v>
      </c>
      <c r="B50" s="45"/>
      <c r="C50" s="45"/>
      <c r="D50" s="45"/>
      <c r="E50" s="45"/>
      <c r="F50" s="45"/>
      <c r="G50" s="45"/>
      <c r="H50" s="56"/>
    </row>
    <row r="51" spans="1:26" ht="15" customHeight="1" x14ac:dyDescent="0.25">
      <c r="A51" s="55" t="s">
        <v>79</v>
      </c>
      <c r="B51" s="45"/>
      <c r="C51" s="45"/>
      <c r="D51" s="45"/>
      <c r="E51" s="45"/>
      <c r="F51" s="45"/>
      <c r="G51" s="45"/>
      <c r="H51" s="56"/>
    </row>
    <row r="52" spans="1:26" ht="15" customHeight="1" x14ac:dyDescent="0.25">
      <c r="A52" s="55" t="s">
        <v>8</v>
      </c>
      <c r="B52" s="45"/>
      <c r="C52" s="45"/>
      <c r="D52" s="45"/>
      <c r="E52" s="45"/>
      <c r="F52" s="45"/>
      <c r="G52" s="45"/>
      <c r="H52" s="56"/>
    </row>
    <row r="53" spans="1:26" ht="15" customHeight="1" x14ac:dyDescent="0.25">
      <c r="A53" s="55" t="s">
        <v>96</v>
      </c>
      <c r="B53" s="45"/>
      <c r="C53" s="45"/>
      <c r="D53" s="45"/>
      <c r="E53" s="45"/>
      <c r="F53" s="45"/>
      <c r="G53" s="45"/>
      <c r="H53" s="56"/>
    </row>
    <row r="54" spans="1:26" ht="15" customHeight="1" x14ac:dyDescent="0.25">
      <c r="A54" s="55" t="s">
        <v>41</v>
      </c>
      <c r="B54" s="45"/>
      <c r="C54" s="45"/>
      <c r="D54" s="45"/>
      <c r="E54" s="45"/>
      <c r="F54" s="45"/>
      <c r="G54" s="45"/>
      <c r="H54" s="56"/>
    </row>
    <row r="55" spans="1:26" ht="15" customHeight="1" x14ac:dyDescent="0.25">
      <c r="A55" s="55" t="s">
        <v>97</v>
      </c>
      <c r="B55" s="45"/>
      <c r="C55" s="45"/>
      <c r="D55" s="45"/>
      <c r="E55" s="45"/>
      <c r="F55" s="45"/>
      <c r="G55" s="45"/>
      <c r="H55" s="56"/>
    </row>
    <row r="56" spans="1:26" ht="15" customHeight="1" x14ac:dyDescent="0.25">
      <c r="A56" s="55" t="s">
        <v>61</v>
      </c>
      <c r="B56" s="45"/>
      <c r="C56" s="45"/>
      <c r="D56" s="45"/>
      <c r="E56" s="45"/>
      <c r="F56" s="45"/>
      <c r="G56" s="45"/>
      <c r="H56" s="56"/>
    </row>
    <row r="57" spans="1:26" ht="15.75" customHeight="1" thickBot="1" x14ac:dyDescent="0.3">
      <c r="A57" s="66" t="s">
        <v>62</v>
      </c>
      <c r="B57" s="67"/>
      <c r="C57" s="67"/>
      <c r="D57" s="67"/>
      <c r="E57" s="67"/>
      <c r="F57" s="67"/>
      <c r="G57" s="67"/>
      <c r="H57" s="68"/>
    </row>
    <row r="58" spans="1:26" ht="60" x14ac:dyDescent="0.25">
      <c r="A58" s="16" t="s">
        <v>6</v>
      </c>
      <c r="B58" s="2" t="s">
        <v>5</v>
      </c>
      <c r="C58" s="3" t="s">
        <v>4</v>
      </c>
      <c r="D58" s="2" t="s">
        <v>3</v>
      </c>
      <c r="E58" s="2" t="s">
        <v>2</v>
      </c>
      <c r="F58" s="2" t="s">
        <v>1</v>
      </c>
      <c r="G58" s="2" t="s">
        <v>0</v>
      </c>
      <c r="H58" s="14" t="s">
        <v>11</v>
      </c>
    </row>
    <row r="59" spans="1:26" customFormat="1" ht="33.75" x14ac:dyDescent="0.25">
      <c r="A59" s="74">
        <v>1</v>
      </c>
      <c r="B59" s="75" t="s">
        <v>98</v>
      </c>
      <c r="C59" s="76" t="s">
        <v>99</v>
      </c>
      <c r="D59" s="21" t="s">
        <v>100</v>
      </c>
      <c r="E59" s="21"/>
      <c r="F59" s="21" t="s">
        <v>101</v>
      </c>
      <c r="G59" s="22">
        <v>1</v>
      </c>
      <c r="H59" s="77"/>
      <c r="I59" s="78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customFormat="1" ht="33.75" x14ac:dyDescent="0.25">
      <c r="A60" s="74">
        <v>2</v>
      </c>
      <c r="B60" s="79" t="s">
        <v>102</v>
      </c>
      <c r="C60" s="80" t="s">
        <v>103</v>
      </c>
      <c r="D60" s="21" t="s">
        <v>100</v>
      </c>
      <c r="E60" s="21"/>
      <c r="F60" s="21" t="s">
        <v>101</v>
      </c>
      <c r="G60" s="22">
        <v>1</v>
      </c>
      <c r="H60" s="77"/>
      <c r="I60" s="78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customFormat="1" ht="29.25" customHeight="1" x14ac:dyDescent="0.25">
      <c r="A61" s="74">
        <v>3</v>
      </c>
      <c r="B61" s="79" t="s">
        <v>104</v>
      </c>
      <c r="C61" s="80" t="s">
        <v>105</v>
      </c>
      <c r="D61" s="21"/>
      <c r="E61" s="21"/>
      <c r="F61" s="21"/>
      <c r="G61" s="22">
        <v>1</v>
      </c>
      <c r="H61" s="77"/>
      <c r="I61" s="78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customFormat="1" ht="15.75" customHeight="1" x14ac:dyDescent="0.25">
      <c r="A62" s="74">
        <v>4</v>
      </c>
      <c r="B62" s="79" t="s">
        <v>106</v>
      </c>
      <c r="C62" s="80" t="s">
        <v>107</v>
      </c>
      <c r="D62" s="21" t="s">
        <v>108</v>
      </c>
      <c r="E62" s="21"/>
      <c r="F62" s="21" t="s">
        <v>101</v>
      </c>
      <c r="G62" s="22">
        <v>2</v>
      </c>
      <c r="H62" s="77"/>
      <c r="I62" s="78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customFormat="1" ht="15.75" customHeight="1" x14ac:dyDescent="0.25">
      <c r="A63" s="74">
        <v>5</v>
      </c>
      <c r="B63" s="79" t="s">
        <v>109</v>
      </c>
      <c r="C63" s="80" t="s">
        <v>110</v>
      </c>
      <c r="D63" s="21" t="s">
        <v>111</v>
      </c>
      <c r="E63" s="21"/>
      <c r="F63" s="21" t="s">
        <v>101</v>
      </c>
      <c r="G63" s="22">
        <v>1</v>
      </c>
      <c r="H63" s="77"/>
      <c r="I63" s="78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customFormat="1" ht="33.75" x14ac:dyDescent="0.25">
      <c r="A64" s="74">
        <v>6</v>
      </c>
      <c r="B64" s="75" t="s">
        <v>112</v>
      </c>
      <c r="C64" s="76" t="s">
        <v>113</v>
      </c>
      <c r="D64" s="21" t="s">
        <v>114</v>
      </c>
      <c r="E64" s="21"/>
      <c r="F64" s="21" t="s">
        <v>101</v>
      </c>
      <c r="G64" s="22">
        <v>4</v>
      </c>
      <c r="H64" s="77"/>
      <c r="I64" s="78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customFormat="1" ht="15.75" customHeight="1" x14ac:dyDescent="0.25">
      <c r="A65" s="74">
        <v>7</v>
      </c>
      <c r="B65" s="79" t="s">
        <v>115</v>
      </c>
      <c r="C65" s="80" t="s">
        <v>116</v>
      </c>
      <c r="D65" s="21" t="s">
        <v>114</v>
      </c>
      <c r="E65" s="21"/>
      <c r="F65" s="21" t="s">
        <v>101</v>
      </c>
      <c r="G65" s="22">
        <v>1</v>
      </c>
      <c r="H65" s="77"/>
      <c r="I65" s="78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customFormat="1" ht="15.75" customHeight="1" x14ac:dyDescent="0.25">
      <c r="A66" s="74">
        <v>8</v>
      </c>
      <c r="B66" s="79" t="s">
        <v>117</v>
      </c>
      <c r="C66" s="80" t="s">
        <v>118</v>
      </c>
      <c r="D66" s="21" t="s">
        <v>114</v>
      </c>
      <c r="E66" s="21"/>
      <c r="F66" s="21" t="s">
        <v>101</v>
      </c>
      <c r="G66" s="22">
        <v>10</v>
      </c>
      <c r="H66" s="77"/>
      <c r="I66" s="78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customFormat="1" ht="15.75" customHeight="1" x14ac:dyDescent="0.25">
      <c r="A67" s="74">
        <v>9</v>
      </c>
      <c r="B67" s="79" t="s">
        <v>119</v>
      </c>
      <c r="C67" s="80" t="s">
        <v>120</v>
      </c>
      <c r="D67" s="21" t="s">
        <v>114</v>
      </c>
      <c r="E67" s="21"/>
      <c r="F67" s="21" t="s">
        <v>101</v>
      </c>
      <c r="G67" s="22">
        <v>1</v>
      </c>
      <c r="H67" s="77"/>
      <c r="I67" s="78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customFormat="1" ht="33.75" x14ac:dyDescent="0.25">
      <c r="A68" s="74">
        <v>10</v>
      </c>
      <c r="B68" s="79" t="s">
        <v>121</v>
      </c>
      <c r="C68" s="80" t="s">
        <v>122</v>
      </c>
      <c r="D68" s="21" t="s">
        <v>114</v>
      </c>
      <c r="E68" s="21"/>
      <c r="F68" s="21" t="s">
        <v>101</v>
      </c>
      <c r="G68" s="22">
        <v>1</v>
      </c>
      <c r="H68" s="77"/>
      <c r="I68" s="78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customFormat="1" ht="15.75" customHeight="1" x14ac:dyDescent="0.25">
      <c r="A69" s="74">
        <v>11</v>
      </c>
      <c r="B69" s="79" t="s">
        <v>123</v>
      </c>
      <c r="C69" s="81" t="s">
        <v>124</v>
      </c>
      <c r="D69" s="21" t="s">
        <v>114</v>
      </c>
      <c r="E69" s="21"/>
      <c r="F69" s="21" t="s">
        <v>101</v>
      </c>
      <c r="G69" s="22">
        <v>3</v>
      </c>
      <c r="H69" s="77"/>
      <c r="I69" s="78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customFormat="1" ht="15.75" customHeight="1" x14ac:dyDescent="0.25">
      <c r="A70" s="74">
        <v>12</v>
      </c>
      <c r="B70" s="82" t="s">
        <v>125</v>
      </c>
      <c r="C70" s="82" t="s">
        <v>126</v>
      </c>
      <c r="D70" s="21" t="s">
        <v>127</v>
      </c>
      <c r="E70" s="21"/>
      <c r="F70" s="21" t="s">
        <v>101</v>
      </c>
      <c r="G70" s="22">
        <v>1</v>
      </c>
      <c r="H70" s="77"/>
      <c r="I70" s="78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8.5" customHeight="1" x14ac:dyDescent="0.25">
      <c r="A71" s="41" t="s">
        <v>7</v>
      </c>
      <c r="B71" s="72"/>
      <c r="C71" s="72"/>
      <c r="D71" s="72"/>
      <c r="E71" s="72"/>
      <c r="F71" s="72"/>
      <c r="G71" s="72"/>
      <c r="H71" s="73"/>
    </row>
    <row r="72" spans="1:26" ht="60" x14ac:dyDescent="0.25">
      <c r="A72" s="16" t="s">
        <v>6</v>
      </c>
      <c r="B72" s="2" t="s">
        <v>5</v>
      </c>
      <c r="C72" s="2" t="s">
        <v>4</v>
      </c>
      <c r="D72" s="2" t="s">
        <v>3</v>
      </c>
      <c r="E72" s="2" t="s">
        <v>2</v>
      </c>
      <c r="F72" s="2" t="s">
        <v>1</v>
      </c>
      <c r="G72" s="2" t="s">
        <v>0</v>
      </c>
      <c r="H72" s="14" t="s">
        <v>11</v>
      </c>
    </row>
    <row r="73" spans="1:26" customFormat="1" ht="15.75" customHeight="1" x14ac:dyDescent="0.25">
      <c r="A73" s="74">
        <v>1</v>
      </c>
      <c r="B73" s="79" t="s">
        <v>128</v>
      </c>
      <c r="C73" s="82" t="s">
        <v>129</v>
      </c>
      <c r="D73" s="22" t="s">
        <v>130</v>
      </c>
      <c r="E73" s="21">
        <v>1</v>
      </c>
      <c r="F73" s="21" t="s">
        <v>66</v>
      </c>
      <c r="G73" s="22">
        <v>1</v>
      </c>
      <c r="H73" s="77"/>
      <c r="I73" s="78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customFormat="1" ht="15.75" customHeight="1" x14ac:dyDescent="0.25">
      <c r="A74" s="83">
        <v>2</v>
      </c>
      <c r="B74" s="75" t="s">
        <v>131</v>
      </c>
      <c r="C74" s="82" t="s">
        <v>132</v>
      </c>
      <c r="D74" s="22" t="s">
        <v>130</v>
      </c>
      <c r="E74" s="22">
        <v>1</v>
      </c>
      <c r="F74" s="22" t="s">
        <v>66</v>
      </c>
      <c r="G74" s="22">
        <f>E74</f>
        <v>1</v>
      </c>
      <c r="H74" s="77"/>
      <c r="I74" s="78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customFormat="1" ht="15.75" customHeight="1" x14ac:dyDescent="0.25">
      <c r="A75" s="83">
        <v>3</v>
      </c>
      <c r="B75" s="75" t="s">
        <v>133</v>
      </c>
      <c r="C75" s="82" t="s">
        <v>134</v>
      </c>
      <c r="D75" s="22" t="s">
        <v>130</v>
      </c>
      <c r="E75" s="22">
        <v>1</v>
      </c>
      <c r="F75" s="22" t="s">
        <v>66</v>
      </c>
      <c r="G75" s="22">
        <v>1</v>
      </c>
      <c r="H75" s="77"/>
      <c r="I75" s="78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9.5" thickBot="1" x14ac:dyDescent="0.3">
      <c r="A76" s="42" t="s">
        <v>135</v>
      </c>
      <c r="B76" s="84"/>
      <c r="C76" s="84"/>
      <c r="D76" s="84"/>
      <c r="E76" s="84"/>
      <c r="F76" s="84"/>
      <c r="G76" s="84"/>
      <c r="H76" s="85"/>
    </row>
    <row r="77" spans="1:26" x14ac:dyDescent="0.25">
      <c r="A77" s="52" t="s">
        <v>9</v>
      </c>
      <c r="B77" s="53"/>
      <c r="C77" s="53"/>
      <c r="D77" s="53"/>
      <c r="E77" s="53"/>
      <c r="F77" s="53"/>
      <c r="G77" s="53"/>
      <c r="H77" s="54"/>
    </row>
    <row r="78" spans="1:26" x14ac:dyDescent="0.25">
      <c r="A78" s="55" t="s">
        <v>95</v>
      </c>
      <c r="B78" s="45"/>
      <c r="C78" s="45"/>
      <c r="D78" s="45"/>
      <c r="E78" s="45"/>
      <c r="F78" s="45"/>
      <c r="G78" s="45"/>
      <c r="H78" s="56"/>
    </row>
    <row r="79" spans="1:26" x14ac:dyDescent="0.25">
      <c r="A79" s="55" t="s">
        <v>136</v>
      </c>
      <c r="B79" s="45"/>
      <c r="C79" s="45"/>
      <c r="D79" s="45"/>
      <c r="E79" s="45"/>
      <c r="F79" s="45"/>
      <c r="G79" s="45"/>
      <c r="H79" s="56"/>
    </row>
    <row r="80" spans="1:26" x14ac:dyDescent="0.25">
      <c r="A80" s="55" t="s">
        <v>8</v>
      </c>
      <c r="B80" s="45"/>
      <c r="C80" s="45"/>
      <c r="D80" s="45"/>
      <c r="E80" s="45"/>
      <c r="F80" s="45"/>
      <c r="G80" s="45"/>
      <c r="H80" s="56"/>
    </row>
    <row r="81" spans="1:26" x14ac:dyDescent="0.25">
      <c r="A81" s="55" t="s">
        <v>137</v>
      </c>
      <c r="B81" s="45"/>
      <c r="C81" s="45"/>
      <c r="D81" s="45"/>
      <c r="E81" s="45"/>
      <c r="F81" s="45"/>
      <c r="G81" s="45"/>
      <c r="H81" s="56"/>
    </row>
    <row r="82" spans="1:26" ht="15" customHeight="1" x14ac:dyDescent="0.25">
      <c r="A82" s="55" t="s">
        <v>41</v>
      </c>
      <c r="B82" s="45"/>
      <c r="C82" s="45"/>
      <c r="D82" s="45"/>
      <c r="E82" s="45"/>
      <c r="F82" s="45"/>
      <c r="G82" s="45"/>
      <c r="H82" s="56"/>
    </row>
    <row r="83" spans="1:26" x14ac:dyDescent="0.25">
      <c r="A83" s="55" t="s">
        <v>138</v>
      </c>
      <c r="B83" s="45"/>
      <c r="C83" s="45"/>
      <c r="D83" s="45"/>
      <c r="E83" s="45"/>
      <c r="F83" s="45"/>
      <c r="G83" s="45"/>
      <c r="H83" s="56"/>
    </row>
    <row r="84" spans="1:26" x14ac:dyDescent="0.25">
      <c r="A84" s="55" t="s">
        <v>61</v>
      </c>
      <c r="B84" s="45"/>
      <c r="C84" s="45"/>
      <c r="D84" s="45"/>
      <c r="E84" s="45"/>
      <c r="F84" s="45"/>
      <c r="G84" s="45"/>
      <c r="H84" s="56"/>
    </row>
    <row r="85" spans="1:26" ht="15.75" thickBot="1" x14ac:dyDescent="0.3">
      <c r="A85" s="66" t="s">
        <v>62</v>
      </c>
      <c r="B85" s="67"/>
      <c r="C85" s="67"/>
      <c r="D85" s="67"/>
      <c r="E85" s="67"/>
      <c r="F85" s="67"/>
      <c r="G85" s="67"/>
      <c r="H85" s="68"/>
    </row>
    <row r="86" spans="1:26" ht="60" x14ac:dyDescent="0.25">
      <c r="A86" s="18" t="s">
        <v>6</v>
      </c>
      <c r="B86" s="3" t="s">
        <v>5</v>
      </c>
      <c r="C86" s="3" t="s">
        <v>4</v>
      </c>
      <c r="D86" s="4" t="s">
        <v>3</v>
      </c>
      <c r="E86" s="4" t="s">
        <v>2</v>
      </c>
      <c r="F86" s="4" t="s">
        <v>1</v>
      </c>
      <c r="G86" s="4" t="s">
        <v>0</v>
      </c>
      <c r="H86" s="19" t="s">
        <v>11</v>
      </c>
    </row>
    <row r="87" spans="1:26" customFormat="1" ht="15.75" customHeight="1" x14ac:dyDescent="0.25">
      <c r="A87" s="83">
        <v>1</v>
      </c>
      <c r="B87" s="75" t="s">
        <v>112</v>
      </c>
      <c r="C87" s="81" t="s">
        <v>113</v>
      </c>
      <c r="D87" s="22" t="s">
        <v>71</v>
      </c>
      <c r="E87" s="22">
        <v>1</v>
      </c>
      <c r="F87" s="22" t="s">
        <v>66</v>
      </c>
      <c r="G87" s="22">
        <v>1</v>
      </c>
      <c r="H87" s="77"/>
      <c r="I87" s="78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customFormat="1" ht="15.75" customHeight="1" x14ac:dyDescent="0.25">
      <c r="A88" s="83">
        <v>2</v>
      </c>
      <c r="B88" s="79" t="s">
        <v>117</v>
      </c>
      <c r="C88" s="82" t="s">
        <v>139</v>
      </c>
      <c r="D88" s="22" t="s">
        <v>71</v>
      </c>
      <c r="E88" s="22">
        <v>3</v>
      </c>
      <c r="F88" s="22" t="s">
        <v>66</v>
      </c>
      <c r="G88" s="22">
        <v>3</v>
      </c>
      <c r="H88" s="77"/>
      <c r="I88" s="78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customFormat="1" ht="15.75" customHeight="1" x14ac:dyDescent="0.25">
      <c r="A89" s="83">
        <v>3</v>
      </c>
      <c r="B89" s="79" t="s">
        <v>123</v>
      </c>
      <c r="C89" s="82" t="s">
        <v>124</v>
      </c>
      <c r="D89" s="22" t="s">
        <v>71</v>
      </c>
      <c r="E89" s="22">
        <v>1</v>
      </c>
      <c r="F89" s="22" t="s">
        <v>66</v>
      </c>
      <c r="G89" s="22">
        <v>1</v>
      </c>
      <c r="H89" s="77"/>
      <c r="I89" s="78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customFormat="1" ht="15.75" customHeight="1" x14ac:dyDescent="0.25">
      <c r="A90" s="83">
        <v>4</v>
      </c>
      <c r="B90" s="75" t="s">
        <v>140</v>
      </c>
      <c r="C90" s="81" t="s">
        <v>141</v>
      </c>
      <c r="D90" s="22" t="s">
        <v>142</v>
      </c>
      <c r="E90" s="22">
        <v>1</v>
      </c>
      <c r="F90" s="22" t="s">
        <v>66</v>
      </c>
      <c r="G90" s="22">
        <v>1</v>
      </c>
      <c r="H90" s="77"/>
      <c r="I90" s="78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customFormat="1" ht="15.75" customHeight="1" thickBot="1" x14ac:dyDescent="0.3">
      <c r="A91" s="86">
        <v>5</v>
      </c>
      <c r="B91" s="87" t="s">
        <v>143</v>
      </c>
      <c r="C91" s="88" t="s">
        <v>144</v>
      </c>
      <c r="D91" s="43" t="s">
        <v>71</v>
      </c>
      <c r="E91" s="43">
        <v>2</v>
      </c>
      <c r="F91" s="43" t="s">
        <v>66</v>
      </c>
      <c r="G91" s="43">
        <v>2</v>
      </c>
      <c r="H91" s="89"/>
      <c r="I91" s="78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</sheetData>
  <mergeCells count="68">
    <mergeCell ref="A85:H85"/>
    <mergeCell ref="A83:H83"/>
    <mergeCell ref="A84:H84"/>
    <mergeCell ref="A71:H71"/>
    <mergeCell ref="A76:H76"/>
    <mergeCell ref="A77:H77"/>
    <mergeCell ref="A79:H79"/>
    <mergeCell ref="A80:H80"/>
    <mergeCell ref="A81:H81"/>
    <mergeCell ref="A82:H82"/>
    <mergeCell ref="A57:H57"/>
    <mergeCell ref="A49:H49"/>
    <mergeCell ref="A50:H50"/>
    <mergeCell ref="A51:H51"/>
    <mergeCell ref="A78:H78"/>
    <mergeCell ref="A52:H52"/>
    <mergeCell ref="A53:H53"/>
    <mergeCell ref="A54:H54"/>
    <mergeCell ref="A55:H55"/>
    <mergeCell ref="A56:H56"/>
    <mergeCell ref="A24:H24"/>
    <mergeCell ref="A25:H25"/>
    <mergeCell ref="A36:H36"/>
    <mergeCell ref="A37:H37"/>
    <mergeCell ref="A38:H38"/>
    <mergeCell ref="A32:H32"/>
    <mergeCell ref="A33:H33"/>
    <mergeCell ref="A34:H34"/>
    <mergeCell ref="A35:H35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48:H48"/>
    <mergeCell ref="A39:H39"/>
    <mergeCell ref="A40:H40"/>
    <mergeCell ref="A10:B10"/>
    <mergeCell ref="C10:D10"/>
    <mergeCell ref="E10:F10"/>
    <mergeCell ref="G10:H10"/>
    <mergeCell ref="C13:H13"/>
    <mergeCell ref="A13:B13"/>
    <mergeCell ref="A21:H21"/>
    <mergeCell ref="A22:H22"/>
    <mergeCell ref="A23:H23"/>
    <mergeCell ref="A20:H20"/>
    <mergeCell ref="A14:B14"/>
    <mergeCell ref="C14:H14"/>
    <mergeCell ref="A16:H1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1"/>
  <sheetViews>
    <sheetView topLeftCell="A31" zoomScale="75" zoomScaleNormal="75" workbookViewId="0">
      <selection activeCell="C50" sqref="C50:C51"/>
    </sheetView>
  </sheetViews>
  <sheetFormatPr defaultColWidth="14.42578125" defaultRowHeight="15" x14ac:dyDescent="0.25"/>
  <cols>
    <col min="1" max="1" width="5.140625" style="90" customWidth="1"/>
    <col min="2" max="2" width="52" style="90" customWidth="1"/>
    <col min="3" max="3" width="53.85546875" style="90" customWidth="1"/>
    <col min="4" max="4" width="22" style="90" customWidth="1"/>
    <col min="5" max="5" width="15.42578125" style="90" customWidth="1"/>
    <col min="6" max="6" width="19.7109375" style="90" bestFit="1" customWidth="1"/>
    <col min="7" max="7" width="14.42578125" style="90" customWidth="1"/>
    <col min="8" max="8" width="25" style="90" bestFit="1" customWidth="1"/>
    <col min="9" max="10" width="8.7109375" style="46" customWidth="1"/>
    <col min="11" max="11" width="8.7109375" style="1" customWidth="1"/>
    <col min="12" max="16384" width="14.42578125" style="1"/>
  </cols>
  <sheetData>
    <row r="1" spans="1:8" x14ac:dyDescent="0.25">
      <c r="A1" s="44" t="s">
        <v>10</v>
      </c>
      <c r="B1" s="45"/>
      <c r="C1" s="45"/>
      <c r="D1" s="45"/>
      <c r="E1" s="45"/>
      <c r="F1" s="45"/>
      <c r="G1" s="45"/>
      <c r="H1" s="45"/>
    </row>
    <row r="2" spans="1:8" ht="20.25" x14ac:dyDescent="0.25">
      <c r="A2" s="47" t="s">
        <v>32</v>
      </c>
      <c r="B2" s="47"/>
      <c r="C2" s="47"/>
      <c r="D2" s="47"/>
      <c r="E2" s="47"/>
      <c r="F2" s="47"/>
      <c r="G2" s="47"/>
      <c r="H2" s="47"/>
    </row>
    <row r="3" spans="1:8" ht="20.25" x14ac:dyDescent="0.25">
      <c r="A3" s="29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29"/>
      <c r="C3" s="29"/>
      <c r="D3" s="29"/>
      <c r="E3" s="29"/>
      <c r="F3" s="29"/>
      <c r="G3" s="29"/>
      <c r="H3" s="29"/>
    </row>
    <row r="4" spans="1:8" ht="20.25" x14ac:dyDescent="0.25">
      <c r="A4" s="47" t="s">
        <v>33</v>
      </c>
      <c r="B4" s="47"/>
      <c r="C4" s="47"/>
      <c r="D4" s="47"/>
      <c r="E4" s="47"/>
      <c r="F4" s="47"/>
      <c r="G4" s="47"/>
      <c r="H4" s="47"/>
    </row>
    <row r="5" spans="1:8" ht="20.25" x14ac:dyDescent="0.25">
      <c r="A5" s="28" t="str">
        <f>'Информация о Чемпионате'!B3</f>
        <v>Столярное дело (юниоры)</v>
      </c>
      <c r="B5" s="28"/>
      <c r="C5" s="28"/>
      <c r="D5" s="28"/>
      <c r="E5" s="28"/>
      <c r="F5" s="28"/>
      <c r="G5" s="28"/>
      <c r="H5" s="28"/>
    </row>
    <row r="6" spans="1:8" x14ac:dyDescent="0.25">
      <c r="A6" s="48" t="s">
        <v>12</v>
      </c>
      <c r="B6" s="45"/>
      <c r="C6" s="45"/>
      <c r="D6" s="45"/>
      <c r="E6" s="45"/>
      <c r="F6" s="45"/>
      <c r="G6" s="45"/>
      <c r="H6" s="45"/>
    </row>
    <row r="7" spans="1:8" ht="15.75" x14ac:dyDescent="0.25">
      <c r="A7" s="48" t="s">
        <v>30</v>
      </c>
      <c r="B7" s="48"/>
      <c r="C7" s="48" t="str">
        <f>'Информация о Чемпионате'!B5</f>
        <v>Республика Крым РФ</v>
      </c>
      <c r="D7" s="48"/>
      <c r="E7" s="48"/>
      <c r="F7" s="48"/>
      <c r="G7" s="48"/>
      <c r="H7" s="48"/>
    </row>
    <row r="8" spans="1:8" ht="51" customHeight="1" x14ac:dyDescent="0.25">
      <c r="A8" s="48" t="s">
        <v>31</v>
      </c>
      <c r="B8" s="48"/>
      <c r="C8" s="48"/>
      <c r="D8" s="48" t="str">
        <f>'Информация о Чемпионате'!B6</f>
        <v>Государственное автономное профессиональное образовательное учреждение Республики Крым  «Крымский многопрофильный колледж»</v>
      </c>
      <c r="E8" s="48"/>
      <c r="F8" s="48"/>
      <c r="G8" s="48"/>
      <c r="H8" s="48"/>
    </row>
    <row r="9" spans="1:8" ht="15.75" x14ac:dyDescent="0.25">
      <c r="A9" s="48" t="s">
        <v>27</v>
      </c>
      <c r="B9" s="48"/>
      <c r="C9" s="48" t="str">
        <f>'Информация о Чемпионате'!B7</f>
        <v>Республика Крым, г. Симферополь, ул. Буденного, д. 28</v>
      </c>
      <c r="D9" s="48"/>
      <c r="E9" s="48"/>
      <c r="F9" s="48"/>
      <c r="G9" s="48"/>
      <c r="H9" s="48"/>
    </row>
    <row r="10" spans="1:8" ht="15.75" x14ac:dyDescent="0.25">
      <c r="A10" s="48" t="s">
        <v>29</v>
      </c>
      <c r="B10" s="48"/>
      <c r="C10" s="48" t="str">
        <f>'Информация о Чемпионате'!B9</f>
        <v>Щулев Сергей Васильевич</v>
      </c>
      <c r="D10" s="48"/>
      <c r="E10" s="48" t="str">
        <f>'Информация о Чемпионате'!B10</f>
        <v>shulevdk@mail.ru</v>
      </c>
      <c r="F10" s="48"/>
      <c r="G10" s="48" t="str">
        <f>'Информация о Чемпионате'!B11</f>
        <v>8(916)814-27-33</v>
      </c>
      <c r="H10" s="48"/>
    </row>
    <row r="11" spans="1:8" ht="15.75" customHeight="1" x14ac:dyDescent="0.25">
      <c r="A11" s="48" t="s">
        <v>37</v>
      </c>
      <c r="B11" s="48"/>
      <c r="C11" s="48" t="str">
        <f>'Информация о Чемпионате'!B12</f>
        <v>Гончаров Юрий Олегович</v>
      </c>
      <c r="D11" s="48"/>
      <c r="E11" s="48" t="str">
        <f>'Информация о Чемпионате'!B13</f>
        <v xml:space="preserve">Ur.goncharov2013@mail.ru </v>
      </c>
      <c r="F11" s="48"/>
      <c r="G11" s="48">
        <f>'Информация о Чемпионате'!B14</f>
        <v>79783334471</v>
      </c>
      <c r="H11" s="48"/>
    </row>
    <row r="12" spans="1:8" ht="15.75" customHeight="1" x14ac:dyDescent="0.25">
      <c r="A12" s="48" t="s">
        <v>44</v>
      </c>
      <c r="B12" s="48"/>
      <c r="C12" s="49">
        <f>'Информация о Чемпионате'!B17</f>
        <v>18</v>
      </c>
      <c r="D12" s="49"/>
      <c r="E12" s="49"/>
      <c r="F12" s="49"/>
      <c r="G12" s="49"/>
      <c r="H12" s="49"/>
    </row>
    <row r="13" spans="1:8" ht="15.75" x14ac:dyDescent="0.25">
      <c r="A13" s="48" t="s">
        <v>18</v>
      </c>
      <c r="B13" s="48"/>
      <c r="C13" s="49">
        <f>'Информация о Чемпионате'!B15</f>
        <v>14</v>
      </c>
      <c r="D13" s="49"/>
      <c r="E13" s="49"/>
      <c r="F13" s="49"/>
      <c r="G13" s="49"/>
      <c r="H13" s="49"/>
    </row>
    <row r="14" spans="1:8" ht="15.75" x14ac:dyDescent="0.25">
      <c r="A14" s="48" t="s">
        <v>19</v>
      </c>
      <c r="B14" s="48"/>
      <c r="C14" s="48">
        <f>'Информация о Чемпионате'!B16</f>
        <v>6</v>
      </c>
      <c r="D14" s="48"/>
      <c r="E14" s="48"/>
      <c r="F14" s="48"/>
      <c r="G14" s="48"/>
      <c r="H14" s="48"/>
    </row>
    <row r="15" spans="1:8" ht="15.75" x14ac:dyDescent="0.25">
      <c r="A15" s="48" t="s">
        <v>28</v>
      </c>
      <c r="B15" s="48"/>
      <c r="C15" s="48" t="str">
        <f>'Информация о Чемпионате'!B8</f>
        <v>с 16.04.2025 по 25.04.2025</v>
      </c>
      <c r="D15" s="48"/>
      <c r="E15" s="48"/>
      <c r="F15" s="48"/>
      <c r="G15" s="48"/>
      <c r="H15" s="48"/>
    </row>
    <row r="16" spans="1:8" ht="27" customHeight="1" thickBot="1" x14ac:dyDescent="0.3">
      <c r="A16" s="103" t="s">
        <v>38</v>
      </c>
      <c r="B16" s="104"/>
      <c r="C16" s="104"/>
      <c r="D16" s="104"/>
      <c r="E16" s="104"/>
      <c r="F16" s="104"/>
      <c r="G16" s="104"/>
      <c r="H16" s="104"/>
    </row>
    <row r="17" spans="1:8" ht="15" customHeight="1" x14ac:dyDescent="0.25">
      <c r="A17" s="95" t="s">
        <v>9</v>
      </c>
      <c r="B17" s="53"/>
      <c r="C17" s="53"/>
      <c r="D17" s="53"/>
      <c r="E17" s="53"/>
      <c r="F17" s="53"/>
      <c r="G17" s="53"/>
      <c r="H17" s="105"/>
    </row>
    <row r="18" spans="1:8" ht="15" customHeight="1" x14ac:dyDescent="0.25">
      <c r="A18" s="96" t="s">
        <v>166</v>
      </c>
      <c r="B18" s="45"/>
      <c r="C18" s="45"/>
      <c r="D18" s="45"/>
      <c r="E18" s="45"/>
      <c r="F18" s="45"/>
      <c r="G18" s="45"/>
      <c r="H18" s="106"/>
    </row>
    <row r="19" spans="1:8" ht="15" customHeight="1" x14ac:dyDescent="0.25">
      <c r="A19" s="96" t="s">
        <v>167</v>
      </c>
      <c r="B19" s="45"/>
      <c r="C19" s="45"/>
      <c r="D19" s="45"/>
      <c r="E19" s="45"/>
      <c r="F19" s="45"/>
      <c r="G19" s="45"/>
      <c r="H19" s="106"/>
    </row>
    <row r="20" spans="1:8" ht="15" customHeight="1" x14ac:dyDescent="0.25">
      <c r="A20" s="96" t="s">
        <v>168</v>
      </c>
      <c r="B20" s="45"/>
      <c r="C20" s="45"/>
      <c r="D20" s="45"/>
      <c r="E20" s="45"/>
      <c r="F20" s="45"/>
      <c r="G20" s="45"/>
      <c r="H20" s="106"/>
    </row>
    <row r="21" spans="1:8" ht="15" customHeight="1" x14ac:dyDescent="0.25">
      <c r="A21" s="96" t="s">
        <v>41</v>
      </c>
      <c r="B21" s="45"/>
      <c r="C21" s="45"/>
      <c r="D21" s="45"/>
      <c r="E21" s="45"/>
      <c r="F21" s="45"/>
      <c r="G21" s="45"/>
      <c r="H21" s="106"/>
    </row>
    <row r="22" spans="1:8" ht="15" customHeight="1" x14ac:dyDescent="0.25">
      <c r="A22" s="96" t="s">
        <v>169</v>
      </c>
      <c r="B22" s="45"/>
      <c r="C22" s="45"/>
      <c r="D22" s="45"/>
      <c r="E22" s="45"/>
      <c r="F22" s="45"/>
      <c r="G22" s="45"/>
      <c r="H22" s="106"/>
    </row>
    <row r="23" spans="1:8" ht="15" customHeight="1" x14ac:dyDescent="0.25">
      <c r="A23" s="96" t="s">
        <v>61</v>
      </c>
      <c r="B23" s="45"/>
      <c r="C23" s="45"/>
      <c r="D23" s="45"/>
      <c r="E23" s="45"/>
      <c r="F23" s="45"/>
      <c r="G23" s="45"/>
      <c r="H23" s="106"/>
    </row>
    <row r="24" spans="1:8" ht="15.75" customHeight="1" thickBot="1" x14ac:dyDescent="0.3">
      <c r="A24" s="97" t="s">
        <v>62</v>
      </c>
      <c r="B24" s="67"/>
      <c r="C24" s="67"/>
      <c r="D24" s="67"/>
      <c r="E24" s="67"/>
      <c r="F24" s="67"/>
      <c r="G24" s="67"/>
      <c r="H24" s="107"/>
    </row>
    <row r="25" spans="1:8" ht="60" x14ac:dyDescent="0.25">
      <c r="A25" s="2" t="s">
        <v>6</v>
      </c>
      <c r="B25" s="2" t="s">
        <v>5</v>
      </c>
      <c r="C25" s="3" t="s">
        <v>4</v>
      </c>
      <c r="D25" s="2" t="s">
        <v>3</v>
      </c>
      <c r="E25" s="5" t="s">
        <v>2</v>
      </c>
      <c r="F25" s="2" t="s">
        <v>1</v>
      </c>
      <c r="G25" s="2" t="s">
        <v>0</v>
      </c>
      <c r="H25" s="2" t="s">
        <v>11</v>
      </c>
    </row>
    <row r="26" spans="1:8" ht="150" x14ac:dyDescent="0.25">
      <c r="A26" s="21">
        <v>1</v>
      </c>
      <c r="B26" s="98" t="s">
        <v>149</v>
      </c>
      <c r="C26" s="20" t="s">
        <v>150</v>
      </c>
      <c r="D26" s="2" t="s">
        <v>65</v>
      </c>
      <c r="E26" s="2">
        <v>1</v>
      </c>
      <c r="F26" s="2" t="s">
        <v>66</v>
      </c>
      <c r="G26" s="2">
        <v>6</v>
      </c>
      <c r="H26" s="101"/>
    </row>
    <row r="27" spans="1:8" ht="120" x14ac:dyDescent="0.25">
      <c r="A27" s="21">
        <v>2</v>
      </c>
      <c r="B27" s="98" t="s">
        <v>151</v>
      </c>
      <c r="C27" s="20" t="s">
        <v>152</v>
      </c>
      <c r="D27" s="2" t="s">
        <v>71</v>
      </c>
      <c r="E27" s="2">
        <v>1</v>
      </c>
      <c r="F27" s="2" t="s">
        <v>66</v>
      </c>
      <c r="G27" s="2">
        <v>6</v>
      </c>
      <c r="H27" s="101"/>
    </row>
    <row r="28" spans="1:8" ht="180" x14ac:dyDescent="0.25">
      <c r="A28" s="21">
        <v>3</v>
      </c>
      <c r="B28" s="99" t="s">
        <v>153</v>
      </c>
      <c r="C28" s="20" t="s">
        <v>154</v>
      </c>
      <c r="D28" s="2" t="s">
        <v>74</v>
      </c>
      <c r="E28" s="2">
        <v>1</v>
      </c>
      <c r="F28" s="2" t="s">
        <v>66</v>
      </c>
      <c r="G28" s="2">
        <v>6</v>
      </c>
      <c r="H28" s="2"/>
    </row>
    <row r="29" spans="1:8" ht="90" x14ac:dyDescent="0.25">
      <c r="A29" s="21">
        <v>4</v>
      </c>
      <c r="B29" s="99" t="s">
        <v>155</v>
      </c>
      <c r="C29" s="20" t="s">
        <v>156</v>
      </c>
      <c r="D29" s="2" t="s">
        <v>74</v>
      </c>
      <c r="E29" s="2">
        <v>1</v>
      </c>
      <c r="F29" s="2" t="s">
        <v>66</v>
      </c>
      <c r="G29" s="2">
        <v>6</v>
      </c>
      <c r="H29" s="2"/>
    </row>
    <row r="30" spans="1:8" ht="30" x14ac:dyDescent="0.25">
      <c r="A30" s="21">
        <v>5</v>
      </c>
      <c r="B30" s="99" t="s">
        <v>157</v>
      </c>
      <c r="C30" s="100" t="s">
        <v>158</v>
      </c>
      <c r="D30" s="2" t="s">
        <v>74</v>
      </c>
      <c r="E30" s="2">
        <v>1</v>
      </c>
      <c r="F30" s="2" t="s">
        <v>66</v>
      </c>
      <c r="G30" s="2">
        <v>6</v>
      </c>
      <c r="H30" s="2"/>
    </row>
    <row r="31" spans="1:8" ht="120" x14ac:dyDescent="0.25">
      <c r="A31" s="21">
        <v>6</v>
      </c>
      <c r="B31" s="99" t="s">
        <v>159</v>
      </c>
      <c r="C31" s="20" t="s">
        <v>160</v>
      </c>
      <c r="D31" s="2" t="s">
        <v>74</v>
      </c>
      <c r="E31" s="2">
        <v>1</v>
      </c>
      <c r="F31" s="2" t="s">
        <v>66</v>
      </c>
      <c r="G31" s="2">
        <v>6</v>
      </c>
      <c r="H31" s="2"/>
    </row>
    <row r="32" spans="1:8" x14ac:dyDescent="0.25">
      <c r="A32" s="21">
        <v>7</v>
      </c>
      <c r="B32" s="82" t="s">
        <v>161</v>
      </c>
      <c r="C32" s="82" t="s">
        <v>162</v>
      </c>
      <c r="D32" s="22" t="s">
        <v>108</v>
      </c>
      <c r="E32" s="21">
        <v>4</v>
      </c>
      <c r="F32" s="21" t="s">
        <v>101</v>
      </c>
      <c r="G32" s="22">
        <v>24</v>
      </c>
      <c r="H32" s="75"/>
    </row>
    <row r="33" spans="1:8" ht="45" x14ac:dyDescent="0.25">
      <c r="A33" s="21">
        <v>8</v>
      </c>
      <c r="B33" s="75" t="s">
        <v>163</v>
      </c>
      <c r="C33" s="81" t="s">
        <v>164</v>
      </c>
      <c r="D33" s="21" t="s">
        <v>71</v>
      </c>
      <c r="E33" s="21">
        <v>1</v>
      </c>
      <c r="F33" s="21" t="s">
        <v>101</v>
      </c>
      <c r="G33" s="22">
        <v>6</v>
      </c>
      <c r="H33" s="75"/>
    </row>
    <row r="34" spans="1:8" ht="30" x14ac:dyDescent="0.25">
      <c r="A34" s="21">
        <v>9</v>
      </c>
      <c r="B34" s="75" t="s">
        <v>123</v>
      </c>
      <c r="C34" s="82" t="s">
        <v>124</v>
      </c>
      <c r="D34" s="21" t="s">
        <v>71</v>
      </c>
      <c r="E34" s="21">
        <v>1</v>
      </c>
      <c r="F34" s="21" t="s">
        <v>101</v>
      </c>
      <c r="G34" s="22">
        <v>6</v>
      </c>
      <c r="H34" s="75"/>
    </row>
    <row r="35" spans="1:8" x14ac:dyDescent="0.25">
      <c r="A35" s="21">
        <v>10</v>
      </c>
      <c r="B35" s="75" t="s">
        <v>165</v>
      </c>
      <c r="C35" s="82" t="s">
        <v>141</v>
      </c>
      <c r="D35" s="21" t="s">
        <v>108</v>
      </c>
      <c r="E35" s="21">
        <v>1</v>
      </c>
      <c r="F35" s="21" t="s">
        <v>101</v>
      </c>
      <c r="G35" s="22">
        <v>6</v>
      </c>
      <c r="H35" s="75"/>
    </row>
    <row r="36" spans="1:8" ht="30" customHeight="1" x14ac:dyDescent="0.25">
      <c r="A36" s="103" t="s">
        <v>7</v>
      </c>
      <c r="B36" s="104"/>
      <c r="C36" s="104"/>
      <c r="D36" s="104"/>
      <c r="E36" s="45"/>
      <c r="F36" s="45"/>
      <c r="G36" s="104"/>
      <c r="H36" s="104"/>
    </row>
    <row r="37" spans="1:8" ht="60" x14ac:dyDescent="0.25">
      <c r="A37" s="2" t="s">
        <v>6</v>
      </c>
      <c r="B37" s="2" t="s">
        <v>5</v>
      </c>
      <c r="C37" s="2" t="s">
        <v>4</v>
      </c>
      <c r="D37" s="2" t="s">
        <v>3</v>
      </c>
      <c r="E37" s="2" t="s">
        <v>2</v>
      </c>
      <c r="F37" s="2" t="s">
        <v>1</v>
      </c>
      <c r="G37" s="2" t="s">
        <v>0</v>
      </c>
      <c r="H37" s="2" t="s">
        <v>11</v>
      </c>
    </row>
    <row r="38" spans="1:8" x14ac:dyDescent="0.25">
      <c r="A38" s="108">
        <v>1</v>
      </c>
      <c r="B38" s="79" t="s">
        <v>128</v>
      </c>
      <c r="C38" s="82" t="s">
        <v>145</v>
      </c>
      <c r="D38" s="22" t="s">
        <v>130</v>
      </c>
      <c r="E38" s="21">
        <v>1</v>
      </c>
      <c r="F38" s="21" t="s">
        <v>66</v>
      </c>
      <c r="G38" s="22">
        <v>1</v>
      </c>
      <c r="H38" s="75"/>
    </row>
    <row r="39" spans="1:8" x14ac:dyDescent="0.25">
      <c r="A39" s="109">
        <v>2</v>
      </c>
      <c r="B39" s="75" t="s">
        <v>131</v>
      </c>
      <c r="C39" s="82" t="s">
        <v>132</v>
      </c>
      <c r="D39" s="22" t="s">
        <v>130</v>
      </c>
      <c r="E39" s="22">
        <v>1</v>
      </c>
      <c r="F39" s="22" t="s">
        <v>66</v>
      </c>
      <c r="G39" s="22">
        <f>E39</f>
        <v>1</v>
      </c>
      <c r="H39" s="75"/>
    </row>
    <row r="40" spans="1:8" ht="30" x14ac:dyDescent="0.25">
      <c r="A40" s="109">
        <v>3</v>
      </c>
      <c r="B40" s="75" t="s">
        <v>133</v>
      </c>
      <c r="C40" s="82" t="s">
        <v>134</v>
      </c>
      <c r="D40" s="22" t="s">
        <v>130</v>
      </c>
      <c r="E40" s="22">
        <v>1</v>
      </c>
      <c r="F40" s="22" t="s">
        <v>66</v>
      </c>
      <c r="G40" s="22">
        <v>1</v>
      </c>
      <c r="H40" s="75"/>
    </row>
    <row r="41" spans="1:8" ht="45" x14ac:dyDescent="0.25">
      <c r="A41" s="110">
        <v>4</v>
      </c>
      <c r="B41" s="101" t="s">
        <v>146</v>
      </c>
      <c r="C41" s="101" t="s">
        <v>147</v>
      </c>
      <c r="D41" s="2" t="s">
        <v>130</v>
      </c>
      <c r="E41" s="2">
        <v>1</v>
      </c>
      <c r="F41" s="2" t="s">
        <v>66</v>
      </c>
      <c r="G41" s="2" t="s">
        <v>148</v>
      </c>
      <c r="H41" s="101"/>
    </row>
  </sheetData>
  <mergeCells count="38">
    <mergeCell ref="A36:H36"/>
    <mergeCell ref="A19:H19"/>
    <mergeCell ref="A23:H23"/>
    <mergeCell ref="A24:H24"/>
    <mergeCell ref="A16:H16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6:C29 C31" xr:uid="{B55D66B1-04F2-43D1-BF5A-6DF7B34D93ED}"/>
    <dataValidation type="list" allowBlank="1" showErrorMessage="1" sqref="D26:D27 D32:D35" xr:uid="{D101BD29-9927-40E5-95F5-55AEC583C61E}">
      <formula1>"Оборудование,Инструмент,Мебель"</formula1>
    </dataValidation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0"/>
  <sheetViews>
    <sheetView topLeftCell="A19" zoomScale="75" zoomScaleNormal="75" workbookViewId="0">
      <selection activeCell="C47" sqref="C47"/>
    </sheetView>
  </sheetViews>
  <sheetFormatPr defaultColWidth="14.42578125" defaultRowHeight="15" x14ac:dyDescent="0.25"/>
  <cols>
    <col min="1" max="1" width="5.140625" style="90" customWidth="1"/>
    <col min="2" max="2" width="52" style="90" customWidth="1"/>
    <col min="3" max="3" width="50.140625" style="90" customWidth="1"/>
    <col min="4" max="4" width="22" style="90" customWidth="1"/>
    <col min="5" max="5" width="15.42578125" style="90" customWidth="1"/>
    <col min="6" max="6" width="23.42578125" style="90" bestFit="1" customWidth="1"/>
    <col min="7" max="7" width="14.42578125" style="90" customWidth="1"/>
    <col min="8" max="8" width="25" style="90" bestFit="1" customWidth="1"/>
    <col min="9" max="9" width="8.7109375" style="90" customWidth="1"/>
    <col min="10" max="10" width="8.7109375" style="27" customWidth="1"/>
    <col min="11" max="11" width="8.7109375" style="1" customWidth="1"/>
    <col min="12" max="16384" width="14.42578125" style="1"/>
  </cols>
  <sheetData>
    <row r="1" spans="1:8" x14ac:dyDescent="0.25">
      <c r="A1" s="44" t="s">
        <v>10</v>
      </c>
      <c r="B1" s="45"/>
      <c r="C1" s="45"/>
      <c r="D1" s="45"/>
      <c r="E1" s="45"/>
      <c r="F1" s="45"/>
      <c r="G1" s="45"/>
      <c r="H1" s="45"/>
    </row>
    <row r="2" spans="1:8" ht="20.25" x14ac:dyDescent="0.25">
      <c r="A2" s="47" t="s">
        <v>32</v>
      </c>
      <c r="B2" s="47"/>
      <c r="C2" s="47"/>
      <c r="D2" s="47"/>
      <c r="E2" s="47"/>
      <c r="F2" s="47"/>
      <c r="G2" s="47"/>
      <c r="H2" s="47"/>
    </row>
    <row r="3" spans="1:8" ht="20.25" x14ac:dyDescent="0.25">
      <c r="A3" s="29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29"/>
      <c r="C3" s="29"/>
      <c r="D3" s="29"/>
      <c r="E3" s="29"/>
      <c r="F3" s="29"/>
      <c r="G3" s="29"/>
      <c r="H3" s="29"/>
    </row>
    <row r="4" spans="1:8" ht="20.25" x14ac:dyDescent="0.25">
      <c r="A4" s="47" t="s">
        <v>33</v>
      </c>
      <c r="B4" s="47"/>
      <c r="C4" s="47"/>
      <c r="D4" s="47"/>
      <c r="E4" s="47"/>
      <c r="F4" s="47"/>
      <c r="G4" s="47"/>
      <c r="H4" s="47"/>
    </row>
    <row r="5" spans="1:8" ht="20.25" x14ac:dyDescent="0.25">
      <c r="A5" s="28" t="str">
        <f>'Информация о Чемпионате'!B3</f>
        <v>Столярное дело (юниоры)</v>
      </c>
      <c r="B5" s="28"/>
      <c r="C5" s="28"/>
      <c r="D5" s="28"/>
      <c r="E5" s="28"/>
      <c r="F5" s="28"/>
      <c r="G5" s="28"/>
      <c r="H5" s="28"/>
    </row>
    <row r="6" spans="1:8" x14ac:dyDescent="0.25">
      <c r="A6" s="48" t="s">
        <v>12</v>
      </c>
      <c r="B6" s="45"/>
      <c r="C6" s="45"/>
      <c r="D6" s="45"/>
      <c r="E6" s="45"/>
      <c r="F6" s="45"/>
      <c r="G6" s="45"/>
      <c r="H6" s="45"/>
    </row>
    <row r="7" spans="1:8" ht="15.75" x14ac:dyDescent="0.25">
      <c r="A7" s="48" t="s">
        <v>30</v>
      </c>
      <c r="B7" s="48"/>
      <c r="C7" s="48" t="str">
        <f>'Информация о Чемпионате'!B5</f>
        <v>Республика Крым РФ</v>
      </c>
      <c r="D7" s="48"/>
      <c r="E7" s="48"/>
      <c r="F7" s="48"/>
      <c r="G7" s="48"/>
      <c r="H7" s="48"/>
    </row>
    <row r="8" spans="1:8" ht="48" customHeight="1" x14ac:dyDescent="0.25">
      <c r="A8" s="48" t="s">
        <v>31</v>
      </c>
      <c r="B8" s="48"/>
      <c r="C8" s="48"/>
      <c r="D8" s="48" t="str">
        <f>'Информация о Чемпионате'!B6</f>
        <v>Государственное автономное профессиональное образовательное учреждение Республики Крым  «Крымский многопрофильный колледж»</v>
      </c>
      <c r="E8" s="48"/>
      <c r="F8" s="48"/>
      <c r="G8" s="48"/>
      <c r="H8" s="48"/>
    </row>
    <row r="9" spans="1:8" ht="15.75" x14ac:dyDescent="0.25">
      <c r="A9" s="48" t="s">
        <v>27</v>
      </c>
      <c r="B9" s="48"/>
      <c r="C9" s="48" t="str">
        <f>'Информация о Чемпионате'!B7</f>
        <v>Республика Крым, г. Симферополь, ул. Буденного, д. 28</v>
      </c>
      <c r="D9" s="48"/>
      <c r="E9" s="48"/>
      <c r="F9" s="48"/>
      <c r="G9" s="48"/>
      <c r="H9" s="48"/>
    </row>
    <row r="10" spans="1:8" ht="15.75" x14ac:dyDescent="0.25">
      <c r="A10" s="48" t="s">
        <v>29</v>
      </c>
      <c r="B10" s="48"/>
      <c r="C10" s="48" t="str">
        <f>'Информация о Чемпионате'!B9</f>
        <v>Щулев Сергей Васильевич</v>
      </c>
      <c r="D10" s="48"/>
      <c r="E10" s="48" t="str">
        <f>'Информация о Чемпионате'!B10</f>
        <v>shulevdk@mail.ru</v>
      </c>
      <c r="F10" s="48"/>
      <c r="G10" s="48" t="str">
        <f>'Информация о Чемпионате'!B11</f>
        <v>8(916)814-27-33</v>
      </c>
      <c r="H10" s="48"/>
    </row>
    <row r="11" spans="1:8" ht="15.75" customHeight="1" x14ac:dyDescent="0.25">
      <c r="A11" s="48" t="s">
        <v>37</v>
      </c>
      <c r="B11" s="48"/>
      <c r="C11" s="48" t="str">
        <f>'Информация о Чемпионате'!B12</f>
        <v>Гончаров Юрий Олегович</v>
      </c>
      <c r="D11" s="48"/>
      <c r="E11" s="48" t="str">
        <f>'Информация о Чемпионате'!B13</f>
        <v xml:space="preserve">Ur.goncharov2013@mail.ru </v>
      </c>
      <c r="F11" s="48"/>
      <c r="G11" s="48">
        <f>'Информация о Чемпионате'!B14</f>
        <v>79783334471</v>
      </c>
      <c r="H11" s="48"/>
    </row>
    <row r="12" spans="1:8" ht="15.75" customHeight="1" x14ac:dyDescent="0.25">
      <c r="A12" s="48" t="s">
        <v>44</v>
      </c>
      <c r="B12" s="48"/>
      <c r="C12" s="48">
        <f>'Информация о Чемпионате'!B17</f>
        <v>18</v>
      </c>
      <c r="D12" s="48"/>
      <c r="E12" s="48"/>
      <c r="F12" s="48"/>
      <c r="G12" s="48"/>
      <c r="H12" s="48"/>
    </row>
    <row r="13" spans="1:8" ht="15.75" x14ac:dyDescent="0.25">
      <c r="A13" s="48" t="s">
        <v>18</v>
      </c>
      <c r="B13" s="48"/>
      <c r="C13" s="48">
        <f>'Информация о Чемпионате'!B15</f>
        <v>14</v>
      </c>
      <c r="D13" s="48"/>
      <c r="E13" s="48"/>
      <c r="F13" s="48"/>
      <c r="G13" s="48"/>
      <c r="H13" s="48"/>
    </row>
    <row r="14" spans="1:8" ht="15.75" x14ac:dyDescent="0.25">
      <c r="A14" s="48" t="s">
        <v>19</v>
      </c>
      <c r="B14" s="48"/>
      <c r="C14" s="48">
        <f>'Информация о Чемпионате'!B16</f>
        <v>6</v>
      </c>
      <c r="D14" s="48"/>
      <c r="E14" s="48"/>
      <c r="F14" s="48"/>
      <c r="G14" s="48"/>
      <c r="H14" s="48"/>
    </row>
    <row r="15" spans="1:8" ht="15.75" x14ac:dyDescent="0.25">
      <c r="A15" s="48" t="s">
        <v>28</v>
      </c>
      <c r="B15" s="48"/>
      <c r="C15" s="48" t="str">
        <f>'Информация о Чемпионате'!B8</f>
        <v>с 16.04.2025 по 25.04.2025</v>
      </c>
      <c r="D15" s="48"/>
      <c r="E15" s="48"/>
      <c r="F15" s="48"/>
      <c r="G15" s="48"/>
      <c r="H15" s="48"/>
    </row>
    <row r="16" spans="1:8" ht="26.25" customHeight="1" x14ac:dyDescent="0.25">
      <c r="A16" s="103" t="s">
        <v>13</v>
      </c>
      <c r="B16" s="104"/>
      <c r="C16" s="104"/>
      <c r="D16" s="104"/>
      <c r="E16" s="104"/>
      <c r="F16" s="104"/>
      <c r="G16" s="104"/>
      <c r="H16" s="104"/>
    </row>
    <row r="17" spans="1:8" ht="60" x14ac:dyDescent="0.25">
      <c r="A17" s="116" t="s">
        <v>6</v>
      </c>
      <c r="B17" s="11" t="s">
        <v>5</v>
      </c>
      <c r="C17" s="11" t="s">
        <v>4</v>
      </c>
      <c r="D17" s="11" t="s">
        <v>3</v>
      </c>
      <c r="E17" s="11" t="s">
        <v>2</v>
      </c>
      <c r="F17" s="11" t="s">
        <v>1</v>
      </c>
      <c r="G17" s="11" t="s">
        <v>0</v>
      </c>
      <c r="H17" s="118" t="s">
        <v>11</v>
      </c>
    </row>
    <row r="18" spans="1:8" x14ac:dyDescent="0.25">
      <c r="A18" s="117">
        <v>1</v>
      </c>
      <c r="B18" s="111" t="s">
        <v>235</v>
      </c>
      <c r="C18" s="122" t="s">
        <v>182</v>
      </c>
      <c r="D18" s="11" t="s">
        <v>173</v>
      </c>
      <c r="E18" s="6">
        <v>3</v>
      </c>
      <c r="F18" s="11" t="s">
        <v>183</v>
      </c>
      <c r="G18" s="6">
        <v>45</v>
      </c>
      <c r="H18" s="112"/>
    </row>
    <row r="19" spans="1:8" x14ac:dyDescent="0.25">
      <c r="A19" s="117">
        <v>2</v>
      </c>
      <c r="B19" s="111" t="s">
        <v>236</v>
      </c>
      <c r="C19" s="122" t="s">
        <v>182</v>
      </c>
      <c r="D19" s="11" t="s">
        <v>173</v>
      </c>
      <c r="E19" s="6">
        <v>3</v>
      </c>
      <c r="F19" s="11" t="s">
        <v>183</v>
      </c>
      <c r="G19" s="6">
        <v>45</v>
      </c>
      <c r="H19" s="112"/>
    </row>
    <row r="20" spans="1:8" x14ac:dyDescent="0.25">
      <c r="A20" s="117">
        <v>3</v>
      </c>
      <c r="B20" s="111" t="s">
        <v>237</v>
      </c>
      <c r="C20" s="122" t="s">
        <v>182</v>
      </c>
      <c r="D20" s="11" t="s">
        <v>173</v>
      </c>
      <c r="E20" s="6">
        <v>1</v>
      </c>
      <c r="F20" s="11" t="s">
        <v>183</v>
      </c>
      <c r="G20" s="6">
        <v>15</v>
      </c>
      <c r="H20" s="112"/>
    </row>
    <row r="21" spans="1:8" x14ac:dyDescent="0.25">
      <c r="A21" s="4">
        <v>4</v>
      </c>
      <c r="B21" s="119" t="s">
        <v>234</v>
      </c>
      <c r="C21" s="120" t="s">
        <v>182</v>
      </c>
      <c r="D21" s="4" t="s">
        <v>173</v>
      </c>
      <c r="E21" s="121">
        <v>1</v>
      </c>
      <c r="F21" s="4" t="s">
        <v>183</v>
      </c>
      <c r="G21" s="121">
        <v>15</v>
      </c>
      <c r="H21" s="112"/>
    </row>
    <row r="22" spans="1:8" x14ac:dyDescent="0.25">
      <c r="A22" s="4">
        <v>5</v>
      </c>
      <c r="B22" s="111" t="s">
        <v>170</v>
      </c>
      <c r="C22" s="101" t="s">
        <v>182</v>
      </c>
      <c r="D22" s="4" t="s">
        <v>173</v>
      </c>
      <c r="E22" s="6">
        <v>1</v>
      </c>
      <c r="F22" s="4" t="s">
        <v>183</v>
      </c>
      <c r="G22" s="6">
        <v>15</v>
      </c>
      <c r="H22" s="112"/>
    </row>
    <row r="23" spans="1:8" ht="24" x14ac:dyDescent="0.25">
      <c r="A23" s="4">
        <v>6</v>
      </c>
      <c r="B23" s="79" t="s">
        <v>171</v>
      </c>
      <c r="C23" s="123" t="s">
        <v>172</v>
      </c>
      <c r="D23" s="21" t="s">
        <v>173</v>
      </c>
      <c r="E23" s="21">
        <v>0.2</v>
      </c>
      <c r="F23" s="21" t="s">
        <v>174</v>
      </c>
      <c r="G23" s="22">
        <v>1.2</v>
      </c>
      <c r="H23" s="75"/>
    </row>
    <row r="24" spans="1:8" ht="24" x14ac:dyDescent="0.25">
      <c r="A24" s="4">
        <v>7</v>
      </c>
      <c r="B24" s="79" t="s">
        <v>171</v>
      </c>
      <c r="C24" s="123" t="s">
        <v>175</v>
      </c>
      <c r="D24" s="21" t="s">
        <v>173</v>
      </c>
      <c r="E24" s="21">
        <v>0.2</v>
      </c>
      <c r="F24" s="21" t="s">
        <v>174</v>
      </c>
      <c r="G24" s="22">
        <v>1.2</v>
      </c>
      <c r="H24" s="75"/>
    </row>
    <row r="25" spans="1:8" x14ac:dyDescent="0.25">
      <c r="A25" s="4">
        <v>8</v>
      </c>
      <c r="B25" s="79" t="s">
        <v>176</v>
      </c>
      <c r="C25" s="123" t="s">
        <v>177</v>
      </c>
      <c r="D25" s="21" t="s">
        <v>173</v>
      </c>
      <c r="E25" s="21">
        <v>1</v>
      </c>
      <c r="F25" s="21" t="s">
        <v>101</v>
      </c>
      <c r="G25" s="22">
        <v>1</v>
      </c>
      <c r="H25" s="75"/>
    </row>
    <row r="26" spans="1:8" x14ac:dyDescent="0.25">
      <c r="A26" s="4">
        <v>9</v>
      </c>
      <c r="B26" s="79" t="s">
        <v>178</v>
      </c>
      <c r="C26" s="123" t="s">
        <v>179</v>
      </c>
      <c r="D26" s="21" t="s">
        <v>173</v>
      </c>
      <c r="E26" s="21">
        <v>1</v>
      </c>
      <c r="F26" s="21" t="s">
        <v>101</v>
      </c>
      <c r="G26" s="22">
        <v>1</v>
      </c>
      <c r="H26" s="75"/>
    </row>
    <row r="27" spans="1:8" ht="108" x14ac:dyDescent="0.25">
      <c r="A27" s="4">
        <v>10</v>
      </c>
      <c r="B27" s="79" t="s">
        <v>180</v>
      </c>
      <c r="C27" s="123" t="s">
        <v>181</v>
      </c>
      <c r="D27" s="21" t="s">
        <v>173</v>
      </c>
      <c r="E27" s="21">
        <v>1</v>
      </c>
      <c r="F27" s="21" t="s">
        <v>101</v>
      </c>
      <c r="G27" s="22">
        <v>1</v>
      </c>
      <c r="H27" s="75"/>
    </row>
    <row r="28" spans="1:8" ht="20.25" x14ac:dyDescent="0.25">
      <c r="A28" s="113" t="s">
        <v>14</v>
      </c>
      <c r="B28" s="114"/>
      <c r="C28" s="114"/>
      <c r="D28" s="114"/>
      <c r="E28" s="114"/>
      <c r="F28" s="114"/>
      <c r="G28" s="114"/>
      <c r="H28" s="115"/>
    </row>
    <row r="29" spans="1:8" ht="60" x14ac:dyDescent="0.25">
      <c r="A29" s="2" t="s">
        <v>6</v>
      </c>
      <c r="B29" s="2" t="s">
        <v>5</v>
      </c>
      <c r="C29" s="2" t="s">
        <v>4</v>
      </c>
      <c r="D29" s="2" t="s">
        <v>3</v>
      </c>
      <c r="E29" s="2" t="s">
        <v>2</v>
      </c>
      <c r="F29" s="2" t="s">
        <v>1</v>
      </c>
      <c r="G29" s="2" t="s">
        <v>0</v>
      </c>
      <c r="H29" s="2" t="s">
        <v>11</v>
      </c>
    </row>
    <row r="30" spans="1:8" ht="27" customHeight="1" x14ac:dyDescent="0.25">
      <c r="A30" s="110">
        <v>1</v>
      </c>
      <c r="B30" s="101" t="s">
        <v>184</v>
      </c>
      <c r="C30" s="82" t="s">
        <v>185</v>
      </c>
      <c r="D30" s="2" t="s">
        <v>173</v>
      </c>
      <c r="E30" s="2">
        <v>1</v>
      </c>
      <c r="F30" s="2" t="s">
        <v>66</v>
      </c>
      <c r="G30" s="2">
        <f>E30</f>
        <v>1</v>
      </c>
      <c r="H30" s="101"/>
    </row>
    <row r="31" spans="1:8" ht="27" customHeight="1" x14ac:dyDescent="0.25">
      <c r="A31" s="110">
        <v>2</v>
      </c>
      <c r="B31" s="101" t="s">
        <v>186</v>
      </c>
      <c r="C31" s="82" t="s">
        <v>185</v>
      </c>
      <c r="D31" s="2" t="s">
        <v>173</v>
      </c>
      <c r="E31" s="2">
        <v>1</v>
      </c>
      <c r="F31" s="2" t="s">
        <v>66</v>
      </c>
      <c r="G31" s="2">
        <f>E31</f>
        <v>1</v>
      </c>
      <c r="H31" s="101"/>
    </row>
    <row r="32" spans="1:8" ht="27" customHeight="1" x14ac:dyDescent="0.25">
      <c r="A32" s="110">
        <v>3</v>
      </c>
      <c r="B32" s="101" t="s">
        <v>187</v>
      </c>
      <c r="C32" s="82" t="s">
        <v>185</v>
      </c>
      <c r="D32" s="2" t="s">
        <v>173</v>
      </c>
      <c r="E32" s="2">
        <v>1</v>
      </c>
      <c r="F32" s="2" t="s">
        <v>66</v>
      </c>
      <c r="G32" s="2">
        <v>1</v>
      </c>
      <c r="H32" s="101"/>
    </row>
    <row r="33" spans="1:8" ht="27" customHeight="1" x14ac:dyDescent="0.25">
      <c r="A33" s="103" t="s">
        <v>7</v>
      </c>
      <c r="B33" s="104"/>
      <c r="C33" s="104"/>
      <c r="D33" s="45"/>
      <c r="E33" s="45"/>
      <c r="F33" s="45"/>
      <c r="G33" s="45"/>
      <c r="H33" s="104"/>
    </row>
    <row r="34" spans="1:8" ht="60" x14ac:dyDescent="0.25">
      <c r="A34" s="2" t="s">
        <v>6</v>
      </c>
      <c r="B34" s="2" t="s">
        <v>5</v>
      </c>
      <c r="C34" s="2" t="s">
        <v>4</v>
      </c>
      <c r="D34" s="2" t="s">
        <v>3</v>
      </c>
      <c r="E34" s="2" t="s">
        <v>2</v>
      </c>
      <c r="F34" s="2" t="s">
        <v>1</v>
      </c>
      <c r="G34" s="2" t="s">
        <v>0</v>
      </c>
      <c r="H34" s="2" t="s">
        <v>11</v>
      </c>
    </row>
    <row r="35" spans="1:8" ht="15.75" customHeight="1" x14ac:dyDescent="0.25">
      <c r="A35" s="108">
        <v>1</v>
      </c>
      <c r="B35" s="82" t="s">
        <v>188</v>
      </c>
      <c r="C35" s="82" t="s">
        <v>189</v>
      </c>
      <c r="D35" s="22" t="s">
        <v>130</v>
      </c>
      <c r="E35" s="21">
        <v>1</v>
      </c>
      <c r="F35" s="21" t="s">
        <v>66</v>
      </c>
      <c r="G35" s="22">
        <v>6</v>
      </c>
      <c r="H35" s="75"/>
    </row>
    <row r="36" spans="1:8" ht="15.75" customHeight="1" x14ac:dyDescent="0.25">
      <c r="A36" s="108">
        <v>2</v>
      </c>
      <c r="B36" s="82" t="s">
        <v>190</v>
      </c>
      <c r="C36" s="82" t="s">
        <v>191</v>
      </c>
      <c r="D36" s="22" t="s">
        <v>130</v>
      </c>
      <c r="E36" s="21">
        <v>1</v>
      </c>
      <c r="F36" s="21" t="s">
        <v>66</v>
      </c>
      <c r="G36" s="22">
        <v>6</v>
      </c>
      <c r="H36" s="75"/>
    </row>
    <row r="37" spans="1:8" ht="30" x14ac:dyDescent="0.25">
      <c r="A37" s="108">
        <v>3</v>
      </c>
      <c r="B37" s="82" t="s">
        <v>192</v>
      </c>
      <c r="C37" s="82" t="s">
        <v>193</v>
      </c>
      <c r="D37" s="22" t="s">
        <v>130</v>
      </c>
      <c r="E37" s="21">
        <v>1</v>
      </c>
      <c r="F37" s="21" t="s">
        <v>194</v>
      </c>
      <c r="G37" s="22">
        <v>6</v>
      </c>
      <c r="H37" s="75"/>
    </row>
    <row r="38" spans="1:8" ht="30" x14ac:dyDescent="0.25">
      <c r="A38" s="108">
        <v>4</v>
      </c>
      <c r="B38" s="79" t="s">
        <v>195</v>
      </c>
      <c r="C38" s="82" t="s">
        <v>185</v>
      </c>
      <c r="D38" s="22" t="s">
        <v>130</v>
      </c>
      <c r="E38" s="21">
        <v>1</v>
      </c>
      <c r="F38" s="21" t="s">
        <v>66</v>
      </c>
      <c r="G38" s="22">
        <v>6</v>
      </c>
      <c r="H38" s="75"/>
    </row>
    <row r="39" spans="1:8" ht="30" x14ac:dyDescent="0.25">
      <c r="A39" s="108">
        <v>5</v>
      </c>
      <c r="B39" s="75" t="s">
        <v>196</v>
      </c>
      <c r="C39" s="82" t="s">
        <v>185</v>
      </c>
      <c r="D39" s="22" t="s">
        <v>130</v>
      </c>
      <c r="E39" s="22">
        <v>1</v>
      </c>
      <c r="F39" s="22" t="s">
        <v>66</v>
      </c>
      <c r="G39" s="22">
        <v>6</v>
      </c>
      <c r="H39" s="75"/>
    </row>
    <row r="40" spans="1:8" ht="15.75" customHeight="1" x14ac:dyDescent="0.25">
      <c r="A40" s="108">
        <v>6</v>
      </c>
      <c r="B40" s="75" t="s">
        <v>197</v>
      </c>
      <c r="C40" s="82" t="s">
        <v>185</v>
      </c>
      <c r="D40" s="22" t="s">
        <v>130</v>
      </c>
      <c r="E40" s="22">
        <v>1</v>
      </c>
      <c r="F40" s="21" t="s">
        <v>66</v>
      </c>
      <c r="G40" s="22">
        <v>6</v>
      </c>
      <c r="H40" s="75"/>
    </row>
  </sheetData>
  <mergeCells count="31">
    <mergeCell ref="A33:H33"/>
    <mergeCell ref="A28:H28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"/>
  <sheetViews>
    <sheetView tabSelected="1" zoomScale="75" zoomScaleNormal="75" workbookViewId="0">
      <selection activeCell="J21" sqref="J21"/>
    </sheetView>
  </sheetViews>
  <sheetFormatPr defaultColWidth="14.42578125" defaultRowHeight="15" x14ac:dyDescent="0.25"/>
  <cols>
    <col min="1" max="1" width="5.140625" style="102" customWidth="1"/>
    <col min="2" max="2" width="52" style="102" customWidth="1"/>
    <col min="3" max="3" width="50.7109375" style="102" customWidth="1"/>
    <col min="4" max="4" width="22" style="102" customWidth="1"/>
    <col min="5" max="5" width="15.42578125" style="102" customWidth="1"/>
    <col min="6" max="6" width="19.7109375" style="102" bestFit="1" customWidth="1"/>
    <col min="7" max="7" width="14.42578125" style="102" customWidth="1"/>
    <col min="8" max="8" width="8.7109375" style="102" customWidth="1"/>
    <col min="9" max="9" width="8.7109375" style="1" customWidth="1"/>
    <col min="10" max="16384" width="14.42578125" style="1"/>
  </cols>
  <sheetData>
    <row r="1" spans="1:8" x14ac:dyDescent="0.25">
      <c r="A1" s="91" t="s">
        <v>10</v>
      </c>
      <c r="B1" s="92"/>
      <c r="C1" s="92"/>
      <c r="D1" s="92"/>
      <c r="E1" s="92"/>
      <c r="F1" s="92"/>
      <c r="G1" s="92"/>
    </row>
    <row r="2" spans="1:8" ht="20.25" x14ac:dyDescent="0.25">
      <c r="A2" s="93" t="s">
        <v>32</v>
      </c>
      <c r="B2" s="93"/>
      <c r="C2" s="93"/>
      <c r="D2" s="93"/>
      <c r="E2" s="93"/>
      <c r="F2" s="93"/>
      <c r="G2" s="93"/>
      <c r="H2" s="124"/>
    </row>
    <row r="3" spans="1:8" ht="20.25" x14ac:dyDescent="0.25">
      <c r="A3" s="29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29"/>
      <c r="C3" s="29"/>
      <c r="D3" s="29"/>
      <c r="E3" s="29"/>
      <c r="F3" s="29"/>
      <c r="G3" s="29"/>
      <c r="H3" s="8"/>
    </row>
    <row r="4" spans="1:8" ht="20.25" x14ac:dyDescent="0.25">
      <c r="A4" s="93" t="s">
        <v>33</v>
      </c>
      <c r="B4" s="93"/>
      <c r="C4" s="93"/>
      <c r="D4" s="93"/>
      <c r="E4" s="93"/>
      <c r="F4" s="93"/>
      <c r="G4" s="93"/>
      <c r="H4" s="124"/>
    </row>
    <row r="5" spans="1:8" ht="20.25" x14ac:dyDescent="0.25">
      <c r="A5" s="31" t="str">
        <f>'Информация о Чемпионате'!B3</f>
        <v>Столярное дело (юниоры)</v>
      </c>
      <c r="B5" s="31"/>
      <c r="C5" s="31"/>
      <c r="D5" s="31"/>
      <c r="E5" s="31"/>
      <c r="F5" s="31"/>
      <c r="G5" s="31"/>
      <c r="H5" s="9"/>
    </row>
    <row r="6" spans="1:8" ht="20.25" x14ac:dyDescent="0.25">
      <c r="A6" s="30" t="s">
        <v>15</v>
      </c>
      <c r="B6" s="94"/>
      <c r="C6" s="94"/>
      <c r="D6" s="94"/>
      <c r="E6" s="94"/>
      <c r="F6" s="94"/>
      <c r="G6" s="94"/>
    </row>
    <row r="7" spans="1:8" x14ac:dyDescent="0.25">
      <c r="A7" s="2" t="s">
        <v>6</v>
      </c>
      <c r="B7" s="116" t="s">
        <v>5</v>
      </c>
      <c r="C7" s="11" t="s">
        <v>4</v>
      </c>
      <c r="D7" s="118" t="s">
        <v>3</v>
      </c>
      <c r="E7" s="2" t="s">
        <v>2</v>
      </c>
      <c r="F7" s="2" t="s">
        <v>1</v>
      </c>
      <c r="G7" s="2" t="s">
        <v>16</v>
      </c>
    </row>
    <row r="8" spans="1:8" ht="26.45" customHeight="1" x14ac:dyDescent="0.25">
      <c r="A8" s="23">
        <v>1</v>
      </c>
      <c r="B8" s="126" t="s">
        <v>198</v>
      </c>
      <c r="C8" s="127" t="s">
        <v>199</v>
      </c>
      <c r="D8" s="24" t="s">
        <v>142</v>
      </c>
      <c r="E8" s="23">
        <v>1</v>
      </c>
      <c r="F8" s="23" t="s">
        <v>101</v>
      </c>
      <c r="G8" s="25"/>
    </row>
    <row r="9" spans="1:8" ht="26.45" customHeight="1" x14ac:dyDescent="0.25">
      <c r="A9" s="23">
        <v>2</v>
      </c>
      <c r="B9" s="126" t="s">
        <v>200</v>
      </c>
      <c r="C9" s="127" t="s">
        <v>201</v>
      </c>
      <c r="D9" s="24" t="s">
        <v>202</v>
      </c>
      <c r="E9" s="23">
        <v>1</v>
      </c>
      <c r="F9" s="23" t="s">
        <v>101</v>
      </c>
      <c r="G9" s="25"/>
    </row>
    <row r="10" spans="1:8" ht="26.45" customHeight="1" x14ac:dyDescent="0.25">
      <c r="A10" s="23">
        <v>3</v>
      </c>
      <c r="B10" s="126" t="s">
        <v>203</v>
      </c>
      <c r="C10" s="127" t="s">
        <v>201</v>
      </c>
      <c r="D10" s="24" t="s">
        <v>202</v>
      </c>
      <c r="E10" s="23">
        <v>1</v>
      </c>
      <c r="F10" s="23" t="s">
        <v>101</v>
      </c>
      <c r="G10" s="26"/>
    </row>
    <row r="11" spans="1:8" ht="26.45" customHeight="1" x14ac:dyDescent="0.25">
      <c r="A11" s="23">
        <v>4</v>
      </c>
      <c r="B11" s="126" t="s">
        <v>204</v>
      </c>
      <c r="C11" s="127" t="s">
        <v>205</v>
      </c>
      <c r="D11" s="24" t="s">
        <v>202</v>
      </c>
      <c r="E11" s="23">
        <v>1</v>
      </c>
      <c r="F11" s="23" t="s">
        <v>101</v>
      </c>
      <c r="G11" s="125"/>
    </row>
    <row r="12" spans="1:8" ht="26.45" customHeight="1" x14ac:dyDescent="0.25">
      <c r="A12" s="23">
        <v>5</v>
      </c>
      <c r="B12" s="126" t="s">
        <v>206</v>
      </c>
      <c r="C12" s="127" t="s">
        <v>207</v>
      </c>
      <c r="D12" s="24" t="s">
        <v>202</v>
      </c>
      <c r="E12" s="23">
        <v>1</v>
      </c>
      <c r="F12" s="23" t="s">
        <v>101</v>
      </c>
      <c r="G12" s="25"/>
    </row>
    <row r="13" spans="1:8" ht="26.45" customHeight="1" x14ac:dyDescent="0.25">
      <c r="A13" s="23">
        <v>6</v>
      </c>
      <c r="B13" s="126" t="s">
        <v>208</v>
      </c>
      <c r="C13" s="127" t="s">
        <v>207</v>
      </c>
      <c r="D13" s="24" t="s">
        <v>202</v>
      </c>
      <c r="E13" s="23">
        <v>1</v>
      </c>
      <c r="F13" s="23" t="s">
        <v>101</v>
      </c>
      <c r="G13" s="25"/>
    </row>
    <row r="14" spans="1:8" ht="26.45" customHeight="1" x14ac:dyDescent="0.25">
      <c r="A14" s="23">
        <v>7</v>
      </c>
      <c r="B14" s="126" t="s">
        <v>209</v>
      </c>
      <c r="C14" s="127" t="s">
        <v>207</v>
      </c>
      <c r="D14" s="24" t="s">
        <v>202</v>
      </c>
      <c r="E14" s="23">
        <v>1</v>
      </c>
      <c r="F14" s="23" t="s">
        <v>101</v>
      </c>
      <c r="G14" s="25"/>
    </row>
    <row r="15" spans="1:8" ht="26.45" customHeight="1" x14ac:dyDescent="0.25">
      <c r="A15" s="23">
        <v>8</v>
      </c>
      <c r="B15" s="126" t="s">
        <v>210</v>
      </c>
      <c r="C15" s="127" t="s">
        <v>207</v>
      </c>
      <c r="D15" s="24" t="s">
        <v>202</v>
      </c>
      <c r="E15" s="23">
        <v>1</v>
      </c>
      <c r="F15" s="23" t="s">
        <v>101</v>
      </c>
      <c r="G15" s="25"/>
    </row>
    <row r="16" spans="1:8" ht="26.45" customHeight="1" x14ac:dyDescent="0.25">
      <c r="A16" s="23">
        <v>9</v>
      </c>
      <c r="B16" s="126" t="s">
        <v>211</v>
      </c>
      <c r="C16" s="127" t="s">
        <v>212</v>
      </c>
      <c r="D16" s="24" t="s">
        <v>202</v>
      </c>
      <c r="E16" s="23">
        <v>1</v>
      </c>
      <c r="F16" s="23" t="s">
        <v>101</v>
      </c>
      <c r="G16" s="25"/>
    </row>
    <row r="17" spans="1:7" ht="26.45" customHeight="1" x14ac:dyDescent="0.25">
      <c r="A17" s="23">
        <v>10</v>
      </c>
      <c r="B17" s="126" t="s">
        <v>213</v>
      </c>
      <c r="C17" s="127" t="s">
        <v>214</v>
      </c>
      <c r="D17" s="24" t="s">
        <v>202</v>
      </c>
      <c r="E17" s="23">
        <v>1</v>
      </c>
      <c r="F17" s="23" t="s">
        <v>101</v>
      </c>
      <c r="G17" s="25"/>
    </row>
    <row r="18" spans="1:7" ht="26.45" customHeight="1" x14ac:dyDescent="0.25">
      <c r="A18" s="23">
        <v>11</v>
      </c>
      <c r="B18" s="126" t="s">
        <v>215</v>
      </c>
      <c r="C18" s="127" t="s">
        <v>216</v>
      </c>
      <c r="D18" s="24" t="s">
        <v>202</v>
      </c>
      <c r="E18" s="23">
        <v>1</v>
      </c>
      <c r="F18" s="23" t="s">
        <v>101</v>
      </c>
      <c r="G18" s="25"/>
    </row>
    <row r="19" spans="1:7" ht="26.45" customHeight="1" x14ac:dyDescent="0.25">
      <c r="A19" s="23">
        <v>12</v>
      </c>
      <c r="B19" s="126" t="s">
        <v>217</v>
      </c>
      <c r="C19" s="127" t="s">
        <v>201</v>
      </c>
      <c r="D19" s="24" t="s">
        <v>202</v>
      </c>
      <c r="E19" s="23">
        <v>1</v>
      </c>
      <c r="F19" s="23" t="s">
        <v>101</v>
      </c>
      <c r="G19" s="25"/>
    </row>
    <row r="20" spans="1:7" ht="26.45" customHeight="1" x14ac:dyDescent="0.25">
      <c r="A20" s="23">
        <v>13</v>
      </c>
      <c r="B20" s="126" t="s">
        <v>218</v>
      </c>
      <c r="C20" s="127" t="s">
        <v>201</v>
      </c>
      <c r="D20" s="24" t="s">
        <v>202</v>
      </c>
      <c r="E20" s="23">
        <v>1</v>
      </c>
      <c r="F20" s="23" t="s">
        <v>101</v>
      </c>
      <c r="G20" s="25"/>
    </row>
    <row r="21" spans="1:7" ht="26.45" customHeight="1" x14ac:dyDescent="0.25">
      <c r="A21" s="23">
        <v>14</v>
      </c>
      <c r="B21" s="126" t="s">
        <v>219</v>
      </c>
      <c r="C21" s="127" t="s">
        <v>220</v>
      </c>
      <c r="D21" s="24" t="s">
        <v>202</v>
      </c>
      <c r="E21" s="23">
        <v>1</v>
      </c>
      <c r="F21" s="23" t="s">
        <v>101</v>
      </c>
      <c r="G21" s="25"/>
    </row>
    <row r="22" spans="1:7" ht="26.45" customHeight="1" x14ac:dyDescent="0.25">
      <c r="A22" s="23">
        <v>15</v>
      </c>
      <c r="B22" s="126" t="s">
        <v>221</v>
      </c>
      <c r="C22" s="127" t="s">
        <v>222</v>
      </c>
      <c r="D22" s="24" t="s">
        <v>202</v>
      </c>
      <c r="E22" s="23">
        <v>1</v>
      </c>
      <c r="F22" s="23" t="s">
        <v>101</v>
      </c>
      <c r="G22" s="25"/>
    </row>
    <row r="23" spans="1:7" ht="15" customHeight="1" x14ac:dyDescent="0.25">
      <c r="A23" s="23">
        <v>16</v>
      </c>
      <c r="B23" s="126" t="s">
        <v>223</v>
      </c>
      <c r="C23" s="127" t="s">
        <v>224</v>
      </c>
      <c r="D23" s="24" t="s">
        <v>202</v>
      </c>
      <c r="E23" s="23">
        <v>1</v>
      </c>
      <c r="F23" s="23" t="s">
        <v>101</v>
      </c>
      <c r="G23" s="25"/>
    </row>
    <row r="24" spans="1:7" ht="15" customHeight="1" x14ac:dyDescent="0.25">
      <c r="A24" s="23">
        <v>17</v>
      </c>
      <c r="B24" s="126" t="s">
        <v>225</v>
      </c>
      <c r="C24" s="127" t="s">
        <v>201</v>
      </c>
      <c r="D24" s="24" t="s">
        <v>202</v>
      </c>
      <c r="E24" s="23">
        <v>1</v>
      </c>
      <c r="F24" s="23" t="s">
        <v>101</v>
      </c>
      <c r="G24" s="25"/>
    </row>
    <row r="25" spans="1:7" ht="15" customHeight="1" x14ac:dyDescent="0.25">
      <c r="A25" s="23">
        <v>18</v>
      </c>
      <c r="B25" s="126" t="s">
        <v>226</v>
      </c>
      <c r="C25" s="127" t="s">
        <v>227</v>
      </c>
      <c r="D25" s="24" t="s">
        <v>202</v>
      </c>
      <c r="E25" s="23">
        <v>1</v>
      </c>
      <c r="F25" s="23" t="s">
        <v>101</v>
      </c>
      <c r="G25" s="25"/>
    </row>
    <row r="26" spans="1:7" ht="15" customHeight="1" x14ac:dyDescent="0.25">
      <c r="A26" s="23">
        <v>19</v>
      </c>
      <c r="B26" s="126" t="s">
        <v>228</v>
      </c>
      <c r="C26" s="127" t="s">
        <v>201</v>
      </c>
      <c r="D26" s="24" t="s">
        <v>142</v>
      </c>
      <c r="E26" s="25">
        <v>4</v>
      </c>
      <c r="F26" s="23" t="s">
        <v>101</v>
      </c>
      <c r="G26" s="25"/>
    </row>
    <row r="27" spans="1:7" ht="15" customHeight="1" x14ac:dyDescent="0.25">
      <c r="A27" s="23">
        <v>20</v>
      </c>
      <c r="B27" s="126" t="s">
        <v>229</v>
      </c>
      <c r="C27" s="127" t="s">
        <v>201</v>
      </c>
      <c r="D27" s="24" t="s">
        <v>142</v>
      </c>
      <c r="E27" s="25">
        <v>4</v>
      </c>
      <c r="F27" s="23" t="s">
        <v>101</v>
      </c>
      <c r="G27" s="25"/>
    </row>
    <row r="28" spans="1:7" ht="15" customHeight="1" x14ac:dyDescent="0.25">
      <c r="A28" s="23">
        <v>21</v>
      </c>
      <c r="B28" s="126" t="s">
        <v>232</v>
      </c>
      <c r="C28" s="127" t="s">
        <v>201</v>
      </c>
      <c r="D28" s="24" t="s">
        <v>142</v>
      </c>
      <c r="E28" s="25">
        <v>4</v>
      </c>
      <c r="F28" s="23" t="s">
        <v>101</v>
      </c>
      <c r="G28" s="25"/>
    </row>
    <row r="29" spans="1:7" ht="15" customHeight="1" x14ac:dyDescent="0.25">
      <c r="A29" s="23">
        <v>22</v>
      </c>
      <c r="B29" s="126" t="s">
        <v>230</v>
      </c>
      <c r="C29" s="127" t="s">
        <v>231</v>
      </c>
      <c r="D29" s="24" t="s">
        <v>142</v>
      </c>
      <c r="E29" s="25">
        <v>4</v>
      </c>
      <c r="F29" s="23" t="s">
        <v>101</v>
      </c>
      <c r="G29" s="25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2025-04-08T10:37:45Z</dcterms:modified>
</cp:coreProperties>
</file>