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lga\Downloads\"/>
    </mc:Choice>
  </mc:AlternateContent>
  <bookViews>
    <workbookView xWindow="0" yWindow="0" windowWidth="28800" windowHeight="11835"/>
  </bookViews>
  <sheets>
    <sheet name="Критерии оценки" sheetId="1" r:id="rId1"/>
    <sheet name="Перечень профессиональных задач"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 i="1" l="1"/>
  <c r="I34" i="1"/>
  <c r="I206" i="1" l="1"/>
  <c r="I194" i="1"/>
  <c r="I118" i="1"/>
  <c r="I7" i="1"/>
  <c r="I224" i="1" l="1"/>
</calcChain>
</file>

<file path=xl/sharedStrings.xml><?xml version="1.0" encoding="utf-8"?>
<sst xmlns="http://schemas.openxmlformats.org/spreadsheetml/2006/main" count="650" uniqueCount="245">
  <si>
    <t>Мероприятие</t>
  </si>
  <si>
    <t>Наименование компетенции</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</si>
  <si>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</si>
  <si>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</si>
  <si>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</si>
  <si>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</si>
  <si>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</si>
  <si>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</si>
  <si>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</si>
  <si>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</si>
  <si>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</si>
  <si>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</si>
  <si>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Трёхмерное моделирование и реверсивный инжиниринг</t>
  </si>
  <si>
    <t>Организация работы</t>
  </si>
  <si>
    <t>И</t>
  </si>
  <si>
    <t>Соответствие требованиям к сохранению файла</t>
  </si>
  <si>
    <t>при соответствии требованиям места сохранения поставить макисмальный балл, при несоответствии  требованиям сохранения или не сохранении поставить 0 баллов</t>
  </si>
  <si>
    <t>Трехмерное моделирование по чертежу</t>
  </si>
  <si>
    <t>Полнота сборки</t>
  </si>
  <si>
    <t xml:space="preserve">Поверхность №1 </t>
  </si>
  <si>
    <t>см #1 эталона чертежа</t>
  </si>
  <si>
    <t>Поверхность №2</t>
  </si>
  <si>
    <t>см #2 эталона чертежа</t>
  </si>
  <si>
    <t>Поверхность №3</t>
  </si>
  <si>
    <t>см #3 эталона чертежа</t>
  </si>
  <si>
    <t>Поверхность №4</t>
  </si>
  <si>
    <t>см #4 эталона чертежа</t>
  </si>
  <si>
    <t>Поверхность №5</t>
  </si>
  <si>
    <t>см #5 эталона чертежа</t>
  </si>
  <si>
    <t>Оценка построенных размеров на 3D модели (преимущественного габаритные и сборочные размеры)</t>
  </si>
  <si>
    <t>Размер № 1</t>
  </si>
  <si>
    <t xml:space="preserve">Размер № 2 </t>
  </si>
  <si>
    <t xml:space="preserve">Размер № 3 </t>
  </si>
  <si>
    <t xml:space="preserve">Размер № 4 </t>
  </si>
  <si>
    <t xml:space="preserve">Размер № 5 </t>
  </si>
  <si>
    <t>Восстановление/масштабировавние на основе STL модели</t>
  </si>
  <si>
    <t>Поверхность №1</t>
  </si>
  <si>
    <t>см #1 эталона</t>
  </si>
  <si>
    <t>см #2  эталона</t>
  </si>
  <si>
    <t>см #3  эталона</t>
  </si>
  <si>
    <t>см #4  эталона</t>
  </si>
  <si>
    <t>см #5  эталона</t>
  </si>
  <si>
    <t xml:space="preserve">Восстановление </t>
  </si>
  <si>
    <t>деталь должна быть восстановлена полностью, быть твердым телом, не иметь пространственных ошибок</t>
  </si>
  <si>
    <t>Б</t>
  </si>
  <si>
    <t>Разработка конструктивных изменений и чертежей</t>
  </si>
  <si>
    <t>Создание 3D моделей с конструктивными изменениями</t>
  </si>
  <si>
    <t>Соответствие требованиям к месту сохранения файла</t>
  </si>
  <si>
    <t>Оценка на основе защиты участником</t>
  </si>
  <si>
    <t>Защита конструкции и коммуникации</t>
  </si>
  <si>
    <t>С</t>
  </si>
  <si>
    <t xml:space="preserve"> Не продемонстрированы конструктивные изменения с применением ИТ технологий</t>
  </si>
  <si>
    <t>Представлено меньше половины конструктивных изменений,  при демонстрации, где это необходимо, не используются секущие плоскости, виды или разрезы</t>
  </si>
  <si>
    <t>Представлено больше половины конструктивных изменений с использованием секущих плоскостей, видов, разрезов, подавлением , там где это необходимо и тп.</t>
  </si>
  <si>
    <t>Представлены все конструктивные изменения с использованием всех возможных и необходимых функциональных возможностей ИТ и ПО, там где это необходимо</t>
  </si>
  <si>
    <t>Коммуникация с экспертами, стилистика речи</t>
  </si>
  <si>
    <t>Не отвечаетт на вопросы экспертов</t>
  </si>
  <si>
    <t xml:space="preserve">При ответе на вопросы используются "слова-паразиты" (ну, как бы, это) или нецензурная лексика. </t>
  </si>
  <si>
    <t>Ответы на вопросы соответстуют нормам речи без использования специализированной терминологии</t>
  </si>
  <si>
    <t>Отвтеты на вопросы развернутые,правильно  использованы термины и инженерные определения</t>
  </si>
  <si>
    <t>В</t>
  </si>
  <si>
    <t>Разработка конструкорской документации</t>
  </si>
  <si>
    <t>при соответствии требованиям места сохранения поставить макисмальный балл, при несоответствии  требованиям сохранения (для всех типов файлов - взрыв схема, спецификация, дизайн решение, новые чертежи) или не сохранении поставить 0 баллов</t>
  </si>
  <si>
    <t>Визуальное представление модели  (дизайн решение)</t>
  </si>
  <si>
    <t>Наличие необходимых видов и проектций</t>
  </si>
  <si>
    <t>3 основных вида , 1 аксонометрический вид для однозначного понимания дизайнерского решения</t>
  </si>
  <si>
    <r>
      <t xml:space="preserve">Наличие </t>
    </r>
    <r>
      <rPr>
        <b/>
        <sz val="10"/>
        <rFont val="Arial"/>
      </rPr>
      <t>текстурирующего</t>
    </r>
    <r>
      <rPr>
        <sz val="10"/>
        <rFont val="Arial"/>
      </rPr>
      <t xml:space="preserve"> материала</t>
    </r>
  </si>
  <si>
    <t xml:space="preserve">Выбранный материал соответстует комплеткации площадки </t>
  </si>
  <si>
    <r>
      <t xml:space="preserve">Соответствие цветовой гаммы </t>
    </r>
    <r>
      <rPr>
        <b/>
        <sz val="10"/>
        <rFont val="Arial"/>
      </rPr>
      <t>краски</t>
    </r>
    <r>
      <rPr>
        <sz val="10"/>
        <rFont val="Arial"/>
      </rPr>
      <t>, представленной на площадке</t>
    </r>
  </si>
  <si>
    <t>Выбранный цвет соответстует комплеткации площадки. Смешение цветов для получения нового оттенка недопустимо</t>
  </si>
  <si>
    <r>
      <t xml:space="preserve">Соответствие цветовой гаммы </t>
    </r>
    <r>
      <rPr>
        <b/>
        <sz val="10"/>
        <rFont val="Arial"/>
      </rPr>
      <t>пигментов</t>
    </r>
    <r>
      <rPr>
        <sz val="10"/>
        <rFont val="Arial"/>
      </rPr>
      <t>, представленной на площадке</t>
    </r>
  </si>
  <si>
    <t>Разработка конструторской документации</t>
  </si>
  <si>
    <t>Взрыв схема</t>
  </si>
  <si>
    <t>Спецификация</t>
  </si>
  <si>
    <t>Заполнен штамп чертежа</t>
  </si>
  <si>
    <t>Дублирующие размеры отсутствуют</t>
  </si>
  <si>
    <t>в случае наличия двух и более дублирующих размеров (размеры, проставленные на одну и ту же поверхность на одном или разных видах), поставить 0 баллов</t>
  </si>
  <si>
    <t>Отображено минимальное, но достаточное количество размеров, необходимых для изготовления и контроля размеров изделия</t>
  </si>
  <si>
    <t>Отображено минимальное, но достаточное количество изображений: видов, разрезов, сечений;</t>
  </si>
  <si>
    <t>Осевые линии указаны в полном объеме</t>
  </si>
  <si>
    <t>Наличие штриховки при обозначении разреза , сечения</t>
  </si>
  <si>
    <t>Отсустсвуют с текстом пересечения, наложения размерных линий и обозначений</t>
  </si>
  <si>
    <t>Г</t>
  </si>
  <si>
    <t xml:space="preserve">Изготовление деталей с применением различных технологий. </t>
  </si>
  <si>
    <t xml:space="preserve">Изготовление деталей с применением 3D печати </t>
  </si>
  <si>
    <r>
      <t xml:space="preserve">3 Д печать. Полное изготовлние деталей в соотвествии с чертежем.  </t>
    </r>
    <r>
      <rPr>
        <b/>
        <sz val="10"/>
        <rFont val="Arial"/>
      </rPr>
      <t>Оценка в случае соотв технологии указанной в модуле Г КЗ</t>
    </r>
  </si>
  <si>
    <t xml:space="preserve"> Качество поверхностей</t>
  </si>
  <si>
    <r>
      <t xml:space="preserve">см позицию эталона (допуск ≤0,1 мм, увеличение отклонения на 0,05 мм вычитание 20%). </t>
    </r>
    <r>
      <rPr>
        <b/>
        <sz val="10"/>
        <rFont val="Arial"/>
      </rPr>
      <t>Оценка в случае соотв технологии указанной в модуле Г КЗ</t>
    </r>
  </si>
  <si>
    <r>
      <t xml:space="preserve">см позицию эталона. Оценка с применением шаблона/радиусомера. </t>
    </r>
    <r>
      <rPr>
        <b/>
        <sz val="10"/>
        <rFont val="Arial"/>
      </rPr>
      <t>Оценка в случае соотв технологии указанной в модуле Г КЗ</t>
    </r>
  </si>
  <si>
    <t>Изготовление деталей с применением фрезерной обработки на станках с ЧПУ</t>
  </si>
  <si>
    <t>Фрезерная обработка . Полное изготовлние деталей в соотвествии с чертежем.  Оценка в случае соотв технологии указанной в модуле Г КЗ</t>
  </si>
  <si>
    <t>Изготовление деталей с применением литейных технологий</t>
  </si>
  <si>
    <t>Силикон. Полное изготовлние деталей  в соотвествии с чертежем и цветовой схемой.  Оценка в случае соотв технологии указанной в модуле Г КЗ</t>
  </si>
  <si>
    <t>Пластик. Полное изготовлние деталей  в соотвествии с чертежем и цветовой схемой.  Оценка в случае соотв технологии указанной в модуле Г КЗ</t>
  </si>
  <si>
    <t>Равномерность распределения пигмента для деталей, изготавливаемых методом литья силикона</t>
  </si>
  <si>
    <t>Пигмент остутствует</t>
  </si>
  <si>
    <t>пигмент присутвует, не соответствует цветовой палитре, указанной в модуле В</t>
  </si>
  <si>
    <t>пигмент присутвтует, соответствует цветовой схеме модуля В, размешан не равномерно, присутвтует неоднородность цвета</t>
  </si>
  <si>
    <t>Равномерный однородный цвет</t>
  </si>
  <si>
    <t>Равномерность распределения пигмента для деталей, изготавливаемых методом литья пластика</t>
  </si>
  <si>
    <t>Изготовление деталей без предьявления требований к технологии</t>
  </si>
  <si>
    <t>новая деталь, в соотв с модулем В</t>
  </si>
  <si>
    <t>Сборка электрических элементов</t>
  </si>
  <si>
    <t xml:space="preserve">Электрическая схема отсутствует
</t>
  </si>
  <si>
    <t xml:space="preserve">Стандартная сборка, элементы электрической схемы расположены внутри прототипа но не полностью закрепелны, выполяются все электрические функции прототипа
</t>
  </si>
  <si>
    <t>Шедевральная сборка, аккуратно закреплены элементы  внутри модели, надежно зафиксированы, работают все электрические функции прототтипа</t>
  </si>
  <si>
    <t>Изготовление конструктивных изменений</t>
  </si>
  <si>
    <t>Содлюдение ТБ при изготовлении прототипа</t>
  </si>
  <si>
    <t>каждого из 4 (number ….4)</t>
  </si>
  <si>
    <t>4</t>
  </si>
  <si>
    <t>Д</t>
  </si>
  <si>
    <t>Постобработка, покраска и дизайн прототипа</t>
  </si>
  <si>
    <t xml:space="preserve">Все детали покрашены полностью </t>
  </si>
  <si>
    <t>Нет подтеков на изделии</t>
  </si>
  <si>
    <t>Укаазать количество деталей на которых отсутствует поддтек.Проверка на разобранном прототипе подетально.</t>
  </si>
  <si>
    <t xml:space="preserve">Нет следов доработки </t>
  </si>
  <si>
    <t xml:space="preserve">После окраски на поверхности не должно быть следов пальцев, царапин, "прилипших" элементов,  и тп. Указать количество деталей без доработки и следов. </t>
  </si>
  <si>
    <t>Нет пузырей под текстурирующим покрытием</t>
  </si>
  <si>
    <t>Пузырь - скопление воздуха под текстурирующим покрытием более 10 мм по крайним диагональным точкам</t>
  </si>
  <si>
    <t>Качество нанесения текстурирующего материала</t>
  </si>
  <si>
    <t>Отсутстсвует деталь или декторативное покрытие на детали</t>
  </si>
  <si>
    <t xml:space="preserve">Посредственное качество. Декоративное покрыте нанесено частично (покрыто менее 50 % требуемой поверхности). Срез неровный, отклонение от края декортаивного материала от поверхности детали более 10 мм, </t>
  </si>
  <si>
    <t xml:space="preserve">Стандартная качество. Декоративное покрытие нанесено полностью на всю деталь. Край декоративного материала рваный, имеет отклонения от края поверхности детали не более 10 мм. Наблюдается отклеивание декоративного материала не более 10  мм от поверхности детали </t>
  </si>
  <si>
    <t xml:space="preserve">Шедевральная качество. Декоративный материал нанесен на всю поверхность детали. Срез декоративного мтериала ровный или имеет отклонение не более 2 мм. </t>
  </si>
  <si>
    <t>Соблюдение ТБ при  постобработке и окраске прототипа</t>
  </si>
  <si>
    <t>Е</t>
  </si>
  <si>
    <t>Сборка и проверка функциональности прототипа</t>
  </si>
  <si>
    <t>Внешний вид сданной модели</t>
  </si>
  <si>
    <t/>
  </si>
  <si>
    <t>Отсутстсвует модель или сдана россыпть незакрепленных деталей</t>
  </si>
  <si>
    <t xml:space="preserve">Посредственная сборка, элементы не закреплены в Модели с учетом требования КЗ, количесвто деталей закрепленных в соотв с КЗ меньше 50 %
</t>
  </si>
  <si>
    <t xml:space="preserve">Стандартная сборка, детали  закреплены неполностью или не в соответствии с КЗ, количесвто расположенных деталей от 50 % до 80 % в соотв с КЗ
</t>
  </si>
  <si>
    <t>Шедевральная сборка, аккуратное закрепление, все элементы аккуратно размещены в соотв с КЗ</t>
  </si>
  <si>
    <t>Соответствие цветовой схеме модуля В</t>
  </si>
  <si>
    <t>Сравнить с разработанным в модуле В, в случае отстутстствия цветовой схемы в модуле В, поставить NO</t>
  </si>
  <si>
    <t>Проферка функциональности прототипа</t>
  </si>
  <si>
    <t>Все соединения разборные</t>
  </si>
  <si>
    <t>N соединений (указать фактическое количество соединений)</t>
  </si>
  <si>
    <t>Соблюдение ТБ</t>
  </si>
  <si>
    <t>Итого</t>
  </si>
  <si>
    <t>Перечень профессиональных задач</t>
  </si>
  <si>
    <t>Организация работ, ОТ и ТБ, коммуникация, нормативная и сопроводительная документация</t>
  </si>
  <si>
    <t>CAD ( 3Д, 2Д, КД, Реверс)</t>
  </si>
  <si>
    <t>Конструирование, дизайн и технологии производства</t>
  </si>
  <si>
    <t>Материалы (Литье, композиты, пластики, электрика, отделочные материалы)</t>
  </si>
  <si>
    <t>Оборудование Цифровых производств</t>
  </si>
  <si>
    <t>Ручное оборудование и инструмент (универсальный)</t>
  </si>
  <si>
    <t>Оборудование и инструмент для электрики и электроники</t>
  </si>
  <si>
    <t>Измерения и метрология</t>
  </si>
  <si>
    <t xml:space="preserve">В случае расположения деталей с пересечениями, наложениями,в "отрыве" от сборки (кроме предусмотренных исходным чертежом), вычесть за каждую деталь 0.1 балла. </t>
  </si>
  <si>
    <t xml:space="preserve">Собрано в соответствии с чертежем. За отсутсвие каждого элемента снимается 0.04 балла. </t>
  </si>
  <si>
    <t>Нет пересечений, наложений,  "отрывов" деталей в сбороке</t>
  </si>
  <si>
    <t>см #6 эталона чертежа</t>
  </si>
  <si>
    <t>см #7 эталона чертежа</t>
  </si>
  <si>
    <t>см #8 эталона чертежа</t>
  </si>
  <si>
    <t>Поверхность №6</t>
  </si>
  <si>
    <t>Поверхность №7</t>
  </si>
  <si>
    <t>Поверхность №8</t>
  </si>
  <si>
    <t>Демонтрация конструктивных изменений с применением ИТ и ПО</t>
  </si>
  <si>
    <t>Оценка по всем деталям, выполненным по технологии. Удалены фрагменты поддержки, следы ЧПУ обработки и другие побочные элементы, не относящиеся к геометрии 3D-модели прототипа. Поверхность гладкая, однородная.</t>
  </si>
  <si>
    <t xml:space="preserve">Соответствие размера №1 эталонному чертежу </t>
  </si>
  <si>
    <t xml:space="preserve">Соответствие размера №3 эталонному чертежу </t>
  </si>
  <si>
    <t xml:space="preserve">Соответствие размера №4 эталонному чертежу </t>
  </si>
  <si>
    <t xml:space="preserve">Соответствие размера №5 эталонному чертежу </t>
  </si>
  <si>
    <t xml:space="preserve">Соответствие размера №6 эталонному чертежу </t>
  </si>
  <si>
    <t>Наличие поверхности № 1</t>
  </si>
  <si>
    <t>Наличие поверхности № 2</t>
  </si>
  <si>
    <t>Наличие поверхности № 3</t>
  </si>
  <si>
    <t>Наличие поверхности № 4</t>
  </si>
  <si>
    <t>Наличие поверхности № 5</t>
  </si>
  <si>
    <t>Наличие поверхности № 6</t>
  </si>
  <si>
    <t>Оценка по всем деталям, выполненным по технологии. Удалены фрагменты поддержки и другие побочные элементы, не относящиеся к геометрии 3D-модели прототипа. Поверхность гладкая, однородная.</t>
  </si>
  <si>
    <t xml:space="preserve">Соответствие размера №2 эталонному чертежу </t>
  </si>
  <si>
    <t>Сборка и крепелние элементов электрической схемы  внутри прототипа</t>
  </si>
  <si>
    <t>Заполнено в соотв с СП: 
-наименование, 
-материал,
-разработал,
Вычесть по 0,1 баллу при не заполнении каждой позиции.
Допускается заполнение большего количества позиций в штампе, за них не начисляются баллы.</t>
  </si>
  <si>
    <t>в случае отсутствия размера для однозначного изготовления детали (размеры не должны быть вычисляемыми) , вычесть по 0,05 балла</t>
  </si>
  <si>
    <t>Если отсутствует хотя бы один из указанных элементов поставить 0 баллов</t>
  </si>
  <si>
    <t>Если присутствует хотя бы один из указанных элементов поставить 0 баллов</t>
  </si>
  <si>
    <t xml:space="preserve">Посредственная сборка, элементы не закреплены в Модели с учетом требования КЗ, и/или не обеспечиваются все электрические функции прототипа
</t>
  </si>
  <si>
    <t xml:space="preserve">Изготовление прототипов (Аддитивное производство) </t>
  </si>
  <si>
    <t>Финал Чемпионата по профессиональному мастерству "Профессионалы" в 2025 г. Сургут</t>
  </si>
  <si>
    <t>если представлены все детали (12) - поставить max, если представлено от 10 до 8 - поставить 0,5 балла, если указано менее 8 деталей - постаить 0 баллов</t>
  </si>
  <si>
    <t xml:space="preserve">Указаны детали с 1 по 12. Для каждой детали указан:
-материал,
- наименование
- количество
</t>
  </si>
  <si>
    <t>Заполнено в соотв с СП: 
-наименование, 
-материал,
Вычесть по 0,1 баллу при не заполнении каждой позиции.
Допускается заполнение большего количества позиций в штампе, за них не начисляются баллы.</t>
  </si>
  <si>
    <t>Наличие гравировки на детали №3 «Окно» (Участник № соответствии с жеребьевкой)</t>
  </si>
  <si>
    <t xml:space="preserve">Наличие гравировки на детали №3 «Окно» (Участник № соответствии с жеребьевкой) </t>
  </si>
  <si>
    <t>использование литейной формы - максимальный  балл
использование стаканчиков поставить 0</t>
  </si>
  <si>
    <t>Оценка по всем деталям, выполненным по технологии. Отсутствие пузырей, недолив материала, раковин, облой. Соответствие геометрии модели.</t>
  </si>
  <si>
    <t xml:space="preserve">Оценка по всем деталям, выполненным по технологии. Отсутствие пузырей, недолив материала, раковин, облой. </t>
  </si>
  <si>
    <t>Изготовление деталей с применением SLA технология</t>
  </si>
  <si>
    <t>SLA печать .   Оценка в случае соотв технологии указанной в модуле Г КЗ</t>
  </si>
  <si>
    <t>Термоусадочная трубка установлена на всех спаянных местах</t>
  </si>
  <si>
    <t>Термоусадочная трубка используется в качестве изолирующего материала. Вычесть по 0,1 балла за места пайки где не установлена термотрубка.</t>
  </si>
  <si>
    <t>Прототип собран в полном объёме с учетом новых деталей</t>
  </si>
  <si>
    <t>Все детали установлены в протитпе изделия</t>
  </si>
  <si>
    <r>
      <rPr>
        <sz val="11"/>
        <color theme="1"/>
        <rFont val="Calibri"/>
        <family val="2"/>
        <charset val="204"/>
      </rPr>
      <t xml:space="preserve"> При включении выключателя загорается световая индикация </t>
    </r>
  </si>
  <si>
    <t>Провода скрыты внутри прототипа</t>
  </si>
  <si>
    <t xml:space="preserve">Разработана деталь  </t>
  </si>
  <si>
    <t>Разработана деталь</t>
  </si>
  <si>
    <t xml:space="preserve">Разработана деталь </t>
  </si>
  <si>
    <t xml:space="preserve">Разработано скрытое крепление креплением в детали </t>
  </si>
  <si>
    <t>Разработано крепление деталей</t>
  </si>
  <si>
    <t xml:space="preserve">Разработано крепление </t>
  </si>
  <si>
    <t>Разработать крепление детали</t>
  </si>
  <si>
    <t xml:space="preserve">Разработать крепление детали </t>
  </si>
  <si>
    <t xml:space="preserve">Разработан механизм передающий вращательное движение </t>
  </si>
  <si>
    <t>Разработано крепление детали</t>
  </si>
  <si>
    <t xml:space="preserve">Разработано крепление мотора </t>
  </si>
  <si>
    <t>Разработано крепление аккумуляторного отсека</t>
  </si>
  <si>
    <t xml:space="preserve">Разработано крепление проводов </t>
  </si>
  <si>
    <t>Разработано посадочное место под выключатель в детали Крышка</t>
  </si>
  <si>
    <t xml:space="preserve">Разработано крепление детали </t>
  </si>
  <si>
    <t xml:space="preserve">Разработано посадочное место для трех светодиодов </t>
  </si>
  <si>
    <t>Чертеж детали 1</t>
  </si>
  <si>
    <t>Чертеж детали 2</t>
  </si>
  <si>
    <t>Чертеж детали 3</t>
  </si>
  <si>
    <t>Чертеж детали  4</t>
  </si>
  <si>
    <t>Чертеж детали  5</t>
  </si>
  <si>
    <t xml:space="preserve">Деталь №1 
Деталь №2 
Деталь №4 
Деталь № 8  
Деталь № 10 
Деталь №11 
</t>
  </si>
  <si>
    <t xml:space="preserve">Деталь №6 
Деталь №3
</t>
  </si>
  <si>
    <t xml:space="preserve">Деталь, Деталь </t>
  </si>
  <si>
    <t xml:space="preserve">Деталь </t>
  </si>
  <si>
    <t xml:space="preserve"> Качество поверхностей Деталь </t>
  </si>
  <si>
    <t xml:space="preserve">Изготовление оснастки под литье Деталь </t>
  </si>
  <si>
    <t>Изготовление оснастки под литье Деталь</t>
  </si>
  <si>
    <t xml:space="preserve">
Деталь</t>
  </si>
  <si>
    <t>Деталь</t>
  </si>
  <si>
    <t xml:space="preserve">Изготовлено скрытое крепление креплением в детали </t>
  </si>
  <si>
    <t>Изготовлено крепление деталей</t>
  </si>
  <si>
    <t xml:space="preserve">Изготовлено крепление деталей </t>
  </si>
  <si>
    <t>Изготовлено крепление детали</t>
  </si>
  <si>
    <t xml:space="preserve">Изготовлено крепление детали </t>
  </si>
  <si>
    <t xml:space="preserve">Изготовлено механизм передающий вращательное движение </t>
  </si>
  <si>
    <t xml:space="preserve">Изготовлено крепление мотора на детали </t>
  </si>
  <si>
    <t xml:space="preserve">Изготовлено крепление аккумуляторного отсека </t>
  </si>
  <si>
    <t>Изготовлено крепление проводов на детали</t>
  </si>
  <si>
    <t>Изготовлено посадочное место под выключатель в детали</t>
  </si>
  <si>
    <t xml:space="preserve">Изготовлено посадочное место для трех светодиодов </t>
  </si>
  <si>
    <t>N……</t>
  </si>
  <si>
    <t>Прототип устойчиво стоит</t>
  </si>
  <si>
    <t xml:space="preserve">Прототип изделия "Насос", стоит на ровной поверхности </t>
  </si>
  <si>
    <t>При включении выключателя ….. вращается</t>
  </si>
  <si>
    <t>При включении выключателя</t>
  </si>
  <si>
    <t>да/нет</t>
  </si>
  <si>
    <t>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</si>
</sst>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2"/>
      <color theme="1"/>
      <name val="Calibri"/>
      <scheme val="minor"/>
    </font>
    <font>
      <sz val="12"/>
      <color theme="1" tint="0.499984740745262"/>
      <name val="Calibri"/>
      <scheme val="minor"/>
    </font>
    <font>
      <b/>
      <sz val="12"/>
      <color theme="1"/>
      <name val="Calibri"/>
      <scheme val="minor"/>
    </font>
    <font>
      <b/>
      <sz val="12"/>
      <color theme="0"/>
      <name val="Calibri"/>
      <scheme val="minor"/>
    </font>
    <font>
      <b/>
      <sz val="14"/>
      <color theme="1"/>
      <name val="Calibri"/>
      <scheme val="minor"/>
    </font>
    <font>
      <sz val="12"/>
      <name val="Calibri"/>
    </font>
    <font>
      <sz val="10"/>
      <name val="Arial"/>
    </font>
    <font>
      <sz val="12"/>
      <color indexed="64"/>
      <name val="Calibri"/>
    </font>
    <font>
      <sz val="10"/>
      <color theme="1"/>
      <name val="Arial"/>
    </font>
    <font>
      <b/>
      <sz val="14"/>
      <name val="Calibri"/>
    </font>
    <font>
      <sz val="12"/>
      <color indexed="64"/>
      <name val="Calibri"/>
      <scheme val="minor"/>
    </font>
    <font>
      <sz val="14"/>
      <name val="Calibri"/>
    </font>
    <font>
      <b/>
      <sz val="12"/>
      <name val="Calibri"/>
    </font>
    <font>
      <b/>
      <sz val="12"/>
      <name val="Arial"/>
    </font>
    <font>
      <b/>
      <sz val="14"/>
      <color theme="0"/>
      <name val="Calibri"/>
      <scheme val="minor"/>
    </font>
    <font>
      <sz val="12"/>
      <name val="Times New Roman"/>
    </font>
    <font>
      <b/>
      <sz val="10"/>
      <name val="Arial"/>
    </font>
    <font>
      <sz val="12"/>
      <name val="Calibri"/>
      <family val="2"/>
      <charset val="204"/>
    </font>
    <font>
      <sz val="10"/>
      <name val="Arial"/>
      <family val="2"/>
      <charset val="204"/>
    </font>
    <font>
      <sz val="10"/>
      <color theme="1"/>
      <name val="Arial"/>
      <family val="2"/>
      <charset val="204"/>
    </font>
    <font>
      <sz val="8"/>
      <name val="Calibri"/>
      <family val="2"/>
      <charset val="204"/>
      <scheme val="minor"/>
    </font>
    <font>
      <sz val="12"/>
      <color theme="1"/>
      <name val="Calibri"/>
      <family val="2"/>
      <charset val="204"/>
      <scheme val="minor"/>
    </font>
    <font>
      <sz val="11"/>
      <name val="Calibri"/>
      <family val="2"/>
      <charset val="204"/>
    </font>
    <font>
      <sz val="11"/>
      <color theme="1"/>
      <name val="Calibri"/>
      <family val="2"/>
      <charset val="204"/>
    </font>
    <font>
      <sz val="14"/>
      <name val="Calibri"/>
      <family val="2"/>
      <charset val="204"/>
    </font>
    <font>
      <sz val="12"/>
      <name val="Arial"/>
      <family val="2"/>
      <charset val="204"/>
    </font>
  </fonts>
  <fills count="7">
    <fill>
      <patternFill patternType="none"/>
    </fill>
    <fill>
      <patternFill patternType="gray125"/>
    </fill>
    <fill>
      <patternFill patternType="solid">
        <fgColor theme="4" tint="-0.249977111117893"/>
        <bgColor theme="4" tint="-0.249977111117893"/>
      </patternFill>
    </fill>
    <fill>
      <patternFill patternType="solid">
        <fgColor theme="8" tint="0.79998168889431442"/>
        <bgColor theme="8" tint="0.79998168889431442"/>
      </patternFill>
    </fill>
    <fill>
      <patternFill patternType="solid">
        <fgColor theme="4" tint="0.79998168889431442"/>
        <bgColor rgb="FFDEEAF6"/>
      </patternFill>
    </fill>
    <fill>
      <patternFill patternType="solid">
        <fgColor theme="4" tint="0.79998168889431442"/>
        <bgColor theme="4" tint="0.79998168889431442"/>
      </patternFill>
    </fill>
    <fill>
      <patternFill patternType="solid">
        <fgColor rgb="FFDEEAF6"/>
        <bgColor rgb="FFDEEAF6"/>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07">
    <xf numFmtId="0" fontId="0" fillId="0" borderId="0" xfId="0"/>
    <xf numFmtId="0" fontId="0" fillId="0" borderId="0" xfId="0" applyAlignment="1">
      <alignment horizontal="right"/>
    </xf>
    <xf numFmtId="0" fontId="0" fillId="0" borderId="0" xfId="0" applyAlignment="1">
      <alignment wrapText="1"/>
    </xf>
    <xf numFmtId="0" fontId="1" fillId="0" borderId="0" xfId="0" applyFont="1" applyAlignment="1">
      <alignment horizontal="right"/>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0" xfId="0" applyFont="1"/>
    <xf numFmtId="0" fontId="5" fillId="0" borderId="1" xfId="0" applyFont="1" applyBorder="1"/>
    <xf numFmtId="0" fontId="0" fillId="0" borderId="0" xfId="0"/>
    <xf numFmtId="0" fontId="6" fillId="0" borderId="1" xfId="0" applyFont="1" applyBorder="1" applyAlignment="1">
      <alignment horizontal="left" vertical="center"/>
    </xf>
    <xf numFmtId="0" fontId="6" fillId="0" borderId="1" xfId="0" applyFont="1" applyBorder="1" applyAlignment="1">
      <alignment horizontal="left"/>
    </xf>
    <xf numFmtId="0" fontId="5" fillId="0" borderId="1" xfId="0" applyFont="1" applyBorder="1" applyAlignment="1">
      <alignment horizontal="center"/>
    </xf>
    <xf numFmtId="0" fontId="0" fillId="0" borderId="1" xfId="0" applyBorder="1"/>
    <xf numFmtId="0" fontId="6" fillId="0" borderId="1" xfId="0" applyFont="1" applyBorder="1" applyAlignment="1">
      <alignment horizontal="left" vertical="top" wrapText="1"/>
    </xf>
    <xf numFmtId="0" fontId="5" fillId="0" borderId="1" xfId="0" applyFont="1" applyBorder="1" applyAlignment="1">
      <alignment wrapText="1"/>
    </xf>
    <xf numFmtId="49" fontId="5" fillId="0" borderId="1" xfId="0" applyNumberFormat="1" applyFont="1" applyBorder="1" applyAlignment="1">
      <alignment horizontal="center"/>
    </xf>
    <xf numFmtId="0" fontId="0" fillId="0" borderId="0" xfId="0"/>
    <xf numFmtId="0" fontId="0" fillId="0" borderId="1" xfId="0" applyBorder="1" applyAlignment="1">
      <alignment horizontal="center"/>
    </xf>
    <xf numFmtId="0" fontId="9" fillId="0" borderId="1" xfId="0" applyFont="1" applyBorder="1" applyAlignment="1">
      <alignment horizontal="center"/>
    </xf>
    <xf numFmtId="0" fontId="9" fillId="0" borderId="1" xfId="0" applyFont="1" applyBorder="1"/>
    <xf numFmtId="0" fontId="11" fillId="0" borderId="1" xfId="0" applyFont="1" applyBorder="1" applyAlignment="1">
      <alignment horizontal="center"/>
    </xf>
    <xf numFmtId="0" fontId="6" fillId="0" borderId="1" xfId="0" applyFont="1" applyBorder="1" applyAlignment="1">
      <alignment horizontal="left" vertical="top"/>
    </xf>
    <xf numFmtId="0" fontId="12" fillId="0" borderId="1" xfId="0" applyFont="1" applyBorder="1" applyAlignment="1">
      <alignment horizontal="center"/>
    </xf>
    <xf numFmtId="0" fontId="13" fillId="0" borderId="1" xfId="0" applyFont="1" applyBorder="1" applyAlignment="1">
      <alignment horizontal="left"/>
    </xf>
    <xf numFmtId="0" fontId="0" fillId="0" borderId="1" xfId="0" applyBorder="1" applyAlignment="1">
      <alignment horizontal="right"/>
    </xf>
    <xf numFmtId="0" fontId="0" fillId="0" borderId="1" xfId="0" applyBorder="1" applyAlignment="1">
      <alignment horizontal="center" wrapText="1"/>
    </xf>
    <xf numFmtId="0" fontId="5" fillId="0" borderId="1" xfId="0" quotePrefix="1" applyFont="1" applyBorder="1" applyAlignment="1">
      <alignment wrapText="1"/>
    </xf>
    <xf numFmtId="0" fontId="15" fillId="0" borderId="1" xfId="0" applyFont="1" applyBorder="1"/>
    <xf numFmtId="0" fontId="5" fillId="0" borderId="1" xfId="0" applyFont="1" applyFill="1" applyBorder="1" applyAlignment="1">
      <alignment wrapText="1"/>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17" fillId="0" borderId="1" xfId="0" applyFont="1" applyFill="1" applyBorder="1" applyAlignment="1">
      <alignment wrapText="1"/>
    </xf>
    <xf numFmtId="0" fontId="5" fillId="0" borderId="1" xfId="0" applyFont="1" applyFill="1" applyBorder="1"/>
    <xf numFmtId="0" fontId="18" fillId="0" borderId="1" xfId="0" applyFont="1" applyFill="1" applyBorder="1" applyAlignment="1">
      <alignment horizontal="left" vertical="top" wrapText="1"/>
    </xf>
    <xf numFmtId="0" fontId="21" fillId="0" borderId="1" xfId="0" applyFont="1" applyBorder="1" applyAlignment="1">
      <alignment horizontal="center"/>
    </xf>
    <xf numFmtId="0" fontId="24" fillId="0" borderId="1" xfId="0" applyFont="1" applyBorder="1" applyAlignment="1">
      <alignment horizontal="center"/>
    </xf>
    <xf numFmtId="0" fontId="24" fillId="0" borderId="1" xfId="0" applyFont="1" applyBorder="1"/>
    <xf numFmtId="0" fontId="17" fillId="0" borderId="1" xfId="0" applyFont="1" applyBorder="1" applyAlignment="1">
      <alignment horizontal="center"/>
    </xf>
    <xf numFmtId="0" fontId="25" fillId="0" borderId="1" xfId="0" applyFont="1" applyBorder="1" applyAlignment="1">
      <alignment horizontal="left"/>
    </xf>
    <xf numFmtId="0" fontId="3" fillId="2" borderId="2" xfId="0"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xf numFmtId="0" fontId="17" fillId="0" borderId="1" xfId="0" applyFont="1" applyBorder="1" applyAlignment="1">
      <alignment vertical="top" wrapText="1"/>
    </xf>
    <xf numFmtId="0" fontId="9" fillId="4" borderId="1" xfId="0" applyFont="1" applyFill="1" applyBorder="1" applyAlignment="1">
      <alignment horizontal="center"/>
    </xf>
    <xf numFmtId="0" fontId="9" fillId="4" borderId="1" xfId="0" applyFont="1" applyFill="1" applyBorder="1"/>
    <xf numFmtId="0" fontId="18" fillId="0" borderId="1" xfId="0" applyFont="1" applyBorder="1" applyAlignment="1">
      <alignment horizontal="left" vertical="center"/>
    </xf>
    <xf numFmtId="0" fontId="9" fillId="6" borderId="1" xfId="0" applyFont="1" applyFill="1" applyBorder="1" applyAlignment="1">
      <alignment horizontal="center"/>
    </xf>
    <xf numFmtId="0" fontId="9" fillId="6" borderId="1" xfId="0" applyFont="1" applyFill="1" applyBorder="1"/>
    <xf numFmtId="0" fontId="11" fillId="0" borderId="1" xfId="0" applyFont="1" applyBorder="1"/>
    <xf numFmtId="0" fontId="0" fillId="0" borderId="0" xfId="0" applyAlignment="1">
      <alignment horizontal="center" vertical="top"/>
    </xf>
    <xf numFmtId="0" fontId="0" fillId="0" borderId="0" xfId="0" quotePrefix="1" applyAlignment="1">
      <alignment vertical="top" wrapText="1"/>
    </xf>
    <xf numFmtId="0" fontId="0" fillId="0" borderId="0" xfId="0" quotePrefix="1" applyAlignment="1">
      <alignment horizontal="left" vertical="top"/>
    </xf>
    <xf numFmtId="0" fontId="0" fillId="0" borderId="0" xfId="0" applyAlignment="1">
      <alignment vertical="top" wrapText="1"/>
    </xf>
    <xf numFmtId="0" fontId="0" fillId="0" borderId="0" xfId="0" quotePrefix="1" applyAlignment="1">
      <alignment vertical="top"/>
    </xf>
    <xf numFmtId="0" fontId="4" fillId="3" borderId="1" xfId="0" applyFont="1" applyFill="1" applyBorder="1" applyAlignment="1">
      <alignment horizontal="center" vertical="top"/>
    </xf>
    <xf numFmtId="0" fontId="4" fillId="3" borderId="1" xfId="0" applyFont="1" applyFill="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vertical="top" wrapText="1"/>
    </xf>
    <xf numFmtId="0" fontId="6" fillId="0" borderId="1" xfId="0" applyFont="1" applyBorder="1" applyAlignment="1">
      <alignment horizontal="center" vertical="top"/>
    </xf>
    <xf numFmtId="0" fontId="5" fillId="0" borderId="1" xfId="0" applyFont="1" applyFill="1" applyBorder="1" applyAlignment="1">
      <alignment horizontal="center" vertical="top"/>
    </xf>
    <xf numFmtId="0" fontId="17" fillId="0" borderId="1" xfId="0" applyFont="1" applyFill="1" applyBorder="1" applyAlignment="1">
      <alignment vertical="top" wrapText="1"/>
    </xf>
    <xf numFmtId="0" fontId="5" fillId="0" borderId="1" xfId="0" applyFont="1" applyFill="1" applyBorder="1" applyAlignment="1">
      <alignment vertical="top" wrapText="1"/>
    </xf>
    <xf numFmtId="0" fontId="6" fillId="0" borderId="1" xfId="0" applyFont="1" applyFill="1" applyBorder="1" applyAlignment="1">
      <alignment horizontal="center" vertical="top"/>
    </xf>
    <xf numFmtId="0" fontId="7" fillId="0" borderId="1" xfId="0" applyFont="1" applyBorder="1" applyAlignment="1">
      <alignment horizontal="center" vertical="top"/>
    </xf>
    <xf numFmtId="0" fontId="18" fillId="0" borderId="1" xfId="0" applyFont="1" applyBorder="1" applyAlignment="1">
      <alignment horizontal="left" vertical="top"/>
    </xf>
    <xf numFmtId="0" fontId="8" fillId="0" borderId="1" xfId="0" applyFont="1" applyBorder="1" applyAlignment="1">
      <alignment vertical="top" wrapText="1"/>
    </xf>
    <xf numFmtId="0" fontId="19"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horizontal="center" vertical="top"/>
    </xf>
    <xf numFmtId="0" fontId="18" fillId="0" borderId="1" xfId="0" applyFont="1" applyBorder="1" applyAlignment="1">
      <alignment horizontal="left" vertical="top" wrapText="1"/>
    </xf>
    <xf numFmtId="0" fontId="0" fillId="0" borderId="1" xfId="0"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horizontal="left" vertical="top" wrapText="1"/>
    </xf>
    <xf numFmtId="0" fontId="0" fillId="0" borderId="1" xfId="0"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vertical="top" wrapText="1"/>
    </xf>
    <xf numFmtId="0" fontId="10" fillId="0" borderId="1" xfId="0" applyFont="1" applyBorder="1" applyAlignment="1">
      <alignment horizontal="center" vertical="top"/>
    </xf>
    <xf numFmtId="0" fontId="10" fillId="0" borderId="1" xfId="0" applyFont="1" applyBorder="1" applyAlignment="1">
      <alignment vertical="top" wrapText="1"/>
    </xf>
    <xf numFmtId="0" fontId="21" fillId="0" borderId="1" xfId="0" applyFont="1" applyBorder="1" applyAlignment="1">
      <alignment horizontal="center" vertical="top"/>
    </xf>
    <xf numFmtId="0" fontId="21" fillId="0" borderId="1" xfId="0" applyFont="1" applyBorder="1" applyAlignment="1">
      <alignment vertical="top" wrapText="1"/>
    </xf>
    <xf numFmtId="0" fontId="9" fillId="6" borderId="1" xfId="0" applyFont="1" applyFill="1" applyBorder="1" applyAlignment="1">
      <alignment horizontal="center" vertical="top"/>
    </xf>
    <xf numFmtId="0" fontId="9" fillId="6" borderId="1" xfId="0" applyFont="1" applyFill="1" applyBorder="1" applyAlignment="1">
      <alignment vertical="top" wrapText="1"/>
    </xf>
    <xf numFmtId="0" fontId="9" fillId="0" borderId="1" xfId="0" applyFont="1" applyBorder="1" applyAlignment="1">
      <alignment horizontal="center" vertical="top"/>
    </xf>
    <xf numFmtId="0" fontId="9" fillId="0" borderId="1" xfId="0" applyFont="1" applyBorder="1" applyAlignment="1">
      <alignment vertical="top" wrapText="1"/>
    </xf>
    <xf numFmtId="0" fontId="11" fillId="0" borderId="1" xfId="0" applyFont="1" applyBorder="1" applyAlignment="1">
      <alignment horizontal="center" vertical="top"/>
    </xf>
    <xf numFmtId="0" fontId="22" fillId="0" borderId="1" xfId="0" applyFont="1" applyFill="1" applyBorder="1" applyAlignment="1">
      <alignment vertical="top" wrapText="1"/>
    </xf>
    <xf numFmtId="0" fontId="9" fillId="0" borderId="1" xfId="0" applyFont="1" applyFill="1" applyBorder="1" applyAlignment="1">
      <alignment horizontal="center" vertical="top"/>
    </xf>
    <xf numFmtId="0" fontId="14" fillId="2" borderId="0" xfId="0" applyFont="1" applyFill="1" applyAlignment="1">
      <alignment horizontal="left" vertical="top" wrapText="1"/>
    </xf>
    <xf numFmtId="0" fontId="0" fillId="0" borderId="0" xfId="0" applyAlignment="1">
      <alignment horizontal="center" vertical="top" wrapText="1"/>
    </xf>
    <xf numFmtId="2" fontId="4" fillId="3" borderId="1" xfId="0" applyNumberFormat="1" applyFont="1" applyFill="1" applyBorder="1" applyAlignment="1">
      <alignment horizontal="center" vertical="top"/>
    </xf>
    <xf numFmtId="2" fontId="6" fillId="0" borderId="1" xfId="0" applyNumberFormat="1" applyFont="1" applyBorder="1" applyAlignment="1">
      <alignment horizontal="center" vertical="top"/>
    </xf>
    <xf numFmtId="2" fontId="6" fillId="0" borderId="1" xfId="0" applyNumberFormat="1" applyFont="1" applyFill="1" applyBorder="1" applyAlignment="1">
      <alignment horizontal="center" vertical="top"/>
    </xf>
    <xf numFmtId="2" fontId="2" fillId="5" borderId="1" xfId="0" applyNumberFormat="1" applyFont="1" applyFill="1" applyBorder="1" applyAlignment="1">
      <alignment horizontal="center" vertical="top"/>
    </xf>
    <xf numFmtId="2" fontId="10" fillId="0" borderId="1" xfId="0" applyNumberFormat="1" applyFont="1" applyBorder="1" applyAlignment="1">
      <alignment horizontal="center" vertical="top"/>
    </xf>
    <xf numFmtId="0" fontId="0" fillId="0" borderId="1" xfId="0" applyBorder="1" applyAlignment="1">
      <alignment horizontal="center" vertical="top" wrapText="1"/>
    </xf>
    <xf numFmtId="164" fontId="5" fillId="0" borderId="1" xfId="0" applyNumberFormat="1" applyFont="1" applyBorder="1" applyAlignment="1">
      <alignment horizontal="center" vertical="top"/>
    </xf>
    <xf numFmtId="2" fontId="9" fillId="6" borderId="1" xfId="0" applyNumberFormat="1" applyFont="1" applyFill="1" applyBorder="1" applyAlignment="1">
      <alignment horizontal="center" vertical="top"/>
    </xf>
    <xf numFmtId="2" fontId="9" fillId="0" borderId="1" xfId="0" applyNumberFormat="1" applyFont="1" applyBorder="1" applyAlignment="1">
      <alignment horizontal="center" vertical="top"/>
    </xf>
    <xf numFmtId="0" fontId="11" fillId="0" borderId="1" xfId="0" applyFont="1" applyFill="1" applyBorder="1" applyAlignment="1">
      <alignment horizontal="center" vertical="top"/>
    </xf>
    <xf numFmtId="2" fontId="5" fillId="0" borderId="1" xfId="0" applyNumberFormat="1" applyFont="1" applyFill="1" applyBorder="1" applyAlignment="1">
      <alignment horizontal="center" vertical="top"/>
    </xf>
    <xf numFmtId="0" fontId="14" fillId="2" borderId="0" xfId="0" applyFont="1" applyFill="1" applyAlignment="1">
      <alignment horizontal="center" vertical="top" wrapText="1"/>
    </xf>
    <xf numFmtId="2" fontId="14" fillId="2" borderId="0" xfId="0" applyNumberFormat="1" applyFont="1" applyFill="1" applyAlignment="1">
      <alignment horizontal="center" vertical="top" wrapText="1"/>
    </xf>
    <xf numFmtId="0" fontId="5" fillId="0" borderId="1" xfId="0" applyNumberFormat="1" applyFont="1" applyBorder="1" applyAlignment="1">
      <alignment horizontal="center"/>
    </xf>
    <xf numFmtId="0" fontId="17" fillId="0" borderId="1" xfId="0" applyFont="1" applyFill="1" applyBorder="1" applyAlignment="1">
      <alignment horizontal="left" vertical="top" wrapText="1"/>
    </xf>
    <xf numFmtId="0" fontId="5" fillId="0" borderId="1" xfId="0" applyNumberFormat="1" applyFont="1" applyBorder="1" applyAlignment="1">
      <alignment horizontal="center" vertical="top"/>
    </xf>
    <xf numFmtId="0" fontId="17" fillId="0" borderId="1" xfId="0" applyNumberFormat="1"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24"/>
  <sheetViews>
    <sheetView tabSelected="1" topLeftCell="A211" zoomScaleNormal="100" workbookViewId="0">
      <selection activeCell="G221" sqref="G221"/>
    </sheetView>
  </sheetViews>
  <sheetFormatPr defaultColWidth="11" defaultRowHeight="15.75" x14ac:dyDescent="0.25"/>
  <cols>
    <col min="1" max="1" width="6.875" style="1" customWidth="1"/>
    <col min="2" max="2" width="37.25" customWidth="1"/>
    <col min="3" max="3" width="7.875" style="49" bestFit="1" customWidth="1"/>
    <col min="4" max="4" width="42.125" style="52" customWidth="1"/>
    <col min="5" max="5" width="10.375" style="49" customWidth="1"/>
    <col min="6" max="6" width="39.625" style="52" customWidth="1"/>
    <col min="7" max="7" width="20.625" style="52" bestFit="1" customWidth="1"/>
    <col min="8" max="8" width="7.125" style="89" bestFit="1" customWidth="1"/>
    <col min="9" max="9" width="8.375" style="49" customWidth="1"/>
  </cols>
  <sheetData>
    <row r="2" spans="1:10" ht="31.5" x14ac:dyDescent="0.25">
      <c r="B2" s="3" t="s">
        <v>0</v>
      </c>
      <c r="D2" s="50" t="s">
        <v>180</v>
      </c>
      <c r="E2" s="51"/>
    </row>
    <row r="3" spans="1:10" x14ac:dyDescent="0.25">
      <c r="B3" s="3" t="s">
        <v>1</v>
      </c>
      <c r="D3" s="53" t="s">
        <v>179</v>
      </c>
      <c r="E3" s="51"/>
    </row>
    <row r="5" spans="1:10" s="4" customFormat="1" ht="33.950000000000003" customHeight="1" x14ac:dyDescent="0.25">
      <c r="A5" s="5" t="s">
        <v>2</v>
      </c>
      <c r="B5" s="5" t="s">
        <v>3</v>
      </c>
      <c r="C5" s="5" t="s">
        <v>4</v>
      </c>
      <c r="D5" s="5" t="s">
        <v>5</v>
      </c>
      <c r="E5" s="5" t="s">
        <v>6</v>
      </c>
      <c r="F5" s="5" t="s">
        <v>7</v>
      </c>
      <c r="G5" s="5" t="s">
        <v>8</v>
      </c>
      <c r="H5" s="5" t="s">
        <v>9</v>
      </c>
      <c r="I5" s="5" t="s">
        <v>10</v>
      </c>
    </row>
    <row r="7" spans="1:10" s="6" customFormat="1" ht="18.75" x14ac:dyDescent="0.3">
      <c r="A7" s="40" t="s">
        <v>11</v>
      </c>
      <c r="B7" s="41" t="s">
        <v>12</v>
      </c>
      <c r="C7" s="54"/>
      <c r="D7" s="55"/>
      <c r="E7" s="54"/>
      <c r="F7" s="55"/>
      <c r="G7" s="55"/>
      <c r="H7" s="54"/>
      <c r="I7" s="90">
        <f>SUM(I8:I33)</f>
        <v>15</v>
      </c>
    </row>
    <row r="8" spans="1:10" x14ac:dyDescent="0.25">
      <c r="A8" s="11">
        <v>1</v>
      </c>
      <c r="B8" s="10" t="s">
        <v>13</v>
      </c>
      <c r="C8" s="56"/>
      <c r="D8" s="56"/>
      <c r="E8" s="56"/>
      <c r="F8" s="56"/>
      <c r="G8" s="56"/>
      <c r="H8" s="57"/>
      <c r="I8" s="57"/>
    </row>
    <row r="9" spans="1:10" ht="93.95" customHeight="1" x14ac:dyDescent="0.25">
      <c r="A9" s="11"/>
      <c r="B9" s="7"/>
      <c r="C9" s="57" t="s">
        <v>14</v>
      </c>
      <c r="D9" s="13" t="s">
        <v>15</v>
      </c>
      <c r="E9" s="57"/>
      <c r="F9" s="58" t="s">
        <v>16</v>
      </c>
      <c r="G9" s="59" t="s">
        <v>243</v>
      </c>
      <c r="H9" s="59">
        <v>1</v>
      </c>
      <c r="I9" s="91">
        <v>2</v>
      </c>
      <c r="J9" s="8"/>
    </row>
    <row r="10" spans="1:10" x14ac:dyDescent="0.25">
      <c r="A10" s="11">
        <v>2</v>
      </c>
      <c r="B10" s="9" t="s">
        <v>17</v>
      </c>
      <c r="C10" s="57"/>
      <c r="D10" s="58"/>
      <c r="E10" s="57"/>
      <c r="F10" s="58"/>
      <c r="G10" s="59"/>
      <c r="H10" s="59"/>
      <c r="I10" s="91"/>
    </row>
    <row r="11" spans="1:10" ht="78.75" x14ac:dyDescent="0.25">
      <c r="A11" s="11"/>
      <c r="B11" s="9"/>
      <c r="C11" s="60" t="s">
        <v>14</v>
      </c>
      <c r="D11" s="61" t="s">
        <v>151</v>
      </c>
      <c r="E11" s="60"/>
      <c r="F11" s="62" t="s">
        <v>149</v>
      </c>
      <c r="G11" s="63">
        <v>7</v>
      </c>
      <c r="H11" s="63">
        <v>2</v>
      </c>
      <c r="I11" s="92">
        <v>1</v>
      </c>
    </row>
    <row r="12" spans="1:10" ht="47.25" x14ac:dyDescent="0.25">
      <c r="A12" s="11"/>
      <c r="B12" s="9"/>
      <c r="C12" s="60" t="s">
        <v>14</v>
      </c>
      <c r="D12" s="62" t="s">
        <v>18</v>
      </c>
      <c r="E12" s="60"/>
      <c r="F12" s="62" t="s">
        <v>150</v>
      </c>
      <c r="G12" s="63">
        <v>7</v>
      </c>
      <c r="H12" s="63">
        <v>2</v>
      </c>
      <c r="I12" s="92">
        <v>1</v>
      </c>
    </row>
    <row r="13" spans="1:10" s="16" customFormat="1" x14ac:dyDescent="0.25">
      <c r="A13" s="11"/>
      <c r="B13" s="9"/>
      <c r="C13" s="57" t="s">
        <v>14</v>
      </c>
      <c r="D13" s="21" t="s">
        <v>19</v>
      </c>
      <c r="E13" s="57"/>
      <c r="F13" s="21" t="s">
        <v>20</v>
      </c>
      <c r="G13" s="59" t="s">
        <v>243</v>
      </c>
      <c r="H13" s="59">
        <v>2</v>
      </c>
      <c r="I13" s="91">
        <v>0.5</v>
      </c>
    </row>
    <row r="14" spans="1:10" s="16" customFormat="1" x14ac:dyDescent="0.25">
      <c r="A14" s="11"/>
      <c r="B14" s="9"/>
      <c r="C14" s="57" t="s">
        <v>14</v>
      </c>
      <c r="D14" s="21" t="s">
        <v>21</v>
      </c>
      <c r="E14" s="57"/>
      <c r="F14" s="21" t="s">
        <v>22</v>
      </c>
      <c r="G14" s="59" t="s">
        <v>243</v>
      </c>
      <c r="H14" s="59">
        <v>2</v>
      </c>
      <c r="I14" s="91">
        <v>0.5</v>
      </c>
    </row>
    <row r="15" spans="1:10" s="16" customFormat="1" x14ac:dyDescent="0.25">
      <c r="A15" s="11"/>
      <c r="B15" s="9"/>
      <c r="C15" s="57" t="s">
        <v>14</v>
      </c>
      <c r="D15" s="21" t="s">
        <v>23</v>
      </c>
      <c r="E15" s="64"/>
      <c r="F15" s="21" t="s">
        <v>24</v>
      </c>
      <c r="G15" s="59" t="s">
        <v>243</v>
      </c>
      <c r="H15" s="59">
        <v>2</v>
      </c>
      <c r="I15" s="91">
        <v>0.5</v>
      </c>
    </row>
    <row r="16" spans="1:10" s="16" customFormat="1" x14ac:dyDescent="0.25">
      <c r="A16" s="11"/>
      <c r="B16" s="9"/>
      <c r="C16" s="57" t="s">
        <v>14</v>
      </c>
      <c r="D16" s="21" t="s">
        <v>25</v>
      </c>
      <c r="E16" s="57"/>
      <c r="F16" s="21" t="s">
        <v>26</v>
      </c>
      <c r="G16" s="59" t="s">
        <v>243</v>
      </c>
      <c r="H16" s="59">
        <v>2</v>
      </c>
      <c r="I16" s="91">
        <v>0.5</v>
      </c>
    </row>
    <row r="17" spans="1:10" s="16" customFormat="1" x14ac:dyDescent="0.25">
      <c r="A17" s="11"/>
      <c r="B17" s="9"/>
      <c r="C17" s="57" t="s">
        <v>14</v>
      </c>
      <c r="D17" s="21" t="s">
        <v>27</v>
      </c>
      <c r="E17" s="57"/>
      <c r="F17" s="21" t="s">
        <v>28</v>
      </c>
      <c r="G17" s="59" t="s">
        <v>243</v>
      </c>
      <c r="H17" s="59">
        <v>2</v>
      </c>
      <c r="I17" s="91">
        <v>0.5</v>
      </c>
    </row>
    <row r="18" spans="1:10" x14ac:dyDescent="0.25">
      <c r="A18" s="11"/>
      <c r="B18" s="7"/>
      <c r="C18" s="57" t="s">
        <v>14</v>
      </c>
      <c r="D18" s="21" t="s">
        <v>155</v>
      </c>
      <c r="E18" s="57"/>
      <c r="F18" s="65" t="s">
        <v>152</v>
      </c>
      <c r="G18" s="59" t="s">
        <v>243</v>
      </c>
      <c r="H18" s="59">
        <v>2</v>
      </c>
      <c r="I18" s="91">
        <v>0.5</v>
      </c>
    </row>
    <row r="19" spans="1:10" x14ac:dyDescent="0.25">
      <c r="A19" s="11"/>
      <c r="B19" s="7"/>
      <c r="C19" s="57" t="s">
        <v>14</v>
      </c>
      <c r="D19" s="21" t="s">
        <v>156</v>
      </c>
      <c r="E19" s="57"/>
      <c r="F19" s="65" t="s">
        <v>153</v>
      </c>
      <c r="G19" s="59" t="s">
        <v>243</v>
      </c>
      <c r="H19" s="59">
        <v>2</v>
      </c>
      <c r="I19" s="91">
        <v>0.5</v>
      </c>
    </row>
    <row r="20" spans="1:10" x14ac:dyDescent="0.25">
      <c r="A20" s="11"/>
      <c r="B20" s="7"/>
      <c r="C20" s="57" t="s">
        <v>14</v>
      </c>
      <c r="D20" s="21" t="s">
        <v>157</v>
      </c>
      <c r="E20" s="64"/>
      <c r="F20" s="65" t="s">
        <v>154</v>
      </c>
      <c r="G20" s="59" t="s">
        <v>243</v>
      </c>
      <c r="H20" s="59">
        <v>2</v>
      </c>
      <c r="I20" s="91">
        <v>0.5</v>
      </c>
    </row>
    <row r="21" spans="1:10" x14ac:dyDescent="0.25">
      <c r="A21" s="11">
        <v>3</v>
      </c>
      <c r="B21" s="9" t="s">
        <v>29</v>
      </c>
      <c r="C21" s="57"/>
      <c r="D21" s="58"/>
      <c r="E21" s="57"/>
      <c r="F21" s="58"/>
      <c r="G21" s="59"/>
      <c r="H21" s="59"/>
      <c r="I21" s="91"/>
    </row>
    <row r="22" spans="1:10" x14ac:dyDescent="0.25">
      <c r="A22" s="11"/>
      <c r="B22" s="7"/>
      <c r="C22" s="57" t="s">
        <v>14</v>
      </c>
      <c r="D22" s="21" t="s">
        <v>30</v>
      </c>
      <c r="E22" s="57"/>
      <c r="F22" s="21" t="s">
        <v>20</v>
      </c>
      <c r="G22" s="59" t="s">
        <v>243</v>
      </c>
      <c r="H22" s="59">
        <v>2</v>
      </c>
      <c r="I22" s="91">
        <v>0.5</v>
      </c>
      <c r="J22" s="8"/>
    </row>
    <row r="23" spans="1:10" x14ac:dyDescent="0.25">
      <c r="A23" s="11"/>
      <c r="B23" s="7"/>
      <c r="C23" s="57" t="s">
        <v>14</v>
      </c>
      <c r="D23" s="21" t="s">
        <v>31</v>
      </c>
      <c r="E23" s="56"/>
      <c r="F23" s="21" t="s">
        <v>22</v>
      </c>
      <c r="G23" s="59" t="s">
        <v>243</v>
      </c>
      <c r="H23" s="59">
        <v>2</v>
      </c>
      <c r="I23" s="91">
        <v>0.5</v>
      </c>
      <c r="J23" s="8"/>
    </row>
    <row r="24" spans="1:10" x14ac:dyDescent="0.25">
      <c r="A24" s="11"/>
      <c r="B24" s="7"/>
      <c r="C24" s="57" t="s">
        <v>14</v>
      </c>
      <c r="D24" s="21" t="s">
        <v>32</v>
      </c>
      <c r="E24" s="57"/>
      <c r="F24" s="21" t="s">
        <v>24</v>
      </c>
      <c r="G24" s="59" t="s">
        <v>243</v>
      </c>
      <c r="H24" s="59">
        <v>2</v>
      </c>
      <c r="I24" s="91">
        <v>0.5</v>
      </c>
      <c r="J24" s="8"/>
    </row>
    <row r="25" spans="1:10" x14ac:dyDescent="0.25">
      <c r="A25" s="11"/>
      <c r="B25" s="7"/>
      <c r="C25" s="57" t="s">
        <v>14</v>
      </c>
      <c r="D25" s="21" t="s">
        <v>33</v>
      </c>
      <c r="E25" s="64"/>
      <c r="F25" s="21" t="s">
        <v>26</v>
      </c>
      <c r="G25" s="59" t="s">
        <v>243</v>
      </c>
      <c r="H25" s="59">
        <v>2</v>
      </c>
      <c r="I25" s="91">
        <v>0.5</v>
      </c>
    </row>
    <row r="26" spans="1:10" x14ac:dyDescent="0.25">
      <c r="A26" s="11"/>
      <c r="B26" s="7"/>
      <c r="C26" s="57" t="s">
        <v>14</v>
      </c>
      <c r="D26" s="21" t="s">
        <v>34</v>
      </c>
      <c r="E26" s="57"/>
      <c r="F26" s="21" t="s">
        <v>28</v>
      </c>
      <c r="G26" s="59" t="s">
        <v>243</v>
      </c>
      <c r="H26" s="59">
        <v>2</v>
      </c>
      <c r="I26" s="91">
        <v>0.5</v>
      </c>
    </row>
    <row r="27" spans="1:10" x14ac:dyDescent="0.25">
      <c r="A27" s="11">
        <v>4</v>
      </c>
      <c r="B27" s="9" t="s">
        <v>35</v>
      </c>
      <c r="C27" s="57"/>
      <c r="D27" s="21"/>
      <c r="E27" s="57"/>
      <c r="F27" s="21"/>
      <c r="G27" s="59"/>
      <c r="H27" s="59"/>
      <c r="I27" s="91"/>
    </row>
    <row r="28" spans="1:10" x14ac:dyDescent="0.25">
      <c r="A28" s="11"/>
      <c r="B28" s="7"/>
      <c r="C28" s="57" t="s">
        <v>14</v>
      </c>
      <c r="D28" s="66" t="s">
        <v>36</v>
      </c>
      <c r="E28" s="57"/>
      <c r="F28" s="66" t="s">
        <v>37</v>
      </c>
      <c r="G28" s="59" t="s">
        <v>243</v>
      </c>
      <c r="H28" s="59">
        <v>2</v>
      </c>
      <c r="I28" s="91">
        <v>0.5</v>
      </c>
    </row>
    <row r="29" spans="1:10" x14ac:dyDescent="0.25">
      <c r="A29" s="11"/>
      <c r="B29" s="7"/>
      <c r="C29" s="57" t="s">
        <v>14</v>
      </c>
      <c r="D29" s="66" t="s">
        <v>21</v>
      </c>
      <c r="E29" s="57"/>
      <c r="F29" s="66" t="s">
        <v>38</v>
      </c>
      <c r="G29" s="59" t="s">
        <v>243</v>
      </c>
      <c r="H29" s="59">
        <v>2</v>
      </c>
      <c r="I29" s="91">
        <v>0.5</v>
      </c>
    </row>
    <row r="30" spans="1:10" x14ac:dyDescent="0.25">
      <c r="A30" s="11"/>
      <c r="B30" s="7"/>
      <c r="C30" s="57" t="s">
        <v>14</v>
      </c>
      <c r="D30" s="66" t="s">
        <v>23</v>
      </c>
      <c r="E30" s="57"/>
      <c r="F30" s="66" t="s">
        <v>39</v>
      </c>
      <c r="G30" s="59" t="s">
        <v>243</v>
      </c>
      <c r="H30" s="59">
        <v>2</v>
      </c>
      <c r="I30" s="91">
        <v>0.5</v>
      </c>
    </row>
    <row r="31" spans="1:10" x14ac:dyDescent="0.25">
      <c r="A31" s="11"/>
      <c r="B31" s="7"/>
      <c r="C31" s="57" t="s">
        <v>14</v>
      </c>
      <c r="D31" s="66" t="s">
        <v>25</v>
      </c>
      <c r="E31" s="57"/>
      <c r="F31" s="66" t="s">
        <v>40</v>
      </c>
      <c r="G31" s="59" t="s">
        <v>243</v>
      </c>
      <c r="H31" s="59">
        <v>2</v>
      </c>
      <c r="I31" s="91">
        <v>0.5</v>
      </c>
    </row>
    <row r="32" spans="1:10" s="6" customFormat="1" ht="18.75" x14ac:dyDescent="0.3">
      <c r="A32" s="11"/>
      <c r="B32" s="7"/>
      <c r="C32" s="57" t="s">
        <v>14</v>
      </c>
      <c r="D32" s="66" t="s">
        <v>27</v>
      </c>
      <c r="E32" s="57"/>
      <c r="F32" s="66" t="s">
        <v>41</v>
      </c>
      <c r="G32" s="59" t="s">
        <v>243</v>
      </c>
      <c r="H32" s="59">
        <v>2</v>
      </c>
      <c r="I32" s="91">
        <v>0.5</v>
      </c>
    </row>
    <row r="33" spans="1:12" ht="38.25" x14ac:dyDescent="0.25">
      <c r="A33" s="11"/>
      <c r="B33" s="7"/>
      <c r="C33" s="57" t="s">
        <v>14</v>
      </c>
      <c r="D33" s="66" t="s">
        <v>42</v>
      </c>
      <c r="E33" s="57"/>
      <c r="F33" s="67" t="s">
        <v>43</v>
      </c>
      <c r="G33" s="59" t="s">
        <v>243</v>
      </c>
      <c r="H33" s="59">
        <v>2</v>
      </c>
      <c r="I33" s="91">
        <v>2</v>
      </c>
      <c r="J33" s="8"/>
      <c r="K33" s="8"/>
      <c r="L33" s="8"/>
    </row>
    <row r="34" spans="1:12" ht="18.75" x14ac:dyDescent="0.3">
      <c r="A34" s="40" t="s">
        <v>44</v>
      </c>
      <c r="B34" s="41" t="s">
        <v>45</v>
      </c>
      <c r="C34" s="54"/>
      <c r="D34" s="55"/>
      <c r="E34" s="54"/>
      <c r="F34" s="55"/>
      <c r="G34" s="55"/>
      <c r="H34" s="54"/>
      <c r="I34" s="90">
        <f>SUM(I36:I65)</f>
        <v>10</v>
      </c>
    </row>
    <row r="35" spans="1:12" x14ac:dyDescent="0.25">
      <c r="A35" s="11">
        <v>1</v>
      </c>
      <c r="B35" s="10" t="s">
        <v>46</v>
      </c>
      <c r="C35" s="68"/>
      <c r="D35" s="68"/>
      <c r="E35" s="68"/>
      <c r="F35" s="68"/>
      <c r="G35" s="68"/>
      <c r="H35" s="69"/>
      <c r="I35" s="69"/>
    </row>
    <row r="36" spans="1:12" ht="78.75" x14ac:dyDescent="0.25">
      <c r="A36" s="17"/>
      <c r="B36" s="12"/>
      <c r="C36" s="57" t="s">
        <v>14</v>
      </c>
      <c r="D36" s="13" t="s">
        <v>47</v>
      </c>
      <c r="E36" s="57"/>
      <c r="F36" s="58" t="s">
        <v>16</v>
      </c>
      <c r="G36" s="59" t="s">
        <v>243</v>
      </c>
      <c r="H36" s="59">
        <v>1</v>
      </c>
      <c r="I36" s="91">
        <v>2</v>
      </c>
      <c r="J36" s="8"/>
    </row>
    <row r="37" spans="1:12" s="16" customFormat="1" x14ac:dyDescent="0.25">
      <c r="A37" s="17"/>
      <c r="B37" s="12"/>
      <c r="C37" s="69" t="s">
        <v>14</v>
      </c>
      <c r="D37" s="70" t="s">
        <v>197</v>
      </c>
      <c r="E37" s="57"/>
      <c r="F37" s="71" t="s">
        <v>48</v>
      </c>
      <c r="G37" s="59" t="s">
        <v>243</v>
      </c>
      <c r="H37" s="69">
        <v>3</v>
      </c>
      <c r="I37" s="91">
        <v>0.3</v>
      </c>
    </row>
    <row r="38" spans="1:12" s="16" customFormat="1" x14ac:dyDescent="0.25">
      <c r="A38" s="17"/>
      <c r="B38" s="12"/>
      <c r="C38" s="69" t="s">
        <v>14</v>
      </c>
      <c r="D38" s="70" t="s">
        <v>198</v>
      </c>
      <c r="E38" s="57"/>
      <c r="F38" s="71" t="s">
        <v>48</v>
      </c>
      <c r="G38" s="59" t="s">
        <v>243</v>
      </c>
      <c r="H38" s="69">
        <v>3</v>
      </c>
      <c r="I38" s="91">
        <v>0.3</v>
      </c>
    </row>
    <row r="39" spans="1:12" s="16" customFormat="1" x14ac:dyDescent="0.25">
      <c r="A39" s="17"/>
      <c r="B39" s="12"/>
      <c r="C39" s="69" t="s">
        <v>14</v>
      </c>
      <c r="D39" s="70" t="s">
        <v>199</v>
      </c>
      <c r="E39" s="57"/>
      <c r="F39" s="71" t="s">
        <v>48</v>
      </c>
      <c r="G39" s="59" t="s">
        <v>243</v>
      </c>
      <c r="H39" s="69">
        <v>3</v>
      </c>
      <c r="I39" s="91">
        <v>0</v>
      </c>
    </row>
    <row r="40" spans="1:12" s="16" customFormat="1" x14ac:dyDescent="0.25">
      <c r="A40" s="17"/>
      <c r="B40" s="12"/>
      <c r="C40" s="69" t="s">
        <v>14</v>
      </c>
      <c r="D40" s="70" t="s">
        <v>199</v>
      </c>
      <c r="E40" s="57"/>
      <c r="F40" s="71" t="s">
        <v>48</v>
      </c>
      <c r="G40" s="59" t="s">
        <v>243</v>
      </c>
      <c r="H40" s="69">
        <v>3</v>
      </c>
      <c r="I40" s="91">
        <v>0.3</v>
      </c>
    </row>
    <row r="41" spans="1:12" s="16" customFormat="1" x14ac:dyDescent="0.25">
      <c r="A41" s="17"/>
      <c r="B41" s="12"/>
      <c r="C41" s="69" t="s">
        <v>14</v>
      </c>
      <c r="D41" s="70" t="s">
        <v>199</v>
      </c>
      <c r="E41" s="57"/>
      <c r="F41" s="71" t="s">
        <v>48</v>
      </c>
      <c r="G41" s="59" t="s">
        <v>243</v>
      </c>
      <c r="H41" s="69">
        <v>3</v>
      </c>
      <c r="I41" s="91">
        <v>0.3</v>
      </c>
    </row>
    <row r="42" spans="1:12" s="16" customFormat="1" ht="25.5" x14ac:dyDescent="0.25">
      <c r="A42" s="17"/>
      <c r="B42" s="12"/>
      <c r="C42" s="69" t="s">
        <v>14</v>
      </c>
      <c r="D42" s="70" t="s">
        <v>200</v>
      </c>
      <c r="E42" s="57"/>
      <c r="F42" s="71" t="s">
        <v>48</v>
      </c>
      <c r="G42" s="59" t="s">
        <v>243</v>
      </c>
      <c r="H42" s="69">
        <v>3</v>
      </c>
      <c r="I42" s="91">
        <v>0.4</v>
      </c>
    </row>
    <row r="43" spans="1:12" s="16" customFormat="1" x14ac:dyDescent="0.25">
      <c r="A43" s="17"/>
      <c r="B43" s="12"/>
      <c r="C43" s="69" t="s">
        <v>14</v>
      </c>
      <c r="D43" s="70" t="s">
        <v>201</v>
      </c>
      <c r="E43" s="57"/>
      <c r="F43" s="71" t="s">
        <v>48</v>
      </c>
      <c r="G43" s="59" t="s">
        <v>243</v>
      </c>
      <c r="H43" s="69">
        <v>3</v>
      </c>
      <c r="I43" s="91">
        <v>0.4</v>
      </c>
    </row>
    <row r="44" spans="1:12" s="16" customFormat="1" x14ac:dyDescent="0.25">
      <c r="A44" s="17"/>
      <c r="B44" s="12"/>
      <c r="C44" s="69" t="s">
        <v>14</v>
      </c>
      <c r="D44" s="70" t="s">
        <v>202</v>
      </c>
      <c r="E44" s="57"/>
      <c r="F44" s="71" t="s">
        <v>48</v>
      </c>
      <c r="G44" s="59" t="s">
        <v>243</v>
      </c>
      <c r="H44" s="69">
        <v>3</v>
      </c>
      <c r="I44" s="91">
        <v>0.4</v>
      </c>
    </row>
    <row r="45" spans="1:12" s="16" customFormat="1" x14ac:dyDescent="0.25">
      <c r="A45" s="17"/>
      <c r="B45" s="12"/>
      <c r="C45" s="69" t="s">
        <v>14</v>
      </c>
      <c r="D45" s="70" t="s">
        <v>203</v>
      </c>
      <c r="E45" s="57"/>
      <c r="F45" s="71" t="s">
        <v>48</v>
      </c>
      <c r="G45" s="59" t="s">
        <v>243</v>
      </c>
      <c r="H45" s="69">
        <v>3</v>
      </c>
      <c r="I45" s="91">
        <v>0.3</v>
      </c>
    </row>
    <row r="46" spans="1:12" s="16" customFormat="1" x14ac:dyDescent="0.25">
      <c r="A46" s="17"/>
      <c r="B46" s="12"/>
      <c r="C46" s="69" t="s">
        <v>14</v>
      </c>
      <c r="D46" s="70" t="s">
        <v>204</v>
      </c>
      <c r="E46" s="57"/>
      <c r="F46" s="71" t="s">
        <v>48</v>
      </c>
      <c r="G46" s="59" t="s">
        <v>243</v>
      </c>
      <c r="H46" s="69">
        <v>3</v>
      </c>
      <c r="I46" s="91">
        <v>0.3</v>
      </c>
    </row>
    <row r="47" spans="1:12" s="16" customFormat="1" ht="25.5" x14ac:dyDescent="0.25">
      <c r="A47" s="17"/>
      <c r="B47" s="12"/>
      <c r="C47" s="69" t="s">
        <v>14</v>
      </c>
      <c r="D47" s="70" t="s">
        <v>205</v>
      </c>
      <c r="E47" s="57"/>
      <c r="F47" s="71" t="s">
        <v>48</v>
      </c>
      <c r="G47" s="59" t="s">
        <v>243</v>
      </c>
      <c r="H47" s="69">
        <v>3</v>
      </c>
      <c r="I47" s="91">
        <v>0.3</v>
      </c>
    </row>
    <row r="48" spans="1:12" s="16" customFormat="1" x14ac:dyDescent="0.25">
      <c r="A48" s="17"/>
      <c r="B48" s="12"/>
      <c r="C48" s="69" t="s">
        <v>14</v>
      </c>
      <c r="D48" s="70" t="s">
        <v>206</v>
      </c>
      <c r="E48" s="57"/>
      <c r="F48" s="71" t="s">
        <v>48</v>
      </c>
      <c r="G48" s="59" t="s">
        <v>243</v>
      </c>
      <c r="H48" s="69">
        <v>3</v>
      </c>
      <c r="I48" s="91">
        <v>1</v>
      </c>
    </row>
    <row r="49" spans="1:10" s="16" customFormat="1" x14ac:dyDescent="0.25">
      <c r="A49" s="17"/>
      <c r="B49" s="12"/>
      <c r="C49" s="69" t="s">
        <v>14</v>
      </c>
      <c r="D49" s="70" t="s">
        <v>207</v>
      </c>
      <c r="E49" s="57"/>
      <c r="F49" s="71" t="s">
        <v>48</v>
      </c>
      <c r="G49" s="59" t="s">
        <v>243</v>
      </c>
      <c r="H49" s="69">
        <v>3</v>
      </c>
      <c r="I49" s="91">
        <v>0.4</v>
      </c>
    </row>
    <row r="50" spans="1:10" x14ac:dyDescent="0.25">
      <c r="A50" s="17"/>
      <c r="B50" s="12"/>
      <c r="C50" s="69" t="s">
        <v>14</v>
      </c>
      <c r="D50" s="70" t="s">
        <v>208</v>
      </c>
      <c r="E50" s="69"/>
      <c r="F50" s="71" t="s">
        <v>48</v>
      </c>
      <c r="G50" s="59" t="s">
        <v>243</v>
      </c>
      <c r="H50" s="69">
        <v>3</v>
      </c>
      <c r="I50" s="91">
        <v>0.4</v>
      </c>
      <c r="J50" s="8"/>
    </row>
    <row r="51" spans="1:10" x14ac:dyDescent="0.25">
      <c r="A51" s="17"/>
      <c r="B51" s="12"/>
      <c r="C51" s="69" t="s">
        <v>14</v>
      </c>
      <c r="D51" s="70" t="s">
        <v>209</v>
      </c>
      <c r="E51" s="69"/>
      <c r="F51" s="71" t="s">
        <v>48</v>
      </c>
      <c r="G51" s="59" t="s">
        <v>243</v>
      </c>
      <c r="H51" s="69">
        <v>3</v>
      </c>
      <c r="I51" s="91">
        <v>0.4</v>
      </c>
      <c r="J51" s="8"/>
    </row>
    <row r="52" spans="1:10" ht="25.5" x14ac:dyDescent="0.25">
      <c r="A52" s="17"/>
      <c r="B52" s="12"/>
      <c r="C52" s="69" t="s">
        <v>14</v>
      </c>
      <c r="D52" s="70" t="s">
        <v>210</v>
      </c>
      <c r="E52" s="69"/>
      <c r="F52" s="71" t="s">
        <v>48</v>
      </c>
      <c r="G52" s="59" t="s">
        <v>243</v>
      </c>
      <c r="H52" s="69">
        <v>3</v>
      </c>
      <c r="I52" s="91">
        <v>0.3</v>
      </c>
      <c r="J52" s="8"/>
    </row>
    <row r="53" spans="1:10" x14ac:dyDescent="0.25">
      <c r="A53" s="17"/>
      <c r="B53" s="12"/>
      <c r="C53" s="69" t="s">
        <v>14</v>
      </c>
      <c r="D53" s="70" t="s">
        <v>211</v>
      </c>
      <c r="E53" s="69"/>
      <c r="F53" s="71" t="s">
        <v>48</v>
      </c>
      <c r="G53" s="59" t="s">
        <v>243</v>
      </c>
      <c r="H53" s="69">
        <v>3</v>
      </c>
      <c r="I53" s="91">
        <v>0.4</v>
      </c>
      <c r="J53" s="8"/>
    </row>
    <row r="54" spans="1:10" ht="25.5" x14ac:dyDescent="0.25">
      <c r="A54" s="17"/>
      <c r="B54" s="12"/>
      <c r="C54" s="69" t="s">
        <v>14</v>
      </c>
      <c r="D54" s="70" t="s">
        <v>212</v>
      </c>
      <c r="E54" s="69"/>
      <c r="F54" s="71" t="s">
        <v>48</v>
      </c>
      <c r="G54" s="59" t="s">
        <v>243</v>
      </c>
      <c r="H54" s="69">
        <v>3</v>
      </c>
      <c r="I54" s="91">
        <v>0.4</v>
      </c>
      <c r="J54" s="8"/>
    </row>
    <row r="55" spans="1:10" s="16" customFormat="1" ht="25.5" x14ac:dyDescent="0.25">
      <c r="A55" s="17"/>
      <c r="B55" s="12"/>
      <c r="C55" s="69" t="s">
        <v>14</v>
      </c>
      <c r="D55" s="70" t="s">
        <v>184</v>
      </c>
      <c r="E55" s="69"/>
      <c r="F55" s="71" t="s">
        <v>48</v>
      </c>
      <c r="G55" s="59" t="s">
        <v>243</v>
      </c>
      <c r="H55" s="69">
        <v>3</v>
      </c>
      <c r="I55" s="91">
        <v>0.4</v>
      </c>
    </row>
    <row r="56" spans="1:10" x14ac:dyDescent="0.25">
      <c r="A56" s="11">
        <v>2</v>
      </c>
      <c r="B56" s="7" t="s">
        <v>49</v>
      </c>
      <c r="C56" s="56"/>
      <c r="D56" s="56"/>
      <c r="E56" s="56"/>
      <c r="F56" s="56"/>
      <c r="G56" s="56"/>
      <c r="H56" s="59"/>
      <c r="I56" s="91"/>
    </row>
    <row r="57" spans="1:10" ht="31.5" x14ac:dyDescent="0.25">
      <c r="A57" s="11"/>
      <c r="B57" s="7"/>
      <c r="C57" s="64" t="s">
        <v>50</v>
      </c>
      <c r="D57" s="42" t="s">
        <v>158</v>
      </c>
      <c r="E57" s="64"/>
      <c r="F57" s="72"/>
      <c r="G57" s="72"/>
      <c r="H57" s="59">
        <v>1</v>
      </c>
      <c r="I57" s="91">
        <v>0.5</v>
      </c>
    </row>
    <row r="58" spans="1:10" ht="25.5" x14ac:dyDescent="0.25">
      <c r="A58" s="11"/>
      <c r="B58" s="7"/>
      <c r="C58" s="57"/>
      <c r="D58" s="58"/>
      <c r="E58" s="57">
        <v>0</v>
      </c>
      <c r="F58" s="13" t="s">
        <v>51</v>
      </c>
      <c r="G58" s="58"/>
      <c r="H58" s="59"/>
      <c r="I58" s="91"/>
    </row>
    <row r="59" spans="1:10" ht="51" x14ac:dyDescent="0.25">
      <c r="A59" s="11"/>
      <c r="B59" s="7"/>
      <c r="C59" s="57"/>
      <c r="D59" s="58"/>
      <c r="E59" s="57">
        <v>1</v>
      </c>
      <c r="F59" s="13" t="s">
        <v>52</v>
      </c>
      <c r="G59" s="58"/>
      <c r="H59" s="59"/>
      <c r="I59" s="91"/>
    </row>
    <row r="60" spans="1:10" ht="51" x14ac:dyDescent="0.25">
      <c r="A60" s="11"/>
      <c r="B60" s="7"/>
      <c r="C60" s="57"/>
      <c r="D60" s="58"/>
      <c r="E60" s="57">
        <v>2</v>
      </c>
      <c r="F60" s="13" t="s">
        <v>53</v>
      </c>
      <c r="G60" s="58"/>
      <c r="H60" s="59"/>
      <c r="I60" s="91"/>
    </row>
    <row r="61" spans="1:10" ht="51" x14ac:dyDescent="0.25">
      <c r="A61" s="11"/>
      <c r="B61" s="7"/>
      <c r="C61" s="57"/>
      <c r="D61" s="58"/>
      <c r="E61" s="57">
        <v>3</v>
      </c>
      <c r="F61" s="13" t="s">
        <v>54</v>
      </c>
      <c r="G61" s="58"/>
      <c r="H61" s="59"/>
      <c r="I61" s="91"/>
    </row>
    <row r="62" spans="1:10" x14ac:dyDescent="0.25">
      <c r="A62" s="11"/>
      <c r="B62" s="7"/>
      <c r="C62" s="64" t="s">
        <v>50</v>
      </c>
      <c r="D62" s="73" t="s">
        <v>55</v>
      </c>
      <c r="E62" s="64"/>
      <c r="F62" s="72"/>
      <c r="G62" s="72"/>
      <c r="H62" s="59">
        <v>1</v>
      </c>
      <c r="I62" s="91">
        <v>0.5</v>
      </c>
    </row>
    <row r="63" spans="1:10" x14ac:dyDescent="0.25">
      <c r="A63" s="11"/>
      <c r="B63" s="7"/>
      <c r="C63" s="57"/>
      <c r="D63" s="58"/>
      <c r="E63" s="57">
        <v>0</v>
      </c>
      <c r="F63" s="21" t="s">
        <v>56</v>
      </c>
      <c r="G63" s="58"/>
      <c r="H63" s="59"/>
      <c r="I63" s="91"/>
    </row>
    <row r="64" spans="1:10" ht="38.25" x14ac:dyDescent="0.25">
      <c r="A64" s="11"/>
      <c r="B64" s="7"/>
      <c r="C64" s="57"/>
      <c r="D64" s="58"/>
      <c r="E64" s="57">
        <v>1</v>
      </c>
      <c r="F64" s="13" t="s">
        <v>57</v>
      </c>
      <c r="G64" s="58"/>
      <c r="H64" s="59"/>
      <c r="I64" s="91"/>
    </row>
    <row r="65" spans="1:14" ht="38.25" x14ac:dyDescent="0.25">
      <c r="A65" s="11"/>
      <c r="B65" s="7"/>
      <c r="C65" s="57"/>
      <c r="D65" s="58"/>
      <c r="E65" s="57">
        <v>2</v>
      </c>
      <c r="F65" s="13" t="s">
        <v>58</v>
      </c>
      <c r="G65" s="58"/>
      <c r="H65" s="59"/>
      <c r="I65" s="91"/>
    </row>
    <row r="66" spans="1:14" ht="38.25" x14ac:dyDescent="0.25">
      <c r="A66" s="11"/>
      <c r="B66" s="7"/>
      <c r="C66" s="57"/>
      <c r="D66" s="58"/>
      <c r="E66" s="57">
        <v>3</v>
      </c>
      <c r="F66" s="13" t="s">
        <v>59</v>
      </c>
      <c r="G66" s="58"/>
      <c r="H66" s="59"/>
      <c r="I66" s="91"/>
    </row>
    <row r="67" spans="1:14" ht="18.75" x14ac:dyDescent="0.3">
      <c r="A67" s="40" t="s">
        <v>60</v>
      </c>
      <c r="B67" s="41" t="s">
        <v>61</v>
      </c>
      <c r="C67" s="54"/>
      <c r="D67" s="55"/>
      <c r="E67" s="54"/>
      <c r="F67" s="55"/>
      <c r="G67" s="55"/>
      <c r="H67" s="54"/>
      <c r="I67" s="90">
        <f>SUM(I69:I117)</f>
        <v>9.9999999999999911</v>
      </c>
    </row>
    <row r="68" spans="1:14" x14ac:dyDescent="0.25">
      <c r="A68" s="11">
        <v>1</v>
      </c>
      <c r="B68" s="10" t="s">
        <v>13</v>
      </c>
      <c r="C68" s="56"/>
      <c r="D68" s="56"/>
      <c r="E68" s="56"/>
      <c r="F68" s="56"/>
      <c r="G68" s="56"/>
      <c r="H68" s="57"/>
      <c r="I68" s="57"/>
    </row>
    <row r="69" spans="1:14" ht="110.25" x14ac:dyDescent="0.25">
      <c r="A69" s="11"/>
      <c r="B69" s="10"/>
      <c r="C69" s="57" t="s">
        <v>14</v>
      </c>
      <c r="D69" s="13" t="s">
        <v>47</v>
      </c>
      <c r="E69" s="57"/>
      <c r="F69" s="58" t="s">
        <v>62</v>
      </c>
      <c r="G69" s="59" t="s">
        <v>243</v>
      </c>
      <c r="H69" s="59">
        <v>1</v>
      </c>
      <c r="I69" s="91">
        <v>2</v>
      </c>
    </row>
    <row r="70" spans="1:14" x14ac:dyDescent="0.25">
      <c r="A70" s="11">
        <v>2</v>
      </c>
      <c r="B70" s="9" t="s">
        <v>63</v>
      </c>
      <c r="C70" s="57"/>
      <c r="D70" s="21"/>
      <c r="E70" s="57"/>
      <c r="F70" s="21"/>
      <c r="G70" s="59"/>
      <c r="H70" s="59"/>
      <c r="I70" s="91"/>
    </row>
    <row r="71" spans="1:14" ht="39.75" customHeight="1" x14ac:dyDescent="0.25">
      <c r="A71" s="11"/>
      <c r="B71" s="7"/>
      <c r="C71" s="57" t="s">
        <v>14</v>
      </c>
      <c r="D71" s="21" t="s">
        <v>64</v>
      </c>
      <c r="E71" s="57"/>
      <c r="F71" s="13" t="s">
        <v>65</v>
      </c>
      <c r="G71" s="59" t="s">
        <v>243</v>
      </c>
      <c r="H71" s="59">
        <v>2</v>
      </c>
      <c r="I71" s="91">
        <v>0.4</v>
      </c>
    </row>
    <row r="72" spans="1:14" ht="25.5" x14ac:dyDescent="0.25">
      <c r="A72" s="11"/>
      <c r="B72" s="7"/>
      <c r="C72" s="57" t="s">
        <v>14</v>
      </c>
      <c r="D72" s="13" t="s">
        <v>66</v>
      </c>
      <c r="E72" s="57"/>
      <c r="F72" s="13" t="s">
        <v>67</v>
      </c>
      <c r="G72" s="59" t="s">
        <v>243</v>
      </c>
      <c r="H72" s="59">
        <v>3</v>
      </c>
      <c r="I72" s="91">
        <v>0.4</v>
      </c>
    </row>
    <row r="73" spans="1:14" ht="38.25" x14ac:dyDescent="0.25">
      <c r="A73" s="11"/>
      <c r="B73" s="7"/>
      <c r="C73" s="57" t="s">
        <v>14</v>
      </c>
      <c r="D73" s="13" t="s">
        <v>68</v>
      </c>
      <c r="E73" s="57"/>
      <c r="F73" s="13" t="s">
        <v>69</v>
      </c>
      <c r="G73" s="59" t="s">
        <v>243</v>
      </c>
      <c r="H73" s="59">
        <v>3</v>
      </c>
      <c r="I73" s="91">
        <v>0.4</v>
      </c>
    </row>
    <row r="74" spans="1:14" ht="38.25" x14ac:dyDescent="0.25">
      <c r="A74" s="11"/>
      <c r="B74" s="7"/>
      <c r="C74" s="57" t="s">
        <v>14</v>
      </c>
      <c r="D74" s="13" t="s">
        <v>70</v>
      </c>
      <c r="E74" s="57"/>
      <c r="F74" s="13" t="s">
        <v>69</v>
      </c>
      <c r="G74" s="59" t="s">
        <v>243</v>
      </c>
      <c r="H74" s="59">
        <v>3</v>
      </c>
      <c r="I74" s="91">
        <v>0.4</v>
      </c>
      <c r="L74" s="16"/>
      <c r="N74" s="16"/>
    </row>
    <row r="75" spans="1:14" x14ac:dyDescent="0.25">
      <c r="A75" s="11">
        <v>3</v>
      </c>
      <c r="B75" s="9" t="s">
        <v>71</v>
      </c>
      <c r="C75" s="57"/>
      <c r="D75" s="58"/>
      <c r="E75" s="57"/>
      <c r="F75" s="13"/>
      <c r="G75" s="58"/>
      <c r="H75" s="59"/>
      <c r="I75" s="91"/>
      <c r="J75" s="8"/>
      <c r="L75" s="16"/>
      <c r="N75" s="16"/>
    </row>
    <row r="76" spans="1:14" ht="51" x14ac:dyDescent="0.25">
      <c r="A76" s="11"/>
      <c r="B76" s="7"/>
      <c r="C76" s="60" t="s">
        <v>14</v>
      </c>
      <c r="D76" s="62" t="s">
        <v>72</v>
      </c>
      <c r="E76" s="60"/>
      <c r="F76" s="33" t="s">
        <v>181</v>
      </c>
      <c r="G76" s="63">
        <v>12</v>
      </c>
      <c r="H76" s="63">
        <v>2</v>
      </c>
      <c r="I76" s="91">
        <v>1</v>
      </c>
      <c r="J76" s="8"/>
      <c r="L76" s="16"/>
      <c r="N76" s="16"/>
    </row>
    <row r="77" spans="1:14" ht="126.95" customHeight="1" x14ac:dyDescent="0.25">
      <c r="A77" s="11"/>
      <c r="B77" s="7"/>
      <c r="C77" s="60" t="s">
        <v>14</v>
      </c>
      <c r="D77" s="62" t="s">
        <v>73</v>
      </c>
      <c r="E77" s="60"/>
      <c r="F77" s="33" t="s">
        <v>182</v>
      </c>
      <c r="G77" s="63">
        <v>12</v>
      </c>
      <c r="H77" s="60">
        <v>2</v>
      </c>
      <c r="I77" s="91">
        <v>1</v>
      </c>
      <c r="J77" s="8"/>
      <c r="L77" s="16"/>
      <c r="N77" s="16"/>
    </row>
    <row r="78" spans="1:14" s="16" customFormat="1" ht="44.45" customHeight="1" x14ac:dyDescent="0.25">
      <c r="A78" s="105">
        <v>4</v>
      </c>
      <c r="B78" s="104" t="s">
        <v>213</v>
      </c>
      <c r="C78" s="60"/>
      <c r="D78" s="74"/>
      <c r="E78" s="60"/>
      <c r="F78" s="29"/>
      <c r="G78" s="63"/>
      <c r="H78" s="60"/>
      <c r="I78" s="91"/>
    </row>
    <row r="79" spans="1:14" s="16" customFormat="1" ht="107.1" customHeight="1" x14ac:dyDescent="0.25">
      <c r="A79" s="15"/>
      <c r="B79" s="14"/>
      <c r="C79" s="60" t="s">
        <v>14</v>
      </c>
      <c r="D79" s="74" t="s">
        <v>74</v>
      </c>
      <c r="E79" s="60"/>
      <c r="F79" s="33" t="s">
        <v>183</v>
      </c>
      <c r="G79" s="63">
        <v>3</v>
      </c>
      <c r="H79" s="60">
        <v>2</v>
      </c>
      <c r="I79" s="91">
        <v>0.2</v>
      </c>
    </row>
    <row r="80" spans="1:14" s="16" customFormat="1" ht="60" customHeight="1" x14ac:dyDescent="0.25">
      <c r="A80" s="15"/>
      <c r="B80" s="14"/>
      <c r="C80" s="60" t="s">
        <v>14</v>
      </c>
      <c r="D80" s="62" t="s">
        <v>75</v>
      </c>
      <c r="E80" s="60"/>
      <c r="F80" s="29" t="s">
        <v>76</v>
      </c>
      <c r="G80" s="59" t="s">
        <v>243</v>
      </c>
      <c r="H80" s="60">
        <v>2</v>
      </c>
      <c r="I80" s="91">
        <v>0.1</v>
      </c>
    </row>
    <row r="81" spans="1:9" s="16" customFormat="1" ht="44.45" customHeight="1" x14ac:dyDescent="0.25">
      <c r="A81" s="15"/>
      <c r="B81" s="14"/>
      <c r="C81" s="60" t="s">
        <v>14</v>
      </c>
      <c r="D81" s="62" t="s">
        <v>77</v>
      </c>
      <c r="E81" s="60"/>
      <c r="F81" s="29" t="s">
        <v>175</v>
      </c>
      <c r="G81" s="63">
        <v>4</v>
      </c>
      <c r="H81" s="60">
        <v>2</v>
      </c>
      <c r="I81" s="91">
        <v>0.1</v>
      </c>
    </row>
    <row r="82" spans="1:9" s="16" customFormat="1" ht="54" customHeight="1" x14ac:dyDescent="0.25">
      <c r="A82" s="11"/>
      <c r="B82" s="7"/>
      <c r="C82" s="60" t="s">
        <v>14</v>
      </c>
      <c r="D82" s="62" t="s">
        <v>78</v>
      </c>
      <c r="E82" s="60"/>
      <c r="F82" s="29" t="s">
        <v>176</v>
      </c>
      <c r="G82" s="59" t="s">
        <v>243</v>
      </c>
      <c r="H82" s="60">
        <v>2</v>
      </c>
      <c r="I82" s="91">
        <v>0.1</v>
      </c>
    </row>
    <row r="83" spans="1:9" s="16" customFormat="1" ht="55.5" customHeight="1" x14ac:dyDescent="0.25">
      <c r="A83" s="11"/>
      <c r="B83" s="7"/>
      <c r="C83" s="60" t="s">
        <v>14</v>
      </c>
      <c r="D83" s="62" t="s">
        <v>79</v>
      </c>
      <c r="E83" s="60"/>
      <c r="F83" s="29" t="s">
        <v>176</v>
      </c>
      <c r="G83" s="59" t="s">
        <v>243</v>
      </c>
      <c r="H83" s="60">
        <v>2</v>
      </c>
      <c r="I83" s="91">
        <v>0.1</v>
      </c>
    </row>
    <row r="84" spans="1:9" s="16" customFormat="1" ht="55.5" customHeight="1" x14ac:dyDescent="0.25">
      <c r="A84" s="11"/>
      <c r="B84" s="7"/>
      <c r="C84" s="60" t="s">
        <v>14</v>
      </c>
      <c r="D84" s="62" t="s">
        <v>80</v>
      </c>
      <c r="E84" s="60"/>
      <c r="F84" s="29" t="s">
        <v>176</v>
      </c>
      <c r="G84" s="59" t="s">
        <v>243</v>
      </c>
      <c r="H84" s="60">
        <v>2</v>
      </c>
      <c r="I84" s="91">
        <v>0.1</v>
      </c>
    </row>
    <row r="85" spans="1:9" s="16" customFormat="1" ht="55.5" customHeight="1" x14ac:dyDescent="0.25">
      <c r="A85" s="11"/>
      <c r="B85" s="7"/>
      <c r="C85" s="60" t="s">
        <v>14</v>
      </c>
      <c r="D85" s="62" t="s">
        <v>81</v>
      </c>
      <c r="E85" s="60"/>
      <c r="F85" s="29" t="s">
        <v>177</v>
      </c>
      <c r="G85" s="59" t="s">
        <v>243</v>
      </c>
      <c r="H85" s="60">
        <v>2</v>
      </c>
      <c r="I85" s="91">
        <v>0.1</v>
      </c>
    </row>
    <row r="86" spans="1:9" s="16" customFormat="1" ht="44.45" customHeight="1" x14ac:dyDescent="0.25">
      <c r="A86" s="103">
        <v>5</v>
      </c>
      <c r="B86" s="31" t="s">
        <v>214</v>
      </c>
      <c r="C86" s="60"/>
      <c r="D86" s="74"/>
      <c r="E86" s="60"/>
      <c r="F86" s="29"/>
      <c r="G86" s="63"/>
      <c r="H86" s="60"/>
      <c r="I86" s="91"/>
    </row>
    <row r="87" spans="1:9" s="16" customFormat="1" ht="107.1" customHeight="1" x14ac:dyDescent="0.25">
      <c r="A87" s="15"/>
      <c r="B87" s="28"/>
      <c r="C87" s="60" t="s">
        <v>14</v>
      </c>
      <c r="D87" s="74" t="s">
        <v>74</v>
      </c>
      <c r="E87" s="60"/>
      <c r="F87" s="29" t="s">
        <v>174</v>
      </c>
      <c r="G87" s="63">
        <v>3</v>
      </c>
      <c r="H87" s="60">
        <v>2</v>
      </c>
      <c r="I87" s="91">
        <v>0.3</v>
      </c>
    </row>
    <row r="88" spans="1:9" s="16" customFormat="1" ht="60" customHeight="1" x14ac:dyDescent="0.25">
      <c r="A88" s="15"/>
      <c r="B88" s="28"/>
      <c r="C88" s="60" t="s">
        <v>14</v>
      </c>
      <c r="D88" s="62" t="s">
        <v>75</v>
      </c>
      <c r="E88" s="60"/>
      <c r="F88" s="29" t="s">
        <v>76</v>
      </c>
      <c r="G88" s="59" t="s">
        <v>243</v>
      </c>
      <c r="H88" s="60">
        <v>2</v>
      </c>
      <c r="I88" s="91">
        <v>0.1</v>
      </c>
    </row>
    <row r="89" spans="1:9" s="16" customFormat="1" ht="44.45" customHeight="1" x14ac:dyDescent="0.25">
      <c r="A89" s="15"/>
      <c r="B89" s="28"/>
      <c r="C89" s="60" t="s">
        <v>14</v>
      </c>
      <c r="D89" s="62" t="s">
        <v>77</v>
      </c>
      <c r="E89" s="60"/>
      <c r="F89" s="29" t="s">
        <v>175</v>
      </c>
      <c r="G89" s="63">
        <v>4</v>
      </c>
      <c r="H89" s="60">
        <v>2</v>
      </c>
      <c r="I89" s="91">
        <v>0.1</v>
      </c>
    </row>
    <row r="90" spans="1:9" s="16" customFormat="1" ht="54" customHeight="1" x14ac:dyDescent="0.25">
      <c r="A90" s="11"/>
      <c r="B90" s="32"/>
      <c r="C90" s="60" t="s">
        <v>14</v>
      </c>
      <c r="D90" s="62" t="s">
        <v>78</v>
      </c>
      <c r="E90" s="60"/>
      <c r="F90" s="29" t="s">
        <v>176</v>
      </c>
      <c r="G90" s="59" t="s">
        <v>243</v>
      </c>
      <c r="H90" s="60">
        <v>2</v>
      </c>
      <c r="I90" s="91">
        <v>0.1</v>
      </c>
    </row>
    <row r="91" spans="1:9" s="16" customFormat="1" ht="55.5" customHeight="1" x14ac:dyDescent="0.25">
      <c r="A91" s="11"/>
      <c r="B91" s="32"/>
      <c r="C91" s="60" t="s">
        <v>14</v>
      </c>
      <c r="D91" s="62" t="s">
        <v>79</v>
      </c>
      <c r="E91" s="60"/>
      <c r="F91" s="29" t="s">
        <v>176</v>
      </c>
      <c r="G91" s="59" t="s">
        <v>243</v>
      </c>
      <c r="H91" s="60">
        <v>2</v>
      </c>
      <c r="I91" s="91">
        <v>0.1</v>
      </c>
    </row>
    <row r="92" spans="1:9" s="16" customFormat="1" ht="55.5" customHeight="1" x14ac:dyDescent="0.25">
      <c r="A92" s="11"/>
      <c r="B92" s="32"/>
      <c r="C92" s="60" t="s">
        <v>14</v>
      </c>
      <c r="D92" s="62" t="s">
        <v>80</v>
      </c>
      <c r="E92" s="60"/>
      <c r="F92" s="29" t="s">
        <v>176</v>
      </c>
      <c r="G92" s="59" t="s">
        <v>243</v>
      </c>
      <c r="H92" s="60">
        <v>2</v>
      </c>
      <c r="I92" s="91">
        <v>0.1</v>
      </c>
    </row>
    <row r="93" spans="1:9" s="16" customFormat="1" ht="55.5" customHeight="1" x14ac:dyDescent="0.25">
      <c r="A93" s="11"/>
      <c r="B93" s="32"/>
      <c r="C93" s="60" t="s">
        <v>14</v>
      </c>
      <c r="D93" s="62" t="s">
        <v>81</v>
      </c>
      <c r="E93" s="60"/>
      <c r="F93" s="29" t="s">
        <v>177</v>
      </c>
      <c r="G93" s="59" t="s">
        <v>243</v>
      </c>
      <c r="H93" s="60">
        <v>2</v>
      </c>
      <c r="I93" s="91">
        <v>0.1</v>
      </c>
    </row>
    <row r="94" spans="1:9" s="16" customFormat="1" ht="48.75" customHeight="1" x14ac:dyDescent="0.25">
      <c r="A94" s="15" t="s">
        <v>244</v>
      </c>
      <c r="B94" s="31" t="s">
        <v>215</v>
      </c>
      <c r="C94" s="60"/>
      <c r="D94" s="74"/>
      <c r="E94" s="60"/>
      <c r="F94" s="29"/>
      <c r="G94" s="63"/>
      <c r="H94" s="60"/>
      <c r="I94" s="91"/>
    </row>
    <row r="95" spans="1:9" s="16" customFormat="1" ht="107.1" customHeight="1" x14ac:dyDescent="0.25">
      <c r="A95" s="15"/>
      <c r="B95" s="28"/>
      <c r="C95" s="60" t="s">
        <v>14</v>
      </c>
      <c r="D95" s="74" t="s">
        <v>74</v>
      </c>
      <c r="E95" s="60"/>
      <c r="F95" s="33" t="s">
        <v>183</v>
      </c>
      <c r="G95" s="63">
        <v>3</v>
      </c>
      <c r="H95" s="60">
        <v>2</v>
      </c>
      <c r="I95" s="91">
        <v>0.3</v>
      </c>
    </row>
    <row r="96" spans="1:9" s="16" customFormat="1" ht="60" customHeight="1" x14ac:dyDescent="0.25">
      <c r="A96" s="15"/>
      <c r="B96" s="14"/>
      <c r="C96" s="60" t="s">
        <v>14</v>
      </c>
      <c r="D96" s="62" t="s">
        <v>75</v>
      </c>
      <c r="E96" s="60"/>
      <c r="F96" s="29" t="s">
        <v>76</v>
      </c>
      <c r="G96" s="59" t="s">
        <v>243</v>
      </c>
      <c r="H96" s="60">
        <v>2</v>
      </c>
      <c r="I96" s="91">
        <v>0.1</v>
      </c>
    </row>
    <row r="97" spans="1:9" s="16" customFormat="1" ht="44.45" customHeight="1" x14ac:dyDescent="0.25">
      <c r="A97" s="15"/>
      <c r="B97" s="14"/>
      <c r="C97" s="60" t="s">
        <v>14</v>
      </c>
      <c r="D97" s="62" t="s">
        <v>77</v>
      </c>
      <c r="E97" s="60"/>
      <c r="F97" s="29" t="s">
        <v>175</v>
      </c>
      <c r="G97" s="63">
        <v>4</v>
      </c>
      <c r="H97" s="60">
        <v>2</v>
      </c>
      <c r="I97" s="91">
        <v>0.1</v>
      </c>
    </row>
    <row r="98" spans="1:9" s="16" customFormat="1" ht="54" customHeight="1" x14ac:dyDescent="0.25">
      <c r="A98" s="11"/>
      <c r="B98" s="7"/>
      <c r="C98" s="60" t="s">
        <v>14</v>
      </c>
      <c r="D98" s="62" t="s">
        <v>78</v>
      </c>
      <c r="E98" s="60"/>
      <c r="F98" s="29" t="s">
        <v>176</v>
      </c>
      <c r="G98" s="59" t="s">
        <v>243</v>
      </c>
      <c r="H98" s="60">
        <v>2</v>
      </c>
      <c r="I98" s="91">
        <v>0.1</v>
      </c>
    </row>
    <row r="99" spans="1:9" s="16" customFormat="1" ht="55.5" customHeight="1" x14ac:dyDescent="0.25">
      <c r="A99" s="11"/>
      <c r="B99" s="7"/>
      <c r="C99" s="60" t="s">
        <v>14</v>
      </c>
      <c r="D99" s="62" t="s">
        <v>79</v>
      </c>
      <c r="E99" s="60"/>
      <c r="F99" s="29" t="s">
        <v>176</v>
      </c>
      <c r="G99" s="59" t="s">
        <v>243</v>
      </c>
      <c r="H99" s="60">
        <v>2</v>
      </c>
      <c r="I99" s="91">
        <v>0.1</v>
      </c>
    </row>
    <row r="100" spans="1:9" s="16" customFormat="1" ht="55.5" customHeight="1" x14ac:dyDescent="0.25">
      <c r="A100" s="11"/>
      <c r="B100" s="7"/>
      <c r="C100" s="60" t="s">
        <v>14</v>
      </c>
      <c r="D100" s="62" t="s">
        <v>80</v>
      </c>
      <c r="E100" s="60"/>
      <c r="F100" s="29" t="s">
        <v>176</v>
      </c>
      <c r="G100" s="59" t="s">
        <v>243</v>
      </c>
      <c r="H100" s="60">
        <v>2</v>
      </c>
      <c r="I100" s="91">
        <v>0.1</v>
      </c>
    </row>
    <row r="101" spans="1:9" s="16" customFormat="1" ht="55.5" customHeight="1" x14ac:dyDescent="0.25">
      <c r="A101" s="11"/>
      <c r="B101" s="7"/>
      <c r="C101" s="60" t="s">
        <v>14</v>
      </c>
      <c r="D101" s="62" t="s">
        <v>81</v>
      </c>
      <c r="E101" s="60"/>
      <c r="F101" s="29" t="s">
        <v>177</v>
      </c>
      <c r="G101" s="59" t="s">
        <v>243</v>
      </c>
      <c r="H101" s="60">
        <v>2</v>
      </c>
      <c r="I101" s="91">
        <v>0.1</v>
      </c>
    </row>
    <row r="102" spans="1:9" s="16" customFormat="1" ht="44.45" customHeight="1" x14ac:dyDescent="0.25">
      <c r="A102" s="103">
        <v>7</v>
      </c>
      <c r="B102" s="31" t="s">
        <v>216</v>
      </c>
      <c r="C102" s="60"/>
      <c r="D102" s="74"/>
      <c r="E102" s="60"/>
      <c r="F102" s="29"/>
      <c r="G102" s="63"/>
      <c r="H102" s="60"/>
      <c r="I102" s="91"/>
    </row>
    <row r="103" spans="1:9" s="16" customFormat="1" ht="107.1" customHeight="1" x14ac:dyDescent="0.25">
      <c r="A103" s="15"/>
      <c r="B103" s="14"/>
      <c r="C103" s="60" t="s">
        <v>14</v>
      </c>
      <c r="D103" s="74" t="s">
        <v>74</v>
      </c>
      <c r="E103" s="60"/>
      <c r="F103" s="33" t="s">
        <v>183</v>
      </c>
      <c r="G103" s="63">
        <v>3</v>
      </c>
      <c r="H103" s="60">
        <v>2</v>
      </c>
      <c r="I103" s="91">
        <v>0.3</v>
      </c>
    </row>
    <row r="104" spans="1:9" s="16" customFormat="1" ht="60" customHeight="1" x14ac:dyDescent="0.25">
      <c r="A104" s="15"/>
      <c r="B104" s="14"/>
      <c r="C104" s="60" t="s">
        <v>14</v>
      </c>
      <c r="D104" s="62" t="s">
        <v>75</v>
      </c>
      <c r="E104" s="60"/>
      <c r="F104" s="29" t="s">
        <v>76</v>
      </c>
      <c r="G104" s="59" t="s">
        <v>243</v>
      </c>
      <c r="H104" s="60">
        <v>2</v>
      </c>
      <c r="I104" s="91">
        <v>0.1</v>
      </c>
    </row>
    <row r="105" spans="1:9" s="16" customFormat="1" ht="44.45" customHeight="1" x14ac:dyDescent="0.25">
      <c r="A105" s="15"/>
      <c r="B105" s="14"/>
      <c r="C105" s="60" t="s">
        <v>14</v>
      </c>
      <c r="D105" s="62" t="s">
        <v>77</v>
      </c>
      <c r="E105" s="60"/>
      <c r="F105" s="29" t="s">
        <v>175</v>
      </c>
      <c r="G105" s="63">
        <v>4</v>
      </c>
      <c r="H105" s="60">
        <v>2</v>
      </c>
      <c r="I105" s="91">
        <v>0.1</v>
      </c>
    </row>
    <row r="106" spans="1:9" s="16" customFormat="1" ht="54" customHeight="1" x14ac:dyDescent="0.25">
      <c r="A106" s="11"/>
      <c r="B106" s="7"/>
      <c r="C106" s="60" t="s">
        <v>14</v>
      </c>
      <c r="D106" s="62" t="s">
        <v>78</v>
      </c>
      <c r="E106" s="60"/>
      <c r="F106" s="29" t="s">
        <v>176</v>
      </c>
      <c r="G106" s="59" t="s">
        <v>243</v>
      </c>
      <c r="H106" s="60">
        <v>2</v>
      </c>
      <c r="I106" s="91">
        <v>0.1</v>
      </c>
    </row>
    <row r="107" spans="1:9" s="16" customFormat="1" ht="55.5" customHeight="1" x14ac:dyDescent="0.25">
      <c r="A107" s="11"/>
      <c r="B107" s="7"/>
      <c r="C107" s="60" t="s">
        <v>14</v>
      </c>
      <c r="D107" s="62" t="s">
        <v>79</v>
      </c>
      <c r="E107" s="60"/>
      <c r="F107" s="29" t="s">
        <v>176</v>
      </c>
      <c r="G107" s="59" t="s">
        <v>243</v>
      </c>
      <c r="H107" s="60">
        <v>2</v>
      </c>
      <c r="I107" s="91">
        <v>0.1</v>
      </c>
    </row>
    <row r="108" spans="1:9" s="16" customFormat="1" ht="55.5" customHeight="1" x14ac:dyDescent="0.25">
      <c r="A108" s="11"/>
      <c r="B108" s="7"/>
      <c r="C108" s="60" t="s">
        <v>14</v>
      </c>
      <c r="D108" s="62" t="s">
        <v>80</v>
      </c>
      <c r="E108" s="60"/>
      <c r="F108" s="29" t="s">
        <v>176</v>
      </c>
      <c r="G108" s="59" t="s">
        <v>243</v>
      </c>
      <c r="H108" s="60">
        <v>2</v>
      </c>
      <c r="I108" s="91">
        <v>0.1</v>
      </c>
    </row>
    <row r="109" spans="1:9" s="16" customFormat="1" ht="55.5" customHeight="1" x14ac:dyDescent="0.25">
      <c r="A109" s="11"/>
      <c r="B109" s="7"/>
      <c r="C109" s="60" t="s">
        <v>14</v>
      </c>
      <c r="D109" s="62" t="s">
        <v>81</v>
      </c>
      <c r="E109" s="60"/>
      <c r="F109" s="29" t="s">
        <v>177</v>
      </c>
      <c r="G109" s="59" t="s">
        <v>243</v>
      </c>
      <c r="H109" s="60">
        <v>2</v>
      </c>
      <c r="I109" s="91">
        <v>0.1</v>
      </c>
    </row>
    <row r="110" spans="1:9" s="16" customFormat="1" ht="30" customHeight="1" x14ac:dyDescent="0.25">
      <c r="A110" s="106">
        <v>8</v>
      </c>
      <c r="B110" s="31" t="s">
        <v>217</v>
      </c>
      <c r="C110" s="60"/>
      <c r="D110" s="62"/>
      <c r="E110" s="60"/>
      <c r="F110" s="29"/>
      <c r="G110" s="59"/>
      <c r="H110" s="60"/>
      <c r="I110" s="91"/>
    </row>
    <row r="111" spans="1:9" s="16" customFormat="1" ht="112.5" customHeight="1" x14ac:dyDescent="0.25">
      <c r="A111" s="11"/>
      <c r="B111" s="7"/>
      <c r="C111" s="60" t="s">
        <v>14</v>
      </c>
      <c r="D111" s="74" t="s">
        <v>74</v>
      </c>
      <c r="E111" s="60"/>
      <c r="F111" s="33" t="s">
        <v>183</v>
      </c>
      <c r="G111" s="63">
        <v>3</v>
      </c>
      <c r="H111" s="60">
        <v>2</v>
      </c>
      <c r="I111" s="91">
        <v>0.3</v>
      </c>
    </row>
    <row r="112" spans="1:9" s="16" customFormat="1" ht="55.5" customHeight="1" x14ac:dyDescent="0.25">
      <c r="A112" s="11"/>
      <c r="B112" s="7"/>
      <c r="C112" s="60" t="s">
        <v>14</v>
      </c>
      <c r="D112" s="62" t="s">
        <v>75</v>
      </c>
      <c r="E112" s="60"/>
      <c r="F112" s="29" t="s">
        <v>76</v>
      </c>
      <c r="G112" s="59" t="s">
        <v>243</v>
      </c>
      <c r="H112" s="60">
        <v>2</v>
      </c>
      <c r="I112" s="91">
        <v>0.1</v>
      </c>
    </row>
    <row r="113" spans="1:9" s="16" customFormat="1" ht="55.5" customHeight="1" x14ac:dyDescent="0.25">
      <c r="A113" s="11"/>
      <c r="B113" s="7"/>
      <c r="C113" s="60" t="s">
        <v>14</v>
      </c>
      <c r="D113" s="62" t="s">
        <v>77</v>
      </c>
      <c r="E113" s="60"/>
      <c r="F113" s="29" t="s">
        <v>175</v>
      </c>
      <c r="G113" s="63">
        <v>4</v>
      </c>
      <c r="H113" s="60">
        <v>2</v>
      </c>
      <c r="I113" s="91">
        <v>0.1</v>
      </c>
    </row>
    <row r="114" spans="1:9" s="16" customFormat="1" ht="55.5" customHeight="1" x14ac:dyDescent="0.25">
      <c r="A114" s="11"/>
      <c r="B114" s="7"/>
      <c r="C114" s="60" t="s">
        <v>14</v>
      </c>
      <c r="D114" s="62" t="s">
        <v>78</v>
      </c>
      <c r="E114" s="60"/>
      <c r="F114" s="29" t="s">
        <v>176</v>
      </c>
      <c r="G114" s="59" t="s">
        <v>243</v>
      </c>
      <c r="H114" s="60">
        <v>2</v>
      </c>
      <c r="I114" s="91">
        <v>0.1</v>
      </c>
    </row>
    <row r="115" spans="1:9" s="16" customFormat="1" ht="55.5" customHeight="1" x14ac:dyDescent="0.25">
      <c r="A115" s="11"/>
      <c r="B115" s="7"/>
      <c r="C115" s="60" t="s">
        <v>14</v>
      </c>
      <c r="D115" s="62" t="s">
        <v>79</v>
      </c>
      <c r="E115" s="60"/>
      <c r="F115" s="29" t="s">
        <v>176</v>
      </c>
      <c r="G115" s="59" t="s">
        <v>243</v>
      </c>
      <c r="H115" s="60">
        <v>2</v>
      </c>
      <c r="I115" s="91">
        <v>0.1</v>
      </c>
    </row>
    <row r="116" spans="1:9" s="16" customFormat="1" ht="55.5" customHeight="1" x14ac:dyDescent="0.25">
      <c r="A116" s="11"/>
      <c r="B116" s="7"/>
      <c r="C116" s="60" t="s">
        <v>14</v>
      </c>
      <c r="D116" s="62" t="s">
        <v>80</v>
      </c>
      <c r="E116" s="60"/>
      <c r="F116" s="29" t="s">
        <v>176</v>
      </c>
      <c r="G116" s="59" t="s">
        <v>243</v>
      </c>
      <c r="H116" s="60">
        <v>2</v>
      </c>
      <c r="I116" s="91">
        <v>0.1</v>
      </c>
    </row>
    <row r="117" spans="1:9" s="16" customFormat="1" ht="55.5" customHeight="1" x14ac:dyDescent="0.25">
      <c r="A117" s="12"/>
      <c r="B117" s="12"/>
      <c r="C117" s="60" t="s">
        <v>14</v>
      </c>
      <c r="D117" s="62" t="s">
        <v>81</v>
      </c>
      <c r="E117" s="60"/>
      <c r="F117" s="29" t="s">
        <v>177</v>
      </c>
      <c r="G117" s="59" t="s">
        <v>243</v>
      </c>
      <c r="H117" s="60">
        <v>2</v>
      </c>
      <c r="I117" s="91">
        <v>0.1</v>
      </c>
    </row>
    <row r="118" spans="1:9" ht="18.75" x14ac:dyDescent="0.3">
      <c r="A118" s="43" t="s">
        <v>82</v>
      </c>
      <c r="B118" s="44" t="s">
        <v>83</v>
      </c>
      <c r="C118" s="75"/>
      <c r="D118" s="76"/>
      <c r="E118" s="75"/>
      <c r="F118" s="76"/>
      <c r="G118" s="76"/>
      <c r="H118" s="75"/>
      <c r="I118" s="93">
        <f>SUM(I120:I193)</f>
        <v>45</v>
      </c>
    </row>
    <row r="119" spans="1:9" x14ac:dyDescent="0.25">
      <c r="A119" s="11">
        <v>1</v>
      </c>
      <c r="B119" s="9" t="s">
        <v>84</v>
      </c>
      <c r="C119" s="57"/>
      <c r="D119" s="13"/>
      <c r="E119" s="57"/>
      <c r="F119" s="13"/>
      <c r="G119" s="59"/>
      <c r="H119" s="59"/>
      <c r="I119" s="59"/>
    </row>
    <row r="120" spans="1:9" ht="76.5" customHeight="1" x14ac:dyDescent="0.25">
      <c r="A120" s="17"/>
      <c r="B120" s="12"/>
      <c r="C120" s="57" t="s">
        <v>14</v>
      </c>
      <c r="D120" s="33" t="s">
        <v>218</v>
      </c>
      <c r="E120" s="60"/>
      <c r="F120" s="29" t="s">
        <v>85</v>
      </c>
      <c r="G120" s="63">
        <v>6</v>
      </c>
      <c r="H120" s="63">
        <v>5</v>
      </c>
      <c r="I120" s="92">
        <v>2</v>
      </c>
    </row>
    <row r="121" spans="1:9" ht="70.5" customHeight="1" x14ac:dyDescent="0.25">
      <c r="A121" s="17"/>
      <c r="B121" s="12"/>
      <c r="C121" s="57" t="s">
        <v>14</v>
      </c>
      <c r="D121" s="29" t="s">
        <v>86</v>
      </c>
      <c r="E121" s="60"/>
      <c r="F121" s="29" t="s">
        <v>171</v>
      </c>
      <c r="G121" s="63">
        <v>6</v>
      </c>
      <c r="H121" s="63">
        <v>6</v>
      </c>
      <c r="I121" s="92">
        <v>1</v>
      </c>
    </row>
    <row r="122" spans="1:9" s="16" customFormat="1" ht="91.5" customHeight="1" x14ac:dyDescent="0.25">
      <c r="A122" s="17"/>
      <c r="B122" s="12"/>
      <c r="C122" s="57" t="s">
        <v>14</v>
      </c>
      <c r="D122" s="30" t="s">
        <v>160</v>
      </c>
      <c r="E122" s="60"/>
      <c r="F122" s="29" t="s">
        <v>87</v>
      </c>
      <c r="G122" s="63">
        <v>5</v>
      </c>
      <c r="H122" s="63">
        <v>8</v>
      </c>
      <c r="I122" s="92">
        <v>0.5</v>
      </c>
    </row>
    <row r="123" spans="1:9" s="16" customFormat="1" ht="91.5" customHeight="1" x14ac:dyDescent="0.25">
      <c r="A123" s="17"/>
      <c r="B123" s="12"/>
      <c r="C123" s="57" t="s">
        <v>14</v>
      </c>
      <c r="D123" s="30" t="s">
        <v>160</v>
      </c>
      <c r="E123" s="60"/>
      <c r="F123" s="29" t="s">
        <v>87</v>
      </c>
      <c r="G123" s="63">
        <v>5</v>
      </c>
      <c r="H123" s="63">
        <v>7</v>
      </c>
      <c r="I123" s="92">
        <v>0.5</v>
      </c>
    </row>
    <row r="124" spans="1:9" s="16" customFormat="1" ht="91.5" customHeight="1" x14ac:dyDescent="0.25">
      <c r="A124" s="17"/>
      <c r="B124" s="12"/>
      <c r="C124" s="57" t="s">
        <v>14</v>
      </c>
      <c r="D124" s="30" t="s">
        <v>161</v>
      </c>
      <c r="E124" s="60"/>
      <c r="F124" s="29" t="s">
        <v>87</v>
      </c>
      <c r="G124" s="63">
        <v>5</v>
      </c>
      <c r="H124" s="63">
        <v>7</v>
      </c>
      <c r="I124" s="92">
        <v>0.5</v>
      </c>
    </row>
    <row r="125" spans="1:9" s="16" customFormat="1" ht="91.5" customHeight="1" x14ac:dyDescent="0.25">
      <c r="A125" s="17"/>
      <c r="B125" s="12"/>
      <c r="C125" s="57" t="s">
        <v>14</v>
      </c>
      <c r="D125" s="30" t="s">
        <v>162</v>
      </c>
      <c r="E125" s="60"/>
      <c r="F125" s="29" t="s">
        <v>87</v>
      </c>
      <c r="G125" s="63">
        <v>5</v>
      </c>
      <c r="H125" s="63">
        <v>7</v>
      </c>
      <c r="I125" s="92">
        <v>0.5</v>
      </c>
    </row>
    <row r="126" spans="1:9" ht="51" x14ac:dyDescent="0.25">
      <c r="A126" s="17"/>
      <c r="B126" s="12"/>
      <c r="C126" s="57" t="s">
        <v>14</v>
      </c>
      <c r="D126" s="30" t="s">
        <v>163</v>
      </c>
      <c r="E126" s="60"/>
      <c r="F126" s="29" t="s">
        <v>87</v>
      </c>
      <c r="G126" s="63">
        <v>5</v>
      </c>
      <c r="H126" s="63">
        <v>8</v>
      </c>
      <c r="I126" s="92">
        <v>0.5</v>
      </c>
    </row>
    <row r="127" spans="1:9" ht="51" x14ac:dyDescent="0.25">
      <c r="A127" s="17"/>
      <c r="B127" s="12"/>
      <c r="C127" s="57" t="s">
        <v>14</v>
      </c>
      <c r="D127" s="30" t="s">
        <v>164</v>
      </c>
      <c r="E127" s="60"/>
      <c r="F127" s="29" t="s">
        <v>87</v>
      </c>
      <c r="G127" s="63">
        <v>5</v>
      </c>
      <c r="H127" s="63">
        <v>6</v>
      </c>
      <c r="I127" s="92">
        <v>0.5</v>
      </c>
    </row>
    <row r="128" spans="1:9" s="16" customFormat="1" ht="38.25" x14ac:dyDescent="0.25">
      <c r="A128" s="17"/>
      <c r="B128" s="12"/>
      <c r="C128" s="57" t="s">
        <v>14</v>
      </c>
      <c r="D128" s="29" t="s">
        <v>165</v>
      </c>
      <c r="E128" s="60"/>
      <c r="F128" s="29" t="s">
        <v>88</v>
      </c>
      <c r="G128" s="63" t="s">
        <v>243</v>
      </c>
      <c r="H128" s="63">
        <v>6</v>
      </c>
      <c r="I128" s="92">
        <v>0.5</v>
      </c>
    </row>
    <row r="129" spans="1:12" s="16" customFormat="1" ht="38.25" x14ac:dyDescent="0.25">
      <c r="A129" s="17"/>
      <c r="B129" s="12"/>
      <c r="C129" s="57" t="s">
        <v>14</v>
      </c>
      <c r="D129" s="29" t="s">
        <v>166</v>
      </c>
      <c r="E129" s="60"/>
      <c r="F129" s="29" t="s">
        <v>88</v>
      </c>
      <c r="G129" s="63" t="s">
        <v>243</v>
      </c>
      <c r="H129" s="63">
        <v>6</v>
      </c>
      <c r="I129" s="92">
        <v>0.5</v>
      </c>
    </row>
    <row r="130" spans="1:12" s="16" customFormat="1" ht="38.25" x14ac:dyDescent="0.25">
      <c r="A130" s="17"/>
      <c r="B130" s="12"/>
      <c r="C130" s="57" t="s">
        <v>14</v>
      </c>
      <c r="D130" s="29" t="s">
        <v>167</v>
      </c>
      <c r="E130" s="60"/>
      <c r="F130" s="29" t="s">
        <v>88</v>
      </c>
      <c r="G130" s="63" t="s">
        <v>243</v>
      </c>
      <c r="H130" s="63">
        <v>6</v>
      </c>
      <c r="I130" s="92">
        <v>0.5</v>
      </c>
    </row>
    <row r="131" spans="1:12" s="16" customFormat="1" ht="38.25" x14ac:dyDescent="0.25">
      <c r="A131" s="17"/>
      <c r="B131" s="12"/>
      <c r="C131" s="57" t="s">
        <v>14</v>
      </c>
      <c r="D131" s="29" t="s">
        <v>168</v>
      </c>
      <c r="E131" s="60"/>
      <c r="F131" s="29" t="s">
        <v>88</v>
      </c>
      <c r="G131" s="63" t="s">
        <v>243</v>
      </c>
      <c r="H131" s="63">
        <v>6</v>
      </c>
      <c r="I131" s="92">
        <v>0.5</v>
      </c>
    </row>
    <row r="132" spans="1:12" ht="38.25" x14ac:dyDescent="0.25">
      <c r="A132" s="17"/>
      <c r="B132" s="12"/>
      <c r="C132" s="57" t="s">
        <v>14</v>
      </c>
      <c r="D132" s="29" t="s">
        <v>169</v>
      </c>
      <c r="E132" s="60"/>
      <c r="F132" s="29" t="s">
        <v>88</v>
      </c>
      <c r="G132" s="63" t="s">
        <v>243</v>
      </c>
      <c r="H132" s="63">
        <v>6</v>
      </c>
      <c r="I132" s="92">
        <v>0.5</v>
      </c>
    </row>
    <row r="133" spans="1:12" ht="38.25" x14ac:dyDescent="0.25">
      <c r="A133" s="17"/>
      <c r="B133" s="12"/>
      <c r="C133" s="57" t="s">
        <v>14</v>
      </c>
      <c r="D133" s="29" t="s">
        <v>170</v>
      </c>
      <c r="E133" s="60"/>
      <c r="F133" s="29" t="s">
        <v>88</v>
      </c>
      <c r="G133" s="63" t="s">
        <v>243</v>
      </c>
      <c r="H133" s="63">
        <v>6</v>
      </c>
      <c r="I133" s="92">
        <v>0.5</v>
      </c>
    </row>
    <row r="134" spans="1:12" x14ac:dyDescent="0.25">
      <c r="A134" s="11">
        <v>2</v>
      </c>
      <c r="B134" s="9" t="s">
        <v>89</v>
      </c>
      <c r="C134" s="77"/>
      <c r="D134" s="78"/>
      <c r="E134" s="77"/>
      <c r="F134" s="78"/>
      <c r="G134" s="78"/>
      <c r="H134" s="69"/>
      <c r="I134" s="94"/>
      <c r="L134" s="16"/>
    </row>
    <row r="135" spans="1:12" ht="51" x14ac:dyDescent="0.25">
      <c r="A135" s="17"/>
      <c r="B135" s="12"/>
      <c r="C135" s="57" t="s">
        <v>14</v>
      </c>
      <c r="D135" s="33" t="s">
        <v>219</v>
      </c>
      <c r="E135" s="60"/>
      <c r="F135" s="29" t="s">
        <v>90</v>
      </c>
      <c r="G135" s="63" t="s">
        <v>243</v>
      </c>
      <c r="H135" s="63">
        <v>5</v>
      </c>
      <c r="I135" s="92">
        <v>1.5</v>
      </c>
      <c r="L135" s="16"/>
    </row>
    <row r="136" spans="1:12" ht="76.5" x14ac:dyDescent="0.25">
      <c r="A136" s="17"/>
      <c r="B136" s="12"/>
      <c r="C136" s="57" t="s">
        <v>14</v>
      </c>
      <c r="D136" s="29" t="s">
        <v>86</v>
      </c>
      <c r="E136" s="60"/>
      <c r="F136" s="29" t="s">
        <v>159</v>
      </c>
      <c r="G136" s="63" t="s">
        <v>243</v>
      </c>
      <c r="H136" s="63">
        <v>6</v>
      </c>
      <c r="I136" s="92">
        <v>1</v>
      </c>
      <c r="L136" s="16"/>
    </row>
    <row r="137" spans="1:12" ht="51" x14ac:dyDescent="0.25">
      <c r="A137" s="17"/>
      <c r="B137" s="12"/>
      <c r="C137" s="57" t="s">
        <v>14</v>
      </c>
      <c r="D137" s="30" t="s">
        <v>160</v>
      </c>
      <c r="E137" s="60"/>
      <c r="F137" s="29" t="s">
        <v>87</v>
      </c>
      <c r="G137" s="63">
        <v>5</v>
      </c>
      <c r="H137" s="63">
        <v>8</v>
      </c>
      <c r="I137" s="92">
        <v>1</v>
      </c>
      <c r="L137" s="16"/>
    </row>
    <row r="138" spans="1:12" ht="51" x14ac:dyDescent="0.25">
      <c r="A138" s="17"/>
      <c r="B138" s="12"/>
      <c r="C138" s="57" t="s">
        <v>14</v>
      </c>
      <c r="D138" s="30" t="s">
        <v>172</v>
      </c>
      <c r="E138" s="60"/>
      <c r="F138" s="29" t="s">
        <v>87</v>
      </c>
      <c r="G138" s="63">
        <v>5</v>
      </c>
      <c r="H138" s="63">
        <v>6</v>
      </c>
      <c r="I138" s="92">
        <v>1</v>
      </c>
      <c r="L138" s="16"/>
    </row>
    <row r="139" spans="1:12" ht="38.25" x14ac:dyDescent="0.25">
      <c r="A139" s="17"/>
      <c r="B139" s="12"/>
      <c r="C139" s="57" t="s">
        <v>14</v>
      </c>
      <c r="D139" s="29" t="s">
        <v>165</v>
      </c>
      <c r="E139" s="60"/>
      <c r="F139" s="29" t="s">
        <v>88</v>
      </c>
      <c r="G139" s="63" t="s">
        <v>243</v>
      </c>
      <c r="H139" s="63">
        <v>6</v>
      </c>
      <c r="I139" s="92">
        <v>1</v>
      </c>
      <c r="L139" s="16"/>
    </row>
    <row r="140" spans="1:12" s="16" customFormat="1" ht="38.25" x14ac:dyDescent="0.25">
      <c r="A140" s="17"/>
      <c r="B140" s="12"/>
      <c r="C140" s="57" t="s">
        <v>14</v>
      </c>
      <c r="D140" s="29" t="s">
        <v>166</v>
      </c>
      <c r="E140" s="60"/>
      <c r="F140" s="29" t="s">
        <v>88</v>
      </c>
      <c r="G140" s="63" t="s">
        <v>243</v>
      </c>
      <c r="H140" s="63">
        <v>6</v>
      </c>
      <c r="I140" s="92">
        <v>1</v>
      </c>
    </row>
    <row r="141" spans="1:12" ht="38.25" customHeight="1" x14ac:dyDescent="0.25">
      <c r="A141" s="17"/>
      <c r="B141" s="12"/>
      <c r="C141" s="79" t="s">
        <v>14</v>
      </c>
      <c r="D141" s="80" t="s">
        <v>185</v>
      </c>
      <c r="E141" s="69"/>
      <c r="F141" s="29" t="s">
        <v>88</v>
      </c>
      <c r="G141" s="63" t="s">
        <v>243</v>
      </c>
      <c r="H141" s="63">
        <v>6</v>
      </c>
      <c r="I141" s="92">
        <v>1</v>
      </c>
      <c r="L141" s="16"/>
    </row>
    <row r="142" spans="1:12" x14ac:dyDescent="0.25">
      <c r="A142" s="34">
        <v>3</v>
      </c>
      <c r="B142" s="12" t="s">
        <v>91</v>
      </c>
      <c r="C142" s="77"/>
      <c r="D142" s="78"/>
      <c r="E142" s="77"/>
      <c r="F142" s="78"/>
      <c r="G142" s="78"/>
      <c r="H142" s="69"/>
      <c r="I142" s="94"/>
    </row>
    <row r="143" spans="1:12" ht="51" x14ac:dyDescent="0.25">
      <c r="A143" s="17"/>
      <c r="B143" s="12"/>
      <c r="C143" s="57" t="s">
        <v>14</v>
      </c>
      <c r="D143" s="33" t="s">
        <v>220</v>
      </c>
      <c r="E143" s="60"/>
      <c r="F143" s="29" t="s">
        <v>92</v>
      </c>
      <c r="G143" s="63">
        <v>2</v>
      </c>
      <c r="H143" s="63">
        <v>5</v>
      </c>
      <c r="I143" s="92">
        <v>2</v>
      </c>
    </row>
    <row r="144" spans="1:12" ht="51" x14ac:dyDescent="0.25">
      <c r="A144" s="17"/>
      <c r="B144" s="12"/>
      <c r="C144" s="57" t="s">
        <v>14</v>
      </c>
      <c r="D144" s="33" t="s">
        <v>221</v>
      </c>
      <c r="E144" s="60"/>
      <c r="F144" s="29" t="s">
        <v>93</v>
      </c>
      <c r="G144" s="63">
        <v>2</v>
      </c>
      <c r="H144" s="63">
        <v>5</v>
      </c>
      <c r="I144" s="92">
        <v>1</v>
      </c>
    </row>
    <row r="145" spans="1:9" ht="54" customHeight="1" x14ac:dyDescent="0.25">
      <c r="A145" s="17"/>
      <c r="B145" s="12"/>
      <c r="C145" s="57" t="s">
        <v>14</v>
      </c>
      <c r="D145" s="33" t="s">
        <v>222</v>
      </c>
      <c r="E145" s="60"/>
      <c r="F145" s="29" t="s">
        <v>187</v>
      </c>
      <c r="G145" s="63">
        <v>5</v>
      </c>
      <c r="H145" s="63">
        <v>6</v>
      </c>
      <c r="I145" s="92">
        <v>2</v>
      </c>
    </row>
    <row r="146" spans="1:9" ht="38.25" x14ac:dyDescent="0.25">
      <c r="A146" s="17"/>
      <c r="B146" s="12"/>
      <c r="C146" s="57" t="s">
        <v>14</v>
      </c>
      <c r="D146" s="33" t="s">
        <v>222</v>
      </c>
      <c r="E146" s="60"/>
      <c r="F146" s="29" t="s">
        <v>188</v>
      </c>
      <c r="G146" s="63">
        <v>4</v>
      </c>
      <c r="H146" s="63">
        <v>6</v>
      </c>
      <c r="I146" s="92">
        <v>0.5</v>
      </c>
    </row>
    <row r="147" spans="1:9" ht="57" customHeight="1" x14ac:dyDescent="0.25">
      <c r="A147" s="17"/>
      <c r="B147" s="12"/>
      <c r="C147" s="57" t="s">
        <v>14</v>
      </c>
      <c r="D147" s="33" t="s">
        <v>222</v>
      </c>
      <c r="E147" s="60"/>
      <c r="F147" s="29" t="s">
        <v>187</v>
      </c>
      <c r="G147" s="63">
        <v>5</v>
      </c>
      <c r="H147" s="63">
        <v>6</v>
      </c>
      <c r="I147" s="92">
        <v>1</v>
      </c>
    </row>
    <row r="148" spans="1:9" s="16" customFormat="1" ht="57" customHeight="1" x14ac:dyDescent="0.25">
      <c r="A148" s="17"/>
      <c r="B148" s="12"/>
      <c r="C148" s="57" t="s">
        <v>14</v>
      </c>
      <c r="D148" s="33" t="s">
        <v>223</v>
      </c>
      <c r="E148" s="60"/>
      <c r="F148" s="29" t="s">
        <v>186</v>
      </c>
      <c r="G148" s="63" t="s">
        <v>243</v>
      </c>
      <c r="H148" s="63">
        <v>5</v>
      </c>
      <c r="I148" s="92">
        <v>2</v>
      </c>
    </row>
    <row r="149" spans="1:9" ht="57.95" customHeight="1" x14ac:dyDescent="0.25">
      <c r="A149" s="17"/>
      <c r="B149" s="12"/>
      <c r="C149" s="79" t="s">
        <v>14</v>
      </c>
      <c r="D149" s="33" t="s">
        <v>223</v>
      </c>
      <c r="E149" s="69"/>
      <c r="F149" s="29" t="s">
        <v>186</v>
      </c>
      <c r="G149" s="63" t="s">
        <v>243</v>
      </c>
      <c r="H149" s="63">
        <v>5</v>
      </c>
      <c r="I149" s="92">
        <v>0.2</v>
      </c>
    </row>
    <row r="150" spans="1:9" s="16" customFormat="1" ht="57.95" customHeight="1" x14ac:dyDescent="0.25">
      <c r="A150" s="17"/>
      <c r="B150" s="12"/>
      <c r="C150" s="79" t="s">
        <v>14</v>
      </c>
      <c r="D150" s="33" t="s">
        <v>224</v>
      </c>
      <c r="E150" s="69"/>
      <c r="F150" s="29" t="s">
        <v>186</v>
      </c>
      <c r="G150" s="63" t="s">
        <v>243</v>
      </c>
      <c r="H150" s="63">
        <v>5</v>
      </c>
      <c r="I150" s="92">
        <v>0.8</v>
      </c>
    </row>
    <row r="151" spans="1:9" ht="59.1" customHeight="1" x14ac:dyDescent="0.25">
      <c r="A151" s="17"/>
      <c r="B151" s="12"/>
      <c r="C151" s="57" t="s">
        <v>14</v>
      </c>
      <c r="D151" s="30" t="s">
        <v>160</v>
      </c>
      <c r="E151" s="60"/>
      <c r="F151" s="29" t="s">
        <v>87</v>
      </c>
      <c r="G151" s="63">
        <v>5</v>
      </c>
      <c r="H151" s="63">
        <v>8</v>
      </c>
      <c r="I151" s="92">
        <v>0.5</v>
      </c>
    </row>
    <row r="152" spans="1:9" ht="59.1" customHeight="1" x14ac:dyDescent="0.25">
      <c r="A152" s="17"/>
      <c r="B152" s="12"/>
      <c r="C152" s="57" t="s">
        <v>14</v>
      </c>
      <c r="D152" s="30" t="s">
        <v>172</v>
      </c>
      <c r="E152" s="60"/>
      <c r="F152" s="29" t="s">
        <v>87</v>
      </c>
      <c r="G152" s="63">
        <v>5</v>
      </c>
      <c r="H152" s="63">
        <v>6</v>
      </c>
      <c r="I152" s="92">
        <v>0.5</v>
      </c>
    </row>
    <row r="153" spans="1:9" ht="59.1" customHeight="1" x14ac:dyDescent="0.25">
      <c r="A153" s="17"/>
      <c r="B153" s="12"/>
      <c r="C153" s="57" t="s">
        <v>14</v>
      </c>
      <c r="D153" s="29" t="s">
        <v>165</v>
      </c>
      <c r="E153" s="60"/>
      <c r="F153" s="29" t="s">
        <v>88</v>
      </c>
      <c r="G153" s="63" t="s">
        <v>243</v>
      </c>
      <c r="H153" s="63">
        <v>6</v>
      </c>
      <c r="I153" s="92">
        <v>0.5</v>
      </c>
    </row>
    <row r="154" spans="1:9" s="16" customFormat="1" ht="59.1" customHeight="1" x14ac:dyDescent="0.25">
      <c r="A154" s="17"/>
      <c r="B154" s="12"/>
      <c r="C154" s="57" t="s">
        <v>14</v>
      </c>
      <c r="D154" s="33" t="s">
        <v>166</v>
      </c>
      <c r="E154" s="60"/>
      <c r="F154" s="29" t="s">
        <v>88</v>
      </c>
      <c r="G154" s="63" t="s">
        <v>243</v>
      </c>
      <c r="H154" s="63">
        <v>6</v>
      </c>
      <c r="I154" s="92">
        <v>0.5</v>
      </c>
    </row>
    <row r="155" spans="1:9" s="16" customFormat="1" ht="59.1" customHeight="1" x14ac:dyDescent="0.25">
      <c r="A155" s="17"/>
      <c r="B155" s="12"/>
      <c r="C155" s="57" t="s">
        <v>14</v>
      </c>
      <c r="D155" s="33" t="s">
        <v>167</v>
      </c>
      <c r="E155" s="60"/>
      <c r="F155" s="29" t="s">
        <v>88</v>
      </c>
      <c r="G155" s="63" t="s">
        <v>243</v>
      </c>
      <c r="H155" s="63">
        <v>6</v>
      </c>
      <c r="I155" s="92">
        <v>0.5</v>
      </c>
    </row>
    <row r="156" spans="1:9" ht="59.1" customHeight="1" x14ac:dyDescent="0.25">
      <c r="A156" s="17"/>
      <c r="B156" s="12"/>
      <c r="C156" s="57" t="s">
        <v>14</v>
      </c>
      <c r="D156" s="33" t="s">
        <v>168</v>
      </c>
      <c r="E156" s="60"/>
      <c r="F156" s="29" t="s">
        <v>88</v>
      </c>
      <c r="G156" s="63" t="s">
        <v>243</v>
      </c>
      <c r="H156" s="63">
        <v>6</v>
      </c>
      <c r="I156" s="92">
        <v>0.5</v>
      </c>
    </row>
    <row r="157" spans="1:9" ht="24.6" customHeight="1" x14ac:dyDescent="0.25">
      <c r="A157" s="17"/>
      <c r="B157" s="12"/>
      <c r="C157" s="57" t="s">
        <v>50</v>
      </c>
      <c r="D157" s="29" t="s">
        <v>94</v>
      </c>
      <c r="E157" s="60"/>
      <c r="F157" s="29"/>
      <c r="G157" s="63"/>
      <c r="H157" s="63">
        <v>6</v>
      </c>
      <c r="I157" s="92">
        <v>0.5</v>
      </c>
    </row>
    <row r="158" spans="1:9" ht="24.6" customHeight="1" x14ac:dyDescent="0.25">
      <c r="A158" s="17"/>
      <c r="B158" s="12"/>
      <c r="C158" s="57"/>
      <c r="D158" s="30"/>
      <c r="E158" s="60">
        <v>0</v>
      </c>
      <c r="F158" s="29" t="s">
        <v>95</v>
      </c>
      <c r="G158" s="63"/>
      <c r="H158" s="63"/>
      <c r="I158" s="63"/>
    </row>
    <row r="159" spans="1:9" ht="24.6" customHeight="1" x14ac:dyDescent="0.25">
      <c r="A159" s="17"/>
      <c r="B159" s="12"/>
      <c r="C159" s="57"/>
      <c r="D159" s="30"/>
      <c r="E159" s="60">
        <v>1</v>
      </c>
      <c r="F159" s="29" t="s">
        <v>96</v>
      </c>
      <c r="G159" s="63"/>
      <c r="H159" s="63"/>
      <c r="I159" s="63"/>
    </row>
    <row r="160" spans="1:9" ht="45.95" customHeight="1" x14ac:dyDescent="0.25">
      <c r="A160" s="17"/>
      <c r="B160" s="12"/>
      <c r="C160" s="57"/>
      <c r="D160" s="30"/>
      <c r="E160" s="60">
        <v>2</v>
      </c>
      <c r="F160" s="29" t="s">
        <v>97</v>
      </c>
      <c r="G160" s="63"/>
      <c r="H160" s="63"/>
      <c r="I160" s="63"/>
    </row>
    <row r="161" spans="1:9" ht="24.6" customHeight="1" x14ac:dyDescent="0.25">
      <c r="A161" s="17"/>
      <c r="B161" s="12"/>
      <c r="C161" s="57"/>
      <c r="D161" s="30"/>
      <c r="E161" s="60">
        <v>3</v>
      </c>
      <c r="F161" s="29" t="s">
        <v>98</v>
      </c>
      <c r="G161" s="63"/>
      <c r="H161" s="63"/>
      <c r="I161" s="63"/>
    </row>
    <row r="162" spans="1:9" ht="24.6" customHeight="1" x14ac:dyDescent="0.25">
      <c r="A162" s="17"/>
      <c r="B162" s="12"/>
      <c r="C162" s="57" t="s">
        <v>50</v>
      </c>
      <c r="D162" s="29" t="s">
        <v>99</v>
      </c>
      <c r="E162" s="60"/>
      <c r="F162" s="29"/>
      <c r="G162" s="63"/>
      <c r="H162" s="63">
        <v>6</v>
      </c>
      <c r="I162" s="92">
        <v>0.5</v>
      </c>
    </row>
    <row r="163" spans="1:9" ht="24.6" customHeight="1" x14ac:dyDescent="0.25">
      <c r="A163" s="17"/>
      <c r="B163" s="12"/>
      <c r="C163" s="57"/>
      <c r="D163" s="30"/>
      <c r="E163" s="60">
        <v>0</v>
      </c>
      <c r="F163" s="29" t="s">
        <v>95</v>
      </c>
      <c r="G163" s="63"/>
      <c r="H163" s="63"/>
      <c r="I163" s="63"/>
    </row>
    <row r="164" spans="1:9" ht="24.6" customHeight="1" x14ac:dyDescent="0.25">
      <c r="A164" s="17"/>
      <c r="B164" s="12"/>
      <c r="C164" s="57"/>
      <c r="D164" s="30"/>
      <c r="E164" s="60">
        <v>1</v>
      </c>
      <c r="F164" s="29" t="s">
        <v>96</v>
      </c>
      <c r="G164" s="63"/>
      <c r="H164" s="63"/>
      <c r="I164" s="63"/>
    </row>
    <row r="165" spans="1:9" ht="46.5" customHeight="1" x14ac:dyDescent="0.25">
      <c r="A165" s="17"/>
      <c r="B165" s="12"/>
      <c r="C165" s="57"/>
      <c r="D165" s="30"/>
      <c r="E165" s="60">
        <v>2</v>
      </c>
      <c r="F165" s="29" t="s">
        <v>97</v>
      </c>
      <c r="G165" s="63"/>
      <c r="H165" s="63"/>
      <c r="I165" s="63"/>
    </row>
    <row r="166" spans="1:9" ht="24.6" customHeight="1" x14ac:dyDescent="0.25">
      <c r="A166" s="17"/>
      <c r="B166" s="12"/>
      <c r="C166" s="57"/>
      <c r="D166" s="30"/>
      <c r="E166" s="60">
        <v>3</v>
      </c>
      <c r="F166" s="29" t="s">
        <v>98</v>
      </c>
      <c r="G166" s="63"/>
      <c r="H166" s="63"/>
      <c r="I166" s="63"/>
    </row>
    <row r="167" spans="1:9" s="16" customFormat="1" ht="24.6" customHeight="1" x14ac:dyDescent="0.25">
      <c r="A167" s="34">
        <v>4</v>
      </c>
      <c r="B167" s="45" t="s">
        <v>189</v>
      </c>
      <c r="C167" s="45"/>
      <c r="D167" s="45"/>
      <c r="E167" s="60"/>
      <c r="F167" s="29"/>
      <c r="G167" s="63"/>
      <c r="H167" s="63"/>
      <c r="I167" s="63"/>
    </row>
    <row r="168" spans="1:9" s="16" customFormat="1" ht="52.5" customHeight="1" x14ac:dyDescent="0.25">
      <c r="A168" s="17"/>
      <c r="B168" s="12"/>
      <c r="C168" s="57" t="s">
        <v>14</v>
      </c>
      <c r="D168" s="33" t="s">
        <v>225</v>
      </c>
      <c r="E168" s="60"/>
      <c r="F168" s="33" t="s">
        <v>190</v>
      </c>
      <c r="G168" s="63">
        <v>2</v>
      </c>
      <c r="H168" s="63">
        <v>5</v>
      </c>
      <c r="I168" s="92">
        <v>1</v>
      </c>
    </row>
    <row r="169" spans="1:9" s="16" customFormat="1" ht="74.25" customHeight="1" x14ac:dyDescent="0.25">
      <c r="A169" s="17"/>
      <c r="B169" s="12"/>
      <c r="C169" s="57" t="s">
        <v>14</v>
      </c>
      <c r="D169" s="29" t="s">
        <v>86</v>
      </c>
      <c r="E169" s="60"/>
      <c r="F169" s="33" t="s">
        <v>171</v>
      </c>
      <c r="G169" s="63">
        <v>6</v>
      </c>
      <c r="H169" s="63">
        <v>6</v>
      </c>
      <c r="I169" s="92">
        <v>1</v>
      </c>
    </row>
    <row r="170" spans="1:9" ht="24.6" customHeight="1" x14ac:dyDescent="0.25">
      <c r="A170" s="11">
        <v>5</v>
      </c>
      <c r="B170" s="9" t="s">
        <v>100</v>
      </c>
      <c r="C170" s="57"/>
      <c r="D170" s="29"/>
      <c r="E170" s="57"/>
      <c r="F170" s="13"/>
      <c r="G170" s="59"/>
      <c r="H170" s="59"/>
      <c r="I170" s="59"/>
    </row>
    <row r="171" spans="1:9" s="16" customFormat="1" ht="24.6" customHeight="1" x14ac:dyDescent="0.25">
      <c r="A171" s="11"/>
      <c r="B171" s="9"/>
      <c r="C171" s="57" t="s">
        <v>14</v>
      </c>
      <c r="D171" s="33" t="s">
        <v>226</v>
      </c>
      <c r="E171" s="57"/>
      <c r="F171" s="21" t="s">
        <v>101</v>
      </c>
      <c r="G171" s="59" t="s">
        <v>243</v>
      </c>
      <c r="H171" s="59">
        <v>4</v>
      </c>
      <c r="I171" s="92">
        <v>1</v>
      </c>
    </row>
    <row r="172" spans="1:9" x14ac:dyDescent="0.25">
      <c r="A172" s="11">
        <v>6</v>
      </c>
      <c r="B172" s="9" t="s">
        <v>102</v>
      </c>
      <c r="C172" s="57"/>
      <c r="D172" s="29"/>
      <c r="E172" s="57"/>
      <c r="F172" s="13"/>
      <c r="G172" s="59"/>
      <c r="H172" s="95"/>
      <c r="I172" s="69"/>
    </row>
    <row r="173" spans="1:9" ht="38.25" x14ac:dyDescent="0.25">
      <c r="A173" s="11"/>
      <c r="B173" s="7"/>
      <c r="C173" s="79" t="s">
        <v>14</v>
      </c>
      <c r="D173" s="33" t="s">
        <v>191</v>
      </c>
      <c r="E173" s="69"/>
      <c r="F173" s="70" t="s">
        <v>192</v>
      </c>
      <c r="G173" s="59" t="s">
        <v>243</v>
      </c>
      <c r="H173" s="95"/>
      <c r="I173" s="92">
        <v>1</v>
      </c>
    </row>
    <row r="174" spans="1:9" ht="25.5" x14ac:dyDescent="0.25">
      <c r="A174" s="17"/>
      <c r="B174" s="12"/>
      <c r="C174" s="57" t="s">
        <v>50</v>
      </c>
      <c r="D174" s="29" t="s">
        <v>173</v>
      </c>
      <c r="E174" s="57"/>
      <c r="F174" s="21"/>
      <c r="G174" s="59"/>
      <c r="H174" s="59">
        <v>7</v>
      </c>
      <c r="I174" s="92">
        <v>2</v>
      </c>
    </row>
    <row r="175" spans="1:9" ht="25.5" x14ac:dyDescent="0.3">
      <c r="A175" s="18"/>
      <c r="B175" s="19"/>
      <c r="C175" s="57"/>
      <c r="D175" s="13"/>
      <c r="E175" s="59">
        <v>0</v>
      </c>
      <c r="F175" s="13" t="s">
        <v>103</v>
      </c>
      <c r="G175" s="58"/>
      <c r="H175" s="57"/>
      <c r="I175" s="96"/>
    </row>
    <row r="176" spans="1:9" ht="63.75" x14ac:dyDescent="0.3">
      <c r="A176" s="18"/>
      <c r="B176" s="19"/>
      <c r="C176" s="57"/>
      <c r="D176" s="13"/>
      <c r="E176" s="59">
        <v>1</v>
      </c>
      <c r="F176" s="13" t="s">
        <v>178</v>
      </c>
      <c r="G176" s="58"/>
      <c r="H176" s="57"/>
      <c r="I176" s="96"/>
    </row>
    <row r="177" spans="1:9" s="16" customFormat="1" ht="63.75" x14ac:dyDescent="0.3">
      <c r="A177" s="18"/>
      <c r="B177" s="19"/>
      <c r="C177" s="57"/>
      <c r="D177" s="58"/>
      <c r="E177" s="59">
        <v>2</v>
      </c>
      <c r="F177" s="13" t="s">
        <v>104</v>
      </c>
      <c r="G177" s="58"/>
      <c r="H177" s="57"/>
      <c r="I177" s="96"/>
    </row>
    <row r="178" spans="1:9" s="16" customFormat="1" ht="51" x14ac:dyDescent="0.3">
      <c r="A178" s="18"/>
      <c r="B178" s="19"/>
      <c r="C178" s="57"/>
      <c r="D178" s="58"/>
      <c r="E178" s="59">
        <v>3</v>
      </c>
      <c r="F178" s="13" t="s">
        <v>105</v>
      </c>
      <c r="G178" s="58"/>
      <c r="H178" s="57"/>
      <c r="I178" s="96"/>
    </row>
    <row r="179" spans="1:9" x14ac:dyDescent="0.25">
      <c r="A179" s="11">
        <v>7</v>
      </c>
      <c r="B179" s="9" t="s">
        <v>106</v>
      </c>
      <c r="C179" s="57"/>
      <c r="D179" s="13"/>
      <c r="E179" s="57"/>
      <c r="F179" s="13"/>
      <c r="G179" s="59"/>
      <c r="H179" s="59"/>
      <c r="I179" s="59"/>
    </row>
    <row r="180" spans="1:9" s="16" customFormat="1" ht="25.5" x14ac:dyDescent="0.25">
      <c r="A180" s="11"/>
      <c r="B180" s="9"/>
      <c r="C180" s="57" t="s">
        <v>14</v>
      </c>
      <c r="D180" s="70" t="s">
        <v>227</v>
      </c>
      <c r="E180" s="57"/>
      <c r="F180" s="13"/>
      <c r="G180" s="59" t="s">
        <v>243</v>
      </c>
      <c r="H180" s="59">
        <v>4</v>
      </c>
      <c r="I180" s="92">
        <v>0.5</v>
      </c>
    </row>
    <row r="181" spans="1:9" s="16" customFormat="1" x14ac:dyDescent="0.25">
      <c r="A181" s="11"/>
      <c r="B181" s="9"/>
      <c r="C181" s="57" t="s">
        <v>14</v>
      </c>
      <c r="D181" s="70" t="s">
        <v>228</v>
      </c>
      <c r="E181" s="57"/>
      <c r="F181" s="13"/>
      <c r="G181" s="59" t="s">
        <v>243</v>
      </c>
      <c r="H181" s="59">
        <v>4</v>
      </c>
      <c r="I181" s="92">
        <v>0.5</v>
      </c>
    </row>
    <row r="182" spans="1:9" s="16" customFormat="1" x14ac:dyDescent="0.25">
      <c r="A182" s="11"/>
      <c r="B182" s="9"/>
      <c r="C182" s="57" t="s">
        <v>14</v>
      </c>
      <c r="D182" s="70" t="s">
        <v>229</v>
      </c>
      <c r="E182" s="57"/>
      <c r="F182" s="13"/>
      <c r="G182" s="59" t="s">
        <v>243</v>
      </c>
      <c r="H182" s="59">
        <v>4</v>
      </c>
      <c r="I182" s="92">
        <v>0.5</v>
      </c>
    </row>
    <row r="183" spans="1:9" s="16" customFormat="1" x14ac:dyDescent="0.25">
      <c r="A183" s="11"/>
      <c r="B183" s="9"/>
      <c r="C183" s="57" t="s">
        <v>14</v>
      </c>
      <c r="D183" s="70" t="s">
        <v>230</v>
      </c>
      <c r="E183" s="57"/>
      <c r="F183" s="13"/>
      <c r="G183" s="59" t="s">
        <v>243</v>
      </c>
      <c r="H183" s="59">
        <v>4</v>
      </c>
      <c r="I183" s="92">
        <v>0.5</v>
      </c>
    </row>
    <row r="184" spans="1:9" s="16" customFormat="1" x14ac:dyDescent="0.25">
      <c r="A184" s="11"/>
      <c r="B184" s="9"/>
      <c r="C184" s="57" t="s">
        <v>14</v>
      </c>
      <c r="D184" s="70" t="s">
        <v>231</v>
      </c>
      <c r="E184" s="57"/>
      <c r="F184" s="13"/>
      <c r="G184" s="59" t="s">
        <v>243</v>
      </c>
      <c r="H184" s="59">
        <v>4</v>
      </c>
      <c r="I184" s="92">
        <v>0.5</v>
      </c>
    </row>
    <row r="185" spans="1:9" s="16" customFormat="1" ht="25.5" x14ac:dyDescent="0.25">
      <c r="A185" s="11"/>
      <c r="B185" s="9"/>
      <c r="C185" s="57" t="s">
        <v>14</v>
      </c>
      <c r="D185" s="70" t="s">
        <v>232</v>
      </c>
      <c r="E185" s="57"/>
      <c r="F185" s="13"/>
      <c r="G185" s="59" t="s">
        <v>243</v>
      </c>
      <c r="H185" s="59">
        <v>4</v>
      </c>
      <c r="I185" s="92">
        <v>1</v>
      </c>
    </row>
    <row r="186" spans="1:9" s="16" customFormat="1" x14ac:dyDescent="0.25">
      <c r="A186" s="11"/>
      <c r="B186" s="9"/>
      <c r="C186" s="57" t="s">
        <v>14</v>
      </c>
      <c r="D186" s="70" t="s">
        <v>231</v>
      </c>
      <c r="E186" s="57"/>
      <c r="F186" s="13"/>
      <c r="G186" s="59" t="s">
        <v>243</v>
      </c>
      <c r="H186" s="59">
        <v>4</v>
      </c>
      <c r="I186" s="92">
        <v>0.5</v>
      </c>
    </row>
    <row r="187" spans="1:9" s="16" customFormat="1" x14ac:dyDescent="0.25">
      <c r="A187" s="11"/>
      <c r="B187" s="9"/>
      <c r="C187" s="57" t="s">
        <v>14</v>
      </c>
      <c r="D187" s="70" t="s">
        <v>233</v>
      </c>
      <c r="E187" s="57"/>
      <c r="F187" s="13"/>
      <c r="G187" s="59" t="s">
        <v>243</v>
      </c>
      <c r="H187" s="59">
        <v>4</v>
      </c>
      <c r="I187" s="92">
        <v>0.5</v>
      </c>
    </row>
    <row r="188" spans="1:9" s="16" customFormat="1" x14ac:dyDescent="0.25">
      <c r="A188" s="11"/>
      <c r="B188" s="9"/>
      <c r="C188" s="57" t="s">
        <v>14</v>
      </c>
      <c r="D188" s="70" t="s">
        <v>234</v>
      </c>
      <c r="E188" s="57"/>
      <c r="F188" s="13"/>
      <c r="G188" s="59" t="s">
        <v>243</v>
      </c>
      <c r="H188" s="59">
        <v>4</v>
      </c>
      <c r="I188" s="92">
        <v>0.5</v>
      </c>
    </row>
    <row r="189" spans="1:9" s="16" customFormat="1" x14ac:dyDescent="0.25">
      <c r="A189" s="11"/>
      <c r="B189" s="9"/>
      <c r="C189" s="57" t="s">
        <v>14</v>
      </c>
      <c r="D189" s="70" t="s">
        <v>235</v>
      </c>
      <c r="E189" s="57"/>
      <c r="F189" s="13"/>
      <c r="G189" s="59" t="s">
        <v>243</v>
      </c>
      <c r="H189" s="59">
        <v>4</v>
      </c>
      <c r="I189" s="92">
        <v>0.5</v>
      </c>
    </row>
    <row r="190" spans="1:9" s="16" customFormat="1" ht="25.5" x14ac:dyDescent="0.25">
      <c r="A190" s="11"/>
      <c r="B190" s="9"/>
      <c r="C190" s="57" t="s">
        <v>14</v>
      </c>
      <c r="D190" s="70" t="s">
        <v>236</v>
      </c>
      <c r="E190" s="57"/>
      <c r="F190" s="13"/>
      <c r="G190" s="59" t="s">
        <v>243</v>
      </c>
      <c r="H190" s="59">
        <v>4</v>
      </c>
      <c r="I190" s="92">
        <v>0.5</v>
      </c>
    </row>
    <row r="191" spans="1:9" s="16" customFormat="1" x14ac:dyDescent="0.25">
      <c r="A191" s="11"/>
      <c r="B191" s="9"/>
      <c r="C191" s="57" t="s">
        <v>14</v>
      </c>
      <c r="D191" s="70" t="s">
        <v>231</v>
      </c>
      <c r="E191" s="57"/>
      <c r="F191" s="13"/>
      <c r="G191" s="59" t="s">
        <v>243</v>
      </c>
      <c r="H191" s="59">
        <v>4</v>
      </c>
      <c r="I191" s="92">
        <v>0.5</v>
      </c>
    </row>
    <row r="192" spans="1:9" s="16" customFormat="1" ht="25.5" x14ac:dyDescent="0.25">
      <c r="A192" s="11"/>
      <c r="B192" s="9"/>
      <c r="C192" s="57" t="s">
        <v>14</v>
      </c>
      <c r="D192" s="70" t="s">
        <v>237</v>
      </c>
      <c r="E192" s="57"/>
      <c r="F192" s="13"/>
      <c r="G192" s="59" t="s">
        <v>243</v>
      </c>
      <c r="H192" s="59">
        <v>4</v>
      </c>
      <c r="I192" s="92">
        <v>0.5</v>
      </c>
    </row>
    <row r="193" spans="1:9" ht="18.600000000000001" customHeight="1" x14ac:dyDescent="0.25">
      <c r="A193" s="11"/>
      <c r="B193" s="7"/>
      <c r="C193" s="57" t="s">
        <v>14</v>
      </c>
      <c r="D193" s="13" t="s">
        <v>107</v>
      </c>
      <c r="E193" s="57"/>
      <c r="F193" s="21" t="s">
        <v>108</v>
      </c>
      <c r="G193" s="59" t="s">
        <v>109</v>
      </c>
      <c r="H193" s="59">
        <v>1</v>
      </c>
      <c r="I193" s="92">
        <v>2</v>
      </c>
    </row>
    <row r="194" spans="1:9" ht="18.75" x14ac:dyDescent="0.3">
      <c r="A194" s="46" t="s">
        <v>110</v>
      </c>
      <c r="B194" s="47" t="s">
        <v>111</v>
      </c>
      <c r="C194" s="81"/>
      <c r="D194" s="82"/>
      <c r="E194" s="81"/>
      <c r="F194" s="82"/>
      <c r="G194" s="82"/>
      <c r="H194" s="81"/>
      <c r="I194" s="97">
        <f>SUM(I195:I205)</f>
        <v>8</v>
      </c>
    </row>
    <row r="195" spans="1:9" ht="18.75" x14ac:dyDescent="0.3">
      <c r="A195" s="20">
        <v>1</v>
      </c>
      <c r="B195" s="48" t="s">
        <v>111</v>
      </c>
      <c r="C195" s="83"/>
      <c r="D195" s="84"/>
      <c r="E195" s="83"/>
      <c r="F195" s="84"/>
      <c r="G195" s="84"/>
      <c r="H195" s="83"/>
      <c r="I195" s="98"/>
    </row>
    <row r="196" spans="1:9" ht="18.75" x14ac:dyDescent="0.3">
      <c r="A196" s="18"/>
      <c r="B196" s="19"/>
      <c r="C196" s="57" t="s">
        <v>14</v>
      </c>
      <c r="D196" s="29" t="s">
        <v>112</v>
      </c>
      <c r="E196" s="63"/>
      <c r="F196" s="33" t="s">
        <v>238</v>
      </c>
      <c r="G196" s="63">
        <v>5</v>
      </c>
      <c r="H196" s="59">
        <v>4</v>
      </c>
      <c r="I196" s="92">
        <v>2</v>
      </c>
    </row>
    <row r="197" spans="1:9" ht="38.25" x14ac:dyDescent="0.3">
      <c r="A197" s="18"/>
      <c r="B197" s="19"/>
      <c r="C197" s="57" t="s">
        <v>14</v>
      </c>
      <c r="D197" s="29" t="s">
        <v>113</v>
      </c>
      <c r="E197" s="63"/>
      <c r="F197" s="29" t="s">
        <v>114</v>
      </c>
      <c r="G197" s="63">
        <v>5</v>
      </c>
      <c r="H197" s="59">
        <v>4</v>
      </c>
      <c r="I197" s="92">
        <v>1</v>
      </c>
    </row>
    <row r="198" spans="1:9" ht="51" x14ac:dyDescent="0.3">
      <c r="A198" s="18"/>
      <c r="B198" s="19"/>
      <c r="C198" s="57" t="s">
        <v>14</v>
      </c>
      <c r="D198" s="29" t="s">
        <v>115</v>
      </c>
      <c r="E198" s="63"/>
      <c r="F198" s="29" t="s">
        <v>116</v>
      </c>
      <c r="G198" s="63">
        <v>5</v>
      </c>
      <c r="H198" s="59">
        <v>6</v>
      </c>
      <c r="I198" s="92">
        <v>1</v>
      </c>
    </row>
    <row r="199" spans="1:9" ht="38.25" x14ac:dyDescent="0.3">
      <c r="A199" s="18"/>
      <c r="B199" s="19"/>
      <c r="C199" s="57" t="s">
        <v>14</v>
      </c>
      <c r="D199" s="29" t="s">
        <v>117</v>
      </c>
      <c r="E199" s="63"/>
      <c r="F199" s="29" t="s">
        <v>118</v>
      </c>
      <c r="G199" s="59">
        <v>2</v>
      </c>
      <c r="H199" s="59">
        <v>4</v>
      </c>
      <c r="I199" s="92">
        <v>1</v>
      </c>
    </row>
    <row r="200" spans="1:9" ht="18.75" x14ac:dyDescent="0.3">
      <c r="A200" s="18"/>
      <c r="B200" s="19"/>
      <c r="C200" s="57" t="s">
        <v>50</v>
      </c>
      <c r="D200" s="29" t="s">
        <v>119</v>
      </c>
      <c r="E200" s="63"/>
      <c r="F200" s="30"/>
      <c r="G200" s="63">
        <v>2</v>
      </c>
      <c r="H200" s="59">
        <v>4</v>
      </c>
      <c r="I200" s="92">
        <v>1</v>
      </c>
    </row>
    <row r="201" spans="1:9" ht="25.5" x14ac:dyDescent="0.3">
      <c r="A201" s="18"/>
      <c r="B201" s="19"/>
      <c r="C201" s="57"/>
      <c r="D201" s="29"/>
      <c r="E201" s="63">
        <v>0</v>
      </c>
      <c r="F201" s="29" t="s">
        <v>120</v>
      </c>
      <c r="G201" s="63"/>
      <c r="H201" s="99"/>
      <c r="I201" s="92"/>
    </row>
    <row r="202" spans="1:9" ht="74.099999999999994" customHeight="1" x14ac:dyDescent="0.3">
      <c r="A202" s="18"/>
      <c r="B202" s="19"/>
      <c r="C202" s="57"/>
      <c r="D202" s="29"/>
      <c r="E202" s="63">
        <v>1</v>
      </c>
      <c r="F202" s="29" t="s">
        <v>121</v>
      </c>
      <c r="G202" s="63"/>
      <c r="H202" s="99"/>
      <c r="I202" s="92"/>
    </row>
    <row r="203" spans="1:9" ht="89.25" x14ac:dyDescent="0.3">
      <c r="A203" s="18"/>
      <c r="B203" s="19"/>
      <c r="C203" s="57"/>
      <c r="D203" s="29"/>
      <c r="E203" s="63">
        <v>2</v>
      </c>
      <c r="F203" s="29" t="s">
        <v>122</v>
      </c>
      <c r="G203" s="63"/>
      <c r="H203" s="99"/>
      <c r="I203" s="92"/>
    </row>
    <row r="204" spans="1:9" ht="75.599999999999994" customHeight="1" x14ac:dyDescent="0.25">
      <c r="A204" s="11"/>
      <c r="B204" s="7"/>
      <c r="C204" s="57"/>
      <c r="D204" s="29"/>
      <c r="E204" s="63">
        <v>3</v>
      </c>
      <c r="F204" s="33" t="s">
        <v>123</v>
      </c>
      <c r="G204" s="63"/>
      <c r="H204" s="99"/>
      <c r="I204" s="92"/>
    </row>
    <row r="205" spans="1:9" ht="25.5" x14ac:dyDescent="0.3">
      <c r="A205" s="18"/>
      <c r="B205" s="19"/>
      <c r="C205" s="85" t="s">
        <v>14</v>
      </c>
      <c r="D205" s="13" t="s">
        <v>124</v>
      </c>
      <c r="E205" s="59"/>
      <c r="F205" s="21" t="s">
        <v>108</v>
      </c>
      <c r="G205" s="59" t="s">
        <v>109</v>
      </c>
      <c r="H205" s="59">
        <v>1</v>
      </c>
      <c r="I205" s="91">
        <v>2</v>
      </c>
    </row>
    <row r="206" spans="1:9" ht="18.75" x14ac:dyDescent="0.3">
      <c r="A206" s="46" t="s">
        <v>125</v>
      </c>
      <c r="B206" s="47" t="s">
        <v>126</v>
      </c>
      <c r="C206" s="81"/>
      <c r="D206" s="82"/>
      <c r="E206" s="81"/>
      <c r="F206" s="82"/>
      <c r="G206" s="82"/>
      <c r="H206" s="81"/>
      <c r="I206" s="97">
        <f>SUM(I207:I222)</f>
        <v>12</v>
      </c>
    </row>
    <row r="207" spans="1:9" ht="18.75" x14ac:dyDescent="0.3">
      <c r="A207" s="35">
        <v>1</v>
      </c>
      <c r="B207" s="36" t="s">
        <v>127</v>
      </c>
      <c r="C207" s="57"/>
      <c r="D207" s="13"/>
      <c r="E207" s="59"/>
      <c r="F207" s="21"/>
      <c r="G207" s="59"/>
      <c r="H207" s="85"/>
      <c r="I207" s="91"/>
    </row>
    <row r="208" spans="1:9" ht="18.75" x14ac:dyDescent="0.3">
      <c r="A208" s="18"/>
      <c r="B208" s="19"/>
      <c r="C208" s="85" t="s">
        <v>50</v>
      </c>
      <c r="D208" s="21" t="s">
        <v>127</v>
      </c>
      <c r="E208" s="59"/>
      <c r="F208" s="21"/>
      <c r="G208" s="59" t="s">
        <v>128</v>
      </c>
      <c r="H208" s="59">
        <v>6</v>
      </c>
      <c r="I208" s="91">
        <v>1</v>
      </c>
    </row>
    <row r="209" spans="1:9" ht="51.6" customHeight="1" x14ac:dyDescent="0.3">
      <c r="A209" s="18"/>
      <c r="B209" s="19"/>
      <c r="C209" s="83"/>
      <c r="D209" s="21"/>
      <c r="E209" s="59">
        <v>0</v>
      </c>
      <c r="F209" s="13" t="s">
        <v>129</v>
      </c>
      <c r="G209" s="21"/>
      <c r="H209" s="85"/>
      <c r="I209" s="91"/>
    </row>
    <row r="210" spans="1:9" ht="51.6" customHeight="1" x14ac:dyDescent="0.3">
      <c r="A210" s="18"/>
      <c r="B210" s="19"/>
      <c r="C210" s="83"/>
      <c r="D210" s="21"/>
      <c r="E210" s="59">
        <v>1</v>
      </c>
      <c r="F210" s="13" t="s">
        <v>130</v>
      </c>
      <c r="G210" s="21"/>
      <c r="H210" s="85"/>
      <c r="I210" s="91"/>
    </row>
    <row r="211" spans="1:9" ht="51.6" customHeight="1" x14ac:dyDescent="0.25">
      <c r="A211" s="22"/>
      <c r="B211" s="23"/>
      <c r="C211" s="83"/>
      <c r="D211" s="21"/>
      <c r="E211" s="59">
        <v>2</v>
      </c>
      <c r="F211" s="13" t="s">
        <v>131</v>
      </c>
      <c r="G211" s="21"/>
      <c r="H211" s="85"/>
      <c r="I211" s="91"/>
    </row>
    <row r="212" spans="1:9" ht="51.6" customHeight="1" x14ac:dyDescent="0.3">
      <c r="A212" s="20"/>
      <c r="B212" s="10"/>
      <c r="C212" s="83"/>
      <c r="D212" s="21"/>
      <c r="E212" s="59">
        <v>3</v>
      </c>
      <c r="F212" s="13" t="s">
        <v>132</v>
      </c>
      <c r="G212" s="21"/>
      <c r="H212" s="85"/>
      <c r="I212" s="91"/>
    </row>
    <row r="213" spans="1:9" ht="38.25" x14ac:dyDescent="0.3">
      <c r="A213" s="20"/>
      <c r="B213" s="10"/>
      <c r="C213" s="57" t="s">
        <v>14</v>
      </c>
      <c r="D213" s="21" t="s">
        <v>133</v>
      </c>
      <c r="E213" s="59"/>
      <c r="F213" s="13" t="s">
        <v>134</v>
      </c>
      <c r="G213" s="59" t="s">
        <v>243</v>
      </c>
      <c r="H213" s="63">
        <v>4</v>
      </c>
      <c r="I213" s="91">
        <v>1</v>
      </c>
    </row>
    <row r="214" spans="1:9" ht="18.75" x14ac:dyDescent="0.25">
      <c r="A214" s="37">
        <v>2</v>
      </c>
      <c r="B214" s="38" t="s">
        <v>135</v>
      </c>
      <c r="C214" s="83"/>
      <c r="D214" s="84"/>
      <c r="E214" s="83"/>
      <c r="F214" s="84"/>
      <c r="G214" s="84"/>
      <c r="H214" s="63"/>
      <c r="I214" s="98"/>
    </row>
    <row r="215" spans="1:9" ht="31.5" x14ac:dyDescent="0.25">
      <c r="A215" s="11"/>
      <c r="B215" s="7"/>
      <c r="C215" s="85" t="s">
        <v>14</v>
      </c>
      <c r="D215" s="61" t="s">
        <v>239</v>
      </c>
      <c r="E215" s="69"/>
      <c r="F215" s="61" t="s">
        <v>240</v>
      </c>
      <c r="G215" s="63" t="s">
        <v>243</v>
      </c>
      <c r="H215" s="63">
        <v>6</v>
      </c>
      <c r="I215" s="100">
        <v>1</v>
      </c>
    </row>
    <row r="216" spans="1:9" ht="30" x14ac:dyDescent="0.25">
      <c r="A216" s="11"/>
      <c r="B216" s="7"/>
      <c r="C216" s="85" t="s">
        <v>14</v>
      </c>
      <c r="D216" s="86" t="s">
        <v>195</v>
      </c>
      <c r="E216" s="87"/>
      <c r="F216" s="71"/>
      <c r="G216" s="63">
        <v>3</v>
      </c>
      <c r="H216" s="60">
        <v>6</v>
      </c>
      <c r="I216" s="100">
        <v>1</v>
      </c>
    </row>
    <row r="217" spans="1:9" ht="18.75" x14ac:dyDescent="0.25">
      <c r="A217" s="11"/>
      <c r="B217" s="7"/>
      <c r="C217" s="85" t="s">
        <v>14</v>
      </c>
      <c r="D217" s="86" t="s">
        <v>241</v>
      </c>
      <c r="E217" s="87"/>
      <c r="F217" s="62"/>
      <c r="G217" s="63" t="s">
        <v>243</v>
      </c>
      <c r="H217" s="60">
        <v>8</v>
      </c>
      <c r="I217" s="100">
        <v>1</v>
      </c>
    </row>
    <row r="218" spans="1:9" ht="18.75" x14ac:dyDescent="0.25">
      <c r="A218" s="11"/>
      <c r="B218" s="7"/>
      <c r="C218" s="85" t="s">
        <v>14</v>
      </c>
      <c r="D218" s="86" t="s">
        <v>242</v>
      </c>
      <c r="E218" s="60"/>
      <c r="F218" s="30"/>
      <c r="G218" s="63" t="s">
        <v>243</v>
      </c>
      <c r="H218" s="63">
        <v>5</v>
      </c>
      <c r="I218" s="92">
        <v>2</v>
      </c>
    </row>
    <row r="219" spans="1:9" ht="18.75" x14ac:dyDescent="0.25">
      <c r="A219" s="11"/>
      <c r="B219" s="7"/>
      <c r="C219" s="85" t="s">
        <v>14</v>
      </c>
      <c r="D219" s="86" t="s">
        <v>196</v>
      </c>
      <c r="E219" s="60"/>
      <c r="F219" s="30"/>
      <c r="G219" s="63" t="s">
        <v>243</v>
      </c>
      <c r="H219" s="63">
        <v>6</v>
      </c>
      <c r="I219" s="92">
        <v>1</v>
      </c>
    </row>
    <row r="220" spans="1:9" s="16" customFormat="1" ht="31.5" x14ac:dyDescent="0.25">
      <c r="A220" s="11"/>
      <c r="B220" s="7"/>
      <c r="C220" s="85" t="s">
        <v>14</v>
      </c>
      <c r="D220" s="61" t="s">
        <v>193</v>
      </c>
      <c r="E220" s="60"/>
      <c r="F220" s="80" t="s">
        <v>194</v>
      </c>
      <c r="G220" s="63">
        <v>12</v>
      </c>
      <c r="H220" s="63">
        <v>6</v>
      </c>
      <c r="I220" s="92">
        <v>1</v>
      </c>
    </row>
    <row r="221" spans="1:9" s="16" customFormat="1" ht="25.5" x14ac:dyDescent="0.25">
      <c r="A221" s="11"/>
      <c r="B221" s="7"/>
      <c r="C221" s="85" t="s">
        <v>14</v>
      </c>
      <c r="D221" s="29" t="s">
        <v>136</v>
      </c>
      <c r="E221" s="60"/>
      <c r="F221" s="29" t="s">
        <v>137</v>
      </c>
      <c r="G221" s="63" t="s">
        <v>243</v>
      </c>
      <c r="H221" s="63">
        <v>6</v>
      </c>
      <c r="I221" s="92">
        <v>1</v>
      </c>
    </row>
    <row r="222" spans="1:9" ht="18.75" x14ac:dyDescent="0.25">
      <c r="A222" s="24"/>
      <c r="B222" s="12"/>
      <c r="C222" s="85" t="s">
        <v>14</v>
      </c>
      <c r="D222" s="13" t="s">
        <v>138</v>
      </c>
      <c r="E222" s="57"/>
      <c r="F222" s="21" t="s">
        <v>108</v>
      </c>
      <c r="G222" s="59">
        <v>4</v>
      </c>
      <c r="H222" s="59">
        <v>1</v>
      </c>
      <c r="I222" s="91">
        <v>2</v>
      </c>
    </row>
    <row r="224" spans="1:9" ht="18.75" x14ac:dyDescent="0.25">
      <c r="F224" s="88" t="s">
        <v>139</v>
      </c>
      <c r="G224" s="88"/>
      <c r="H224" s="101"/>
      <c r="I224" s="102">
        <f>SUM(I67+I34+I7+I118+I194+I206)</f>
        <v>100</v>
      </c>
    </row>
  </sheetData>
  <mergeCells count="1">
    <mergeCell ref="B167:D167"/>
  </mergeCells>
  <phoneticPr fontId="20" type="noConversion"/>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E7" sqref="E7"/>
    </sheetView>
  </sheetViews>
  <sheetFormatPr defaultColWidth="11" defaultRowHeight="15.75" x14ac:dyDescent="0.25"/>
  <cols>
    <col min="2" max="2" width="56.875" style="2" customWidth="1"/>
  </cols>
  <sheetData>
    <row r="1" spans="1:2" ht="27.95" customHeight="1" x14ac:dyDescent="0.25">
      <c r="A1" s="39" t="s">
        <v>140</v>
      </c>
      <c r="B1" s="39"/>
    </row>
    <row r="2" spans="1:2" ht="31.5" x14ac:dyDescent="0.25">
      <c r="A2" s="25">
        <v>1</v>
      </c>
      <c r="B2" s="26" t="s">
        <v>141</v>
      </c>
    </row>
    <row r="3" spans="1:2" x14ac:dyDescent="0.25">
      <c r="A3" s="25">
        <v>2</v>
      </c>
      <c r="B3" s="27" t="s">
        <v>142</v>
      </c>
    </row>
    <row r="4" spans="1:2" x14ac:dyDescent="0.25">
      <c r="A4" s="25">
        <v>3</v>
      </c>
      <c r="B4" s="27" t="s">
        <v>143</v>
      </c>
    </row>
    <row r="5" spans="1:2" x14ac:dyDescent="0.25">
      <c r="A5" s="25">
        <v>4</v>
      </c>
      <c r="B5" s="27" t="s">
        <v>144</v>
      </c>
    </row>
    <row r="6" spans="1:2" x14ac:dyDescent="0.25">
      <c r="A6" s="25">
        <v>5</v>
      </c>
      <c r="B6" s="27" t="s">
        <v>145</v>
      </c>
    </row>
    <row r="7" spans="1:2" x14ac:dyDescent="0.25">
      <c r="A7" s="25">
        <v>6</v>
      </c>
      <c r="B7" s="27" t="s">
        <v>146</v>
      </c>
    </row>
    <row r="8" spans="1:2" x14ac:dyDescent="0.25">
      <c r="A8" s="25">
        <v>7</v>
      </c>
      <c r="B8" s="27" t="s">
        <v>147</v>
      </c>
    </row>
    <row r="9" spans="1:2" x14ac:dyDescent="0.25">
      <c r="A9" s="25">
        <v>8</v>
      </c>
      <c r="B9" s="27" t="s">
        <v>148</v>
      </c>
    </row>
  </sheetData>
  <mergeCells count="1">
    <mergeCell ref="A1:B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HP</cp:lastModifiedBy>
  <cp:revision>1</cp:revision>
  <cp:lastPrinted>2024-11-26T09:57:25Z</cp:lastPrinted>
  <dcterms:created xsi:type="dcterms:W3CDTF">2022-11-09T22:53:43Z</dcterms:created>
  <dcterms:modified xsi:type="dcterms:W3CDTF">2025-04-08T13:01:20Z</dcterms:modified>
</cp:coreProperties>
</file>