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Denisov\Downloads\ИМЭЧ\"/>
    </mc:Choice>
  </mc:AlternateContent>
  <bookViews>
    <workbookView xWindow="-105" yWindow="-105" windowWidth="23250" windowHeight="12570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4" l="1"/>
  <c r="C7" i="4"/>
  <c r="D8" i="4"/>
  <c r="C9" i="4"/>
  <c r="C10" i="4"/>
  <c r="A3" i="4"/>
  <c r="C13" i="5"/>
  <c r="C14" i="5"/>
  <c r="G106" i="4" l="1"/>
  <c r="G105" i="4"/>
  <c r="G104" i="4"/>
  <c r="G101" i="4"/>
  <c r="G100" i="4"/>
  <c r="G99" i="4"/>
  <c r="G98" i="4"/>
  <c r="G97" i="4"/>
  <c r="G96" i="4"/>
  <c r="G95" i="4"/>
  <c r="A5" i="7" l="1"/>
  <c r="A3" i="7"/>
  <c r="C15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C11" i="4"/>
  <c r="C12" i="4"/>
  <c r="G10" i="4"/>
  <c r="E10" i="4"/>
  <c r="G11" i="4"/>
  <c r="E11" i="4"/>
  <c r="C15" i="4"/>
</calcChain>
</file>

<file path=xl/sharedStrings.xml><?xml version="1.0" encoding="utf-8"?>
<sst xmlns="http://schemas.openxmlformats.org/spreadsheetml/2006/main" count="617" uniqueCount="244">
  <si>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</si>
  <si>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</si>
  <si>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</si>
  <si>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</si>
  <si>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</si>
  <si>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</si>
  <si>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</si>
  <si>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</si>
  <si>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</si>
  <si>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</si>
  <si>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</si>
  <si>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</si>
  <si>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</si>
  <si>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</si>
  <si>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</si>
  <si>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</si>
  <si>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</si>
  <si>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</si>
  <si>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</si>
  <si>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</si>
  <si>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</si>
  <si>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</si>
  <si>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</si>
  <si>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</si>
  <si>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</si>
  <si>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</si>
  <si>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</si>
  <si>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</si>
  <si>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</si>
  <si>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</si>
  <si>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</si>
  <si>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</si>
  <si>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</si>
  <si>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</si>
  <si>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</si>
  <si>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</si>
  <si>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</si>
  <si>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</si>
  <si>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</si>
  <si>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</si>
  <si>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</si>
  <si>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</si>
  <si>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</si>
  <si>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</si>
  <si>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</si>
  <si>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</si>
  <si>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</si>
  <si>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</si>
  <si>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</si>
  <si>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</si>
  <si>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</si>
  <si>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</si>
  <si>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</si>
  <si>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</si>
  <si>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</si>
  <si>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 xml:space="preserve">Освещение: Допустимо верхнее искусственное освещение ( не менее 400 люкс) </t>
  </si>
  <si>
    <t>Учебный многозвенный робот-манипулятор со сменным захватом с управлением по локальной сети (плоский схват, пневмосистема, присоски, держатель маркера)</t>
  </si>
  <si>
    <t>Многозвенный манипулятор с независимыми сегментами и радиусом достижения в плоскости опоры не менее 250 мм, грузоподъемностью не менее 300 г в горизонтальном положении руки манипулятора. 
Комплектные сменные инструменты: плоский схват, пневматический захват (присоска) с вакуумным насосом, крепление для маркера, крепление для установки смарт-камеры
Поддержка коллаборативных функций: да, (не менее, чем остановка движения при контакте)
Интерфейс подключения: Ethernet
Поддержка протокола Applied Robotics IoT Control
Питание не более: 220 В, 1 фаза, 1,5 кВт</t>
  </si>
  <si>
    <t>Оборудование IT</t>
  </si>
  <si>
    <t>шт</t>
  </si>
  <si>
    <t>Учебный робот-манипулятор со связанными осями и вакуумным захватом с управлением по локальной сети</t>
  </si>
  <si>
    <t>Учебная смарт-камера</t>
  </si>
  <si>
    <t>Смарт-камера с функциями программирования и микропроцессорным управлением (частота не менее 1,2 ГГц, 2 Гб ОЗУ, 16 Гб Flash)
Интерфейс подключения: Ethernet, WiFi
Поддержка протокола Applied Robotics IoT Control</t>
  </si>
  <si>
    <t>Учебная светосигнальная лампа (промышленный светофор, смарт-устройство) 4 цвета</t>
  </si>
  <si>
    <t>Стоечное исполнение, 4 цвета (красный, зеленый, желтый, синий) с независимым управлением
Интерфейс подключения: Ethernet
Поддержка протокола Applied Robotics IoT Control
Высота не менее 30 см
Видимость: 360 градусов</t>
  </si>
  <si>
    <t>Удаленный терминал управления (из комплекта учебной гибкой производственной линии)</t>
  </si>
  <si>
    <t>Пульт с блоком 4 световых индикаторов, 3-х кнопок, аналоговым джойстиком с двумя осями и текстовым экраном, с микропроцессорным управлением (1,2 ГГц, 2 ядра, 2 Гб ОЗУ, 16 Гб Flash)
Интерфейс подключения: Ethernet
Поддержка протокола Applied Robotics IoT Control</t>
  </si>
  <si>
    <t>Комплект деталей для учебной гибкой производственной линии и обеспечивающее оборудование (соревновательный комплект)</t>
  </si>
  <si>
    <t>комплект</t>
  </si>
  <si>
    <t>Персональный компьютер (системный блок)</t>
  </si>
  <si>
    <t xml:space="preserve">Процессор не ниже: 2 ГГц, многоядерный, 8GB ОЗУ, 1 GB видеокарта (HDMI, VGA), 1 Tb жесткий диск, операционная система 64bit с графическим пользовательским интерфейсом </t>
  </si>
  <si>
    <t xml:space="preserve">Процессор не ниже: 2,5 ГГц, многоядерный, 32GB ОЗУ, 1 GB видеокарта (HDMI, VGA), 1 Tb жесткий диск, операционная система серверного класса 64bit с графическим пользовательским интерфейсом </t>
  </si>
  <si>
    <t>Монитор</t>
  </si>
  <si>
    <t>Не менее 24 дюйма, разрешение не ниже 1366 х 1024</t>
  </si>
  <si>
    <t>Мышка</t>
  </si>
  <si>
    <t>Оптическая, проводная, интерфейс USB</t>
  </si>
  <si>
    <t>Клавиатура</t>
  </si>
  <si>
    <t>Полноразмерная, проводная, интерфейс USB</t>
  </si>
  <si>
    <t>Система бесперебойного питания для сервера</t>
  </si>
  <si>
    <t>Обеспечение 220В, 650 Вт  не менее 10 мин, не менее 3 евроразеток, стабилизация питания</t>
  </si>
  <si>
    <t>Коммутатор Ethernet 16 портов (или больше)</t>
  </si>
  <si>
    <t>Коммутатор (не менее 16 портов Ethernet 100 / 1000 Мбит/с)</t>
  </si>
  <si>
    <t>Телевизор</t>
  </si>
  <si>
    <t>Видеопанель с разрешением не менее 1280 х 720, интерфейс HDMI, диагональ не менее 40 дюймов</t>
  </si>
  <si>
    <t>Оборудование</t>
  </si>
  <si>
    <t>Стойка для установки телевизионной панели</t>
  </si>
  <si>
    <t>Металлическая, на повортных колесах с тормозами, высота установки ТВ не менее 1,7 м, для установки ТВ диагональю не менее чем до 52 дяймов</t>
  </si>
  <si>
    <t>HDMI кабель</t>
  </si>
  <si>
    <t>Длина не менее 3 м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</si>
  <si>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</si>
  <si>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к сети Ethernet
</t>
  </si>
  <si>
    <t>ПО</t>
  </si>
  <si>
    <t>Офисный пакет приложений для работы с документами</t>
  </si>
  <si>
    <t>Текстовый редактор, Редактор презентаций, Графический векторный редактор с поддержкой построения схем
Поддержка экспорта в PDF</t>
  </si>
  <si>
    <t>Браузер для работы с веб-приложениями</t>
  </si>
  <si>
    <t>Последняя доступная стабильная версиия, желательно на базе Chromium</t>
  </si>
  <si>
    <t>Серверная версия платформы «Интернета вещей» для локальной установки</t>
  </si>
  <si>
    <t>Серверная платформа «Интернета вещей» с поддержкой обмена данными с удаленными устройствами и разработки на Node-RED в соответствии с конкурсным заданием</t>
  </si>
  <si>
    <t>Система программной виртуализации для запуска программного обеспечения в изолированной среде</t>
  </si>
  <si>
    <t>Система виртуализации операционных систем (виртуальных машин) на уровне гипервизора с поддержкой гостевых дополнений и возможностью проброски USB-портов.</t>
  </si>
  <si>
    <t>Офисный стол из токонепроводящего материала</t>
  </si>
  <si>
    <t>Материал: дерево / ABS-пластик, Размер не менее 1600 х 800 х 800 мм
белая или светл-осерая ламинированная поверхность столешницы</t>
  </si>
  <si>
    <t>Мебель</t>
  </si>
  <si>
    <t>Стул</t>
  </si>
  <si>
    <t>Стул офисный мягкий со спинкой на металлической раме с тканевым или кожженным покрытием подушек или компьютерный стул на колесиках с регулировкой высоты</t>
  </si>
  <si>
    <t>Мусорная корзина</t>
  </si>
  <si>
    <t>критически важные характеристики позиции отсутствуют</t>
  </si>
  <si>
    <t>Освещение: Допустимо верхнее искусственное освещение ( не менее 400 люкс)</t>
  </si>
  <si>
    <t>Электричество: 6 подключений к сети  220 Вольт</t>
  </si>
  <si>
    <t xml:space="preserve">Интернет : Подключение к проводному интернету 	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</si>
  <si>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</si>
  <si>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</si>
  <si>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Офисный стол</t>
  </si>
  <si>
    <t xml:space="preserve">Стул </t>
  </si>
  <si>
    <t>Стеллаж</t>
  </si>
  <si>
    <t>(ШхГхВ) 2000х500х2000
металлический,
5 полок</t>
  </si>
  <si>
    <t xml:space="preserve">Корзина для мусора </t>
  </si>
  <si>
    <t>Рекомендуемые параметры: (ШхГхВ) 1400х600х750</t>
  </si>
  <si>
    <t xml:space="preserve">шт ( на 1 раб.место) </t>
  </si>
  <si>
    <t>на колесиках
синяя или серая обивка
расчитанные на вес не менее 100 кг</t>
  </si>
  <si>
    <t>Запираемый шкафчик</t>
  </si>
  <si>
    <t>не менее 5 запираемых ящиков, (ШхГхВ) 400х500х500</t>
  </si>
  <si>
    <t>Вешалка</t>
  </si>
  <si>
    <t>штанга на колесах, с крючками (не менее 5 крючков)</t>
  </si>
  <si>
    <t xml:space="preserve">шт </t>
  </si>
  <si>
    <t>Не мение 24 дюйма, разрешение  1920 х 1080</t>
  </si>
  <si>
    <t>МФУ (принтер / копир / сканер, цветное, лазерное)</t>
  </si>
  <si>
    <t>A4, 20 стр / мин, 512Mb, цветное лазерное МФУ, факс, двустор. печать, USB 2.0, сетевой</t>
  </si>
  <si>
    <t>Маршрутизатор для построения проводной локальной сети 24 порта (или больше)</t>
  </si>
  <si>
    <t>Коммутатор (не менее 24 портов Ethernet 100 / 1000 Мбит/с)</t>
  </si>
  <si>
    <t xml:space="preserve">Сетевой фильтр </t>
  </si>
  <si>
    <t>Не менее 4 розеток, защита от в</t>
  </si>
  <si>
    <t>Штанга на колесах, с крючками (не менее 12 крючков)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</si>
  <si>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</si>
  <si>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</si>
  <si>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</si>
  <si>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</si>
  <si>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</si>
  <si>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</si>
  <si>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</si>
  <si>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</si>
  <si>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</si>
  <si>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</si>
  <si>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</si>
  <si>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</si>
  <si>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</si>
  <si>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</si>
  <si>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</si>
  <si>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>Аптечка</t>
  </si>
  <si>
    <t>Охрана труда</t>
  </si>
  <si>
    <t>Огнетушитель</t>
  </si>
  <si>
    <t>Огнетушитель ручной с возможностью тушения электроприборов под напряжением, до 10 кг</t>
  </si>
  <si>
    <t>Кулер 19 л (холодная/горячая вода)</t>
  </si>
  <si>
    <t>Площадь зоны: не менее 9 кв.м.</t>
  </si>
  <si>
    <t xml:space="preserve">Интернет :  Подключение  компьютеров по проводной сети (локальная сеть внутри площадки с возможностью отключения от сети интернет) </t>
  </si>
  <si>
    <t>Электричество: 3 подключения к сети 220 Вольт</t>
  </si>
  <si>
    <t>Покрытие пола: ковролин  - 9 кв.м. на всю зону</t>
  </si>
  <si>
    <t xml:space="preserve">USB-флеш-накопитель </t>
  </si>
  <si>
    <t>Материал: дерево / ABS-пластик, Размер не менее 1600 х 800 х 800 мм, белая или светл-осерая ламинированная поверхность столешницы</t>
  </si>
  <si>
    <t>8 Gb</t>
  </si>
  <si>
    <t>Запасной картридж для МФУ</t>
  </si>
  <si>
    <t>В соответствии с моделью МФУ</t>
  </si>
  <si>
    <t>Расходные материалы</t>
  </si>
  <si>
    <t>Бумага для офисной техники</t>
  </si>
  <si>
    <t>A4, 80 г/кв.м, белизна 146% CIE, 500 листов</t>
  </si>
  <si>
    <t>2</t>
  </si>
  <si>
    <t>пачка 500 листов</t>
  </si>
  <si>
    <t xml:space="preserve">Бумага для цветной лазерной печати </t>
  </si>
  <si>
    <t>А4, 200 г/кв.м, 250 листов)</t>
  </si>
  <si>
    <t>пачка 200 листов</t>
  </si>
  <si>
    <t>Папка-планшет Attache A4 пластиковая синяя с крышкой</t>
  </si>
  <si>
    <t>Тип папки планшета:с крышкой
Формат:А4
Расположение зажима:в центре
Материал:пластик
Количество зажимов:1
Вместимость:75 листов</t>
  </si>
  <si>
    <t>6</t>
  </si>
  <si>
    <t>Бумага для флипчартов</t>
  </si>
  <si>
    <t>67.5х98 см белая 10 листов (80 г/кв.м)</t>
  </si>
  <si>
    <t>1</t>
  </si>
  <si>
    <t>упак</t>
  </si>
  <si>
    <t>Клейкая лента малярная</t>
  </si>
  <si>
    <t>белая 38 мм х 19 м (бумажная, легкоудаляемая)</t>
  </si>
  <si>
    <t>Клейкая лента канцелярская</t>
  </si>
  <si>
    <t>прозрачная 12.7 мм х 7.62 м (с диспенсером)</t>
  </si>
  <si>
    <t>Клейкая лента канцелярская двусторонняя</t>
  </si>
  <si>
    <t>двухсторонняя прозрачная 30 мм x 5 м</t>
  </si>
  <si>
    <t>Ручка шариковая</t>
  </si>
  <si>
    <t>неавтоматическая Attache Style синяя (толщина линии 0.5 мм)</t>
  </si>
  <si>
    <t>16</t>
  </si>
  <si>
    <t>Степлер</t>
  </si>
  <si>
    <t xml:space="preserve">настольный металлический до 25 листов </t>
  </si>
  <si>
    <t>Скобы для степлера</t>
  </si>
  <si>
    <t>N24/6 оцинкованные 1000 штук в картонной упаковке</t>
  </si>
  <si>
    <t>Скрепки</t>
  </si>
  <si>
    <t xml:space="preserve"> металлические оцинкованные 28 мм (100 штук в упаковке)</t>
  </si>
  <si>
    <t>Файл-вкладыш</t>
  </si>
  <si>
    <t>А4 40 мкм гладкий прозрачный 100 штук в упаковке</t>
  </si>
  <si>
    <t xml:space="preserve">Набор маркеров </t>
  </si>
  <si>
    <t>перманентных толщина линии 1.5-3 мм, 4 штуки в упаковке</t>
  </si>
  <si>
    <t xml:space="preserve">Нож канцелярский </t>
  </si>
  <si>
    <t>18 мм с фиксатором красный</t>
  </si>
  <si>
    <t xml:space="preserve">Ножницы </t>
  </si>
  <si>
    <t>195 мм с пластиковыми прорезиненными анатомическими ручками бирюзового/черного цвета</t>
  </si>
  <si>
    <t xml:space="preserve">Мешки для мусора </t>
  </si>
  <si>
    <t>на 60 литров черные (10 мкм, в рулоне 30 штук, 58x68 см)</t>
  </si>
  <si>
    <t>Стакан одноразовый для холодных напитков</t>
  </si>
  <si>
    <t>пластиковый белый 200 мл 100 штук в упаковке</t>
  </si>
  <si>
    <t>Стакан одноразовый термостойкий</t>
  </si>
  <si>
    <t>бумажный разноцветный 200 мл 50 штук в упаковке</t>
  </si>
  <si>
    <t>Многозвенный манипулятор со связанными осями с радиусом достижения в плоскости опоры не менее 250 мм, грузоподъемностью не менее 300 г в горизонтальном положении и вертикальной ориентацией оси инструмента. 
Комплектные сменные инструменты: плоский схват, пневматический захват (присоска) с вакуумным насосом, крепление для маркера.
Поддержка коллаборативных функций: да, (не менее, чем остановка движения при контакте)
Интерфейс подключения: Ethernet
Поддержка протокола Applied Robotics IoT Control
Питание не более: 220 В, 1 фаза, 1,5 кВт</t>
  </si>
  <si>
    <t>Учебная смарт-камера с поддержкой трансляции видеопотока и функций визуализации в системе дополненной реальности
(Опционально, при наличии в вариативной части задания)</t>
  </si>
  <si>
    <t>Смарт-камера с функциями программирования и микропроцессорным управлением (частота не менее 1,2 ГГц, 2 Гб ОЗУ, 16 Гб Flash)
Поддержка функций наложения трехмерных изображений на видеопоток в реальном времени.
Интерфейс подключения: Ethernet, WiFi
Поддержка протокола Applied Robotics IoT Control</t>
  </si>
  <si>
    <t xml:space="preserve">Учебный набор "Цифровая измерительная лаборатория" 
(Опционально, при наличии в вариативной части задания)
</t>
  </si>
  <si>
    <t>комплект (на 1 раб. Место)</t>
  </si>
  <si>
    <t>Учебный стенд с комплектом модулей датчиков и исполнительных устройств и центральным модулем сбора и обработки данных  с функциями программирования и микропроцессорным управлением (частота не менее 1,2 ГГц, 2 Гб ОЗУ, 16 Гб Flash). 
Интерфейс подключения модулей датчиков и исполнительных устройств: DXL, Modbus, EtherCAT, RS-485, CAN (не менее одного из указанных)
Интерфейс подключения модуля сбора и обработки данных к локальной сети: Ethernet, WiFi
Поддержка протокола Applied Robotics IoT Control
Состав набора (не менее):
- Монтажная пластина с перфорацией для клепления модулей и подставкой;
- Модуль сбора данных и управления;
- Датчик контактный (кнопка);
- Датчик регулируемый (потенциометр);
- Датчик освещенности; 
- Датчик расстояния;
- Модуль двигатель постоянного тока;
- Модуль источник светодиодный (RGB);
- Модуль текстового дисплея.</t>
  </si>
  <si>
    <t>Общее примечание: Комплект личных инструментов участника (ToolBox) не предусмотрен компетенцией</t>
  </si>
  <si>
    <t>Офисный стол из токонепроводящего материала
(Может использоваться 1 или 2 стола на рабочее место в зависимости от размещения оборудования рабочего места участника)</t>
  </si>
  <si>
    <t>Монитор
(Рекомендуется установка двух стандартных или одного широкоформатного монитора 21:9 на одно рабочее место)</t>
  </si>
  <si>
    <t>Персональный компьютер (системный блок)
(Допускается применение ноутбуков с экраном не менее 17 дюймов и разрешением не ниже 1366х1024)</t>
  </si>
  <si>
    <t xml:space="preserve">Операционная система должна иметь графический интерфейс пользователя и обеспечивать: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локальной сети Ethernet площадки
</t>
  </si>
  <si>
    <t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Редактор презентаций, Графический векторный редактор с поддержкой построения схем
Поддержка экспорта в PDF</t>
  </si>
  <si>
    <t>Поле соревновательной площадки для установки не менее 2-х роботов манипуляторов с дополнительным смарт-оборудованием
(Возможная иная конфигурация в зависимости от вариативной части задания)</t>
  </si>
  <si>
    <t>Сервер приложений (рабочая станция повышенной производительности для запуска виртуальных машин с облачными платформами участников)</t>
  </si>
  <si>
    <t>Материал: дерево / ABS-пластик, Размер не менее 1600 х 800 х 800 мм
белая или светло-серая ламинированная поверхность столешницы</t>
  </si>
  <si>
    <t>Итоговый (межрегиональный) этап Чемпионата по профессиональному мастерству</t>
  </si>
  <si>
    <t>г. Санкт-Петербург</t>
  </si>
  <si>
    <t>СПб ГБПОУ "Петровский колледж"</t>
  </si>
  <si>
    <t>21.04-25.04.2025</t>
  </si>
  <si>
    <t>Денисов Евгений Сергеевич</t>
  </si>
  <si>
    <t>genia-denisov@yandex.ru</t>
  </si>
  <si>
    <t>г. Санкт-Петербург, Балтийская ул., д.35</t>
  </si>
  <si>
    <t>Интернет вещей (юниоры)</t>
  </si>
  <si>
    <t>Площадь зоны: 71,4 кв.м.</t>
  </si>
  <si>
    <t xml:space="preserve">Электричество: 30 подключения к сети 220 Вольт	</t>
  </si>
  <si>
    <t>Покрытие пола: ковролин  - 71.4 кв.м на всю зону</t>
  </si>
  <si>
    <t>Потаев Артем Дмитриевич</t>
  </si>
  <si>
    <t>padpc@yandex.ru</t>
  </si>
  <si>
    <t>+79112957330</t>
  </si>
  <si>
    <t>+79179323612</t>
  </si>
  <si>
    <t>В соответствии с описанием произодственного процесса</t>
  </si>
  <si>
    <t>Площадь зоны: 55,9 кв.м.</t>
  </si>
  <si>
    <t>Покрытие пола: ковролин  - 55,9 кв.м. на всю зону</t>
  </si>
  <si>
    <t>Площадь зоны: 73,1 кв.м.</t>
  </si>
  <si>
    <t>Электричество: 22 подключения к сети  220 Вольт</t>
  </si>
  <si>
    <t>Покрытие пола: ковролин  - 73,1 кв.м. на всю зону</t>
  </si>
  <si>
    <t>Площадь зоны: 7 кв.м.</t>
  </si>
  <si>
    <t>Покрытие пола: ковролин  - 7 кв.м. на всю 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</si>
</sst>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20" fillId="0" borderId="0"/>
  </cellStyleXfs>
  <cellXfs count="10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16" fillId="0" borderId="19" xfId="0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0" fillId="0" borderId="19" xfId="1" applyFont="1" applyBorder="1" applyAlignment="1">
      <alignment horizontal="left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18" fillId="0" borderId="19" xfId="0" applyFont="1" applyBorder="1" applyAlignment="1">
      <alignment horizontal="right" wrapText="1"/>
    </xf>
    <xf numFmtId="0" fontId="19" fillId="0" borderId="19" xfId="1" applyFont="1" applyBorder="1" applyAlignment="1">
      <alignment vertical="center" wrapText="1"/>
    </xf>
    <xf numFmtId="0" fontId="19" fillId="0" borderId="19" xfId="1" applyFont="1" applyBorder="1" applyAlignment="1">
      <alignment horizontal="left" vertical="top" wrapText="1"/>
    </xf>
    <xf numFmtId="0" fontId="19" fillId="0" borderId="19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 wrapText="1"/>
    </xf>
    <xf numFmtId="0" fontId="19" fillId="0" borderId="19" xfId="1" applyFont="1" applyBorder="1" applyAlignment="1">
      <alignment vertical="top" wrapText="1"/>
    </xf>
    <xf numFmtId="0" fontId="19" fillId="0" borderId="19" xfId="1" applyFont="1" applyBorder="1" applyAlignment="1">
      <alignment vertical="center"/>
    </xf>
    <xf numFmtId="0" fontId="19" fillId="0" borderId="19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center" vertical="center" wrapText="1"/>
    </xf>
    <xf numFmtId="0" fontId="13" fillId="5" borderId="19" xfId="0" applyFont="1" applyFill="1" applyBorder="1" applyAlignment="1">
      <alignment vertical="center" wrapText="1"/>
    </xf>
    <xf numFmtId="0" fontId="13" fillId="5" borderId="19" xfId="0" applyFont="1" applyFill="1" applyBorder="1" applyAlignment="1">
      <alignment horizontal="left" vertical="top" wrapText="1"/>
    </xf>
    <xf numFmtId="0" fontId="19" fillId="0" borderId="19" xfId="1" applyFont="1" applyBorder="1" applyAlignment="1">
      <alignment horizontal="left" vertical="center" wrapText="1"/>
    </xf>
    <xf numFmtId="0" fontId="19" fillId="0" borderId="19" xfId="1" applyFont="1" applyBorder="1" applyAlignment="1">
      <alignment wrapText="1"/>
    </xf>
    <xf numFmtId="0" fontId="19" fillId="0" borderId="23" xfId="1" applyFont="1" applyBorder="1" applyAlignment="1">
      <alignment horizontal="center" vertical="center" wrapText="1"/>
    </xf>
    <xf numFmtId="0" fontId="19" fillId="0" borderId="23" xfId="1" applyFont="1" applyBorder="1" applyAlignment="1">
      <alignment horizontal="center" vertical="center"/>
    </xf>
    <xf numFmtId="0" fontId="13" fillId="0" borderId="19" xfId="0" applyFont="1" applyBorder="1" applyAlignment="1">
      <alignment horizontal="left" wrapText="1"/>
    </xf>
    <xf numFmtId="0" fontId="19" fillId="0" borderId="19" xfId="3" applyFont="1" applyBorder="1" applyAlignment="1">
      <alignment vertical="top" wrapText="1"/>
    </xf>
    <xf numFmtId="0" fontId="19" fillId="0" borderId="19" xfId="0" applyFont="1" applyBorder="1" applyAlignment="1">
      <alignment vertical="top" wrapText="1"/>
    </xf>
    <xf numFmtId="0" fontId="2" fillId="0" borderId="19" xfId="1" applyFont="1" applyBorder="1"/>
    <xf numFmtId="0" fontId="19" fillId="0" borderId="19" xfId="0" applyFont="1" applyBorder="1" applyAlignment="1">
      <alignment vertical="center" wrapText="1"/>
    </xf>
    <xf numFmtId="49" fontId="19" fillId="0" borderId="19" xfId="3" applyNumberFormat="1" applyFont="1" applyBorder="1" applyAlignment="1">
      <alignment vertical="top" wrapText="1"/>
    </xf>
    <xf numFmtId="0" fontId="13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vertical="top" wrapText="1"/>
    </xf>
    <xf numFmtId="0" fontId="19" fillId="0" borderId="24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 wrapText="1"/>
    </xf>
    <xf numFmtId="0" fontId="2" fillId="0" borderId="25" xfId="1" applyFont="1" applyBorder="1"/>
    <xf numFmtId="0" fontId="19" fillId="0" borderId="26" xfId="1" applyFont="1" applyBorder="1" applyAlignment="1">
      <alignment horizontal="center" vertical="center" wrapText="1"/>
    </xf>
    <xf numFmtId="0" fontId="2" fillId="0" borderId="27" xfId="1" applyFont="1" applyBorder="1"/>
    <xf numFmtId="0" fontId="2" fillId="0" borderId="19" xfId="1" applyFont="1" applyBorder="1" applyAlignment="1">
      <alignment horizontal="center" vertical="center" wrapText="1"/>
    </xf>
    <xf numFmtId="0" fontId="19" fillId="0" borderId="19" xfId="3" applyFont="1" applyBorder="1" applyAlignment="1">
      <alignment vertical="center" wrapText="1"/>
    </xf>
    <xf numFmtId="0" fontId="2" fillId="0" borderId="19" xfId="1" applyFont="1" applyBorder="1" applyAlignment="1">
      <alignment vertical="top"/>
    </xf>
    <xf numFmtId="0" fontId="2" fillId="0" borderId="19" xfId="1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8" fillId="0" borderId="19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2" fillId="0" borderId="23" xfId="1" applyFont="1" applyBorder="1" applyAlignment="1">
      <alignment vertical="top"/>
    </xf>
    <xf numFmtId="0" fontId="19" fillId="0" borderId="19" xfId="0" applyFont="1" applyBorder="1" applyAlignment="1">
      <alignment horizontal="left" vertical="center" wrapText="1"/>
    </xf>
    <xf numFmtId="0" fontId="19" fillId="0" borderId="27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/>
    </xf>
    <xf numFmtId="0" fontId="19" fillId="0" borderId="19" xfId="1" applyFont="1" applyBorder="1" applyAlignment="1">
      <alignment vertical="top"/>
    </xf>
    <xf numFmtId="49" fontId="19" fillId="0" borderId="19" xfId="3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vertical="top" wrapText="1"/>
    </xf>
    <xf numFmtId="0" fontId="11" fillId="0" borderId="19" xfId="2" applyBorder="1" applyAlignment="1">
      <alignment horizontal="right" wrapText="1"/>
    </xf>
    <xf numFmtId="49" fontId="16" fillId="0" borderId="19" xfId="0" applyNumberFormat="1" applyFont="1" applyBorder="1" applyAlignment="1">
      <alignment horizontal="right" wrapText="1"/>
    </xf>
    <xf numFmtId="0" fontId="2" fillId="8" borderId="21" xfId="0" applyFont="1" applyFill="1" applyBorder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5" fillId="6" borderId="0" xfId="1" applyFont="1" applyFill="1" applyAlignment="1">
      <alignment horizontal="center" vertical="center" wrapText="1"/>
    </xf>
    <xf numFmtId="0" fontId="6" fillId="7" borderId="0" xfId="1" applyFont="1" applyFill="1" applyAlignment="1">
      <alignment horizontal="center"/>
    </xf>
    <xf numFmtId="0" fontId="6" fillId="6" borderId="0" xfId="1" applyFont="1" applyFill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28" xfId="1" applyFont="1" applyBorder="1" applyAlignment="1">
      <alignment horizontal="left" vertical="top" wrapText="1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6" borderId="16" xfId="1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gsd/Downloads/+02-&#1048;&#1085;&#1092;&#1088;&#1072;&#1089;&#1090;&#1088;&#1091;&#1082;&#1090;&#1091;&#1088;&#1085;&#1099;&#1081;_&#1083;&#1080;&#1089;&#109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4">
          <cell r="B4" t="str">
            <v>Итоговый (межрегиональный) этап Чемпионата по профессиональному мастерству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adpc@yandex.ru" TargetMode="External"/><Relationship Id="rId1" Type="http://schemas.openxmlformats.org/officeDocument/2006/relationships/hyperlink" Target="mailto:genia-denisov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opLeftCell="B1" workbookViewId="0">
      <selection activeCell="B12" sqref="B12"/>
    </sheetView>
  </sheetViews>
  <sheetFormatPr defaultRowHeight="18.75" x14ac:dyDescent="0.3"/>
  <cols>
    <col min="1" max="1" width="52.140625" style="14" customWidth="1"/>
    <col min="2" max="2" width="90.5703125" style="15" customWidth="1"/>
  </cols>
  <sheetData>
    <row r="2" spans="1:2" x14ac:dyDescent="0.3">
      <c r="B2" s="14"/>
    </row>
    <row r="3" spans="1:2" x14ac:dyDescent="0.3">
      <c r="A3" s="16" t="s">
        <v>22</v>
      </c>
      <c r="B3" s="30" t="s">
        <v>228</v>
      </c>
    </row>
    <row r="4" spans="1:2" ht="37.5" x14ac:dyDescent="0.3">
      <c r="A4" s="16" t="s">
        <v>36</v>
      </c>
      <c r="B4" s="17" t="s">
        <v>221</v>
      </c>
    </row>
    <row r="5" spans="1:2" x14ac:dyDescent="0.3">
      <c r="A5" s="16" t="s">
        <v>51</v>
      </c>
      <c r="B5" s="17" t="s">
        <v>222</v>
      </c>
    </row>
    <row r="6" spans="1:2" ht="37.5" x14ac:dyDescent="0.3">
      <c r="A6" s="16" t="s">
        <v>28</v>
      </c>
      <c r="B6" s="17" t="s">
        <v>223</v>
      </c>
    </row>
    <row r="7" spans="1:2" x14ac:dyDescent="0.3">
      <c r="A7" s="16" t="s">
        <v>37</v>
      </c>
      <c r="B7" s="17" t="s">
        <v>227</v>
      </c>
    </row>
    <row r="8" spans="1:2" x14ac:dyDescent="0.3">
      <c r="A8" s="16" t="s">
        <v>23</v>
      </c>
      <c r="B8" s="17" t="s">
        <v>224</v>
      </c>
    </row>
    <row r="9" spans="1:2" x14ac:dyDescent="0.3">
      <c r="A9" s="16" t="s">
        <v>24</v>
      </c>
      <c r="B9" s="17" t="s">
        <v>225</v>
      </c>
    </row>
    <row r="10" spans="1:2" x14ac:dyDescent="0.3">
      <c r="A10" s="16" t="s">
        <v>27</v>
      </c>
      <c r="B10" s="72" t="s">
        <v>226</v>
      </c>
    </row>
    <row r="11" spans="1:2" x14ac:dyDescent="0.3">
      <c r="A11" s="16" t="s">
        <v>41</v>
      </c>
      <c r="B11" s="73" t="s">
        <v>235</v>
      </c>
    </row>
    <row r="12" spans="1:2" ht="18" customHeight="1" x14ac:dyDescent="0.3">
      <c r="A12" s="16" t="s">
        <v>45</v>
      </c>
      <c r="B12" s="17" t="s">
        <v>232</v>
      </c>
    </row>
    <row r="13" spans="1:2" x14ac:dyDescent="0.3">
      <c r="A13" s="16" t="s">
        <v>38</v>
      </c>
      <c r="B13" s="72" t="s">
        <v>233</v>
      </c>
    </row>
    <row r="14" spans="1:2" x14ac:dyDescent="0.3">
      <c r="A14" s="16" t="s">
        <v>42</v>
      </c>
      <c r="B14" s="73" t="s">
        <v>234</v>
      </c>
    </row>
    <row r="15" spans="1:2" x14ac:dyDescent="0.3">
      <c r="A15" s="16" t="s">
        <v>25</v>
      </c>
      <c r="B15" s="17">
        <v>10</v>
      </c>
    </row>
    <row r="16" spans="1:2" x14ac:dyDescent="0.3">
      <c r="A16" s="16" t="s">
        <v>26</v>
      </c>
      <c r="B16" s="17">
        <v>10</v>
      </c>
    </row>
    <row r="17" spans="1:2" ht="52.5" customHeight="1" x14ac:dyDescent="0.3">
      <c r="A17" s="16" t="s">
        <v>54</v>
      </c>
      <c r="B17" s="17">
        <v>14</v>
      </c>
    </row>
    <row r="20" spans="1:2" x14ac:dyDescent="0.3">
      <c r="A20" s="14" t="s">
        <v>47</v>
      </c>
    </row>
    <row r="21" spans="1:2" x14ac:dyDescent="0.3">
      <c r="A21" s="14" t="s">
        <v>48</v>
      </c>
    </row>
    <row r="22" spans="1:2" x14ac:dyDescent="0.3">
      <c r="A22" s="14" t="s">
        <v>49</v>
      </c>
    </row>
    <row r="23" spans="1:2" x14ac:dyDescent="0.3">
      <c r="A23" s="14" t="s">
        <v>52</v>
      </c>
    </row>
    <row r="24" spans="1:2" x14ac:dyDescent="0.3">
      <c r="A24" s="14" t="s">
        <v>53</v>
      </c>
    </row>
    <row r="25" spans="1:2" ht="37.5" x14ac:dyDescent="0.3">
      <c r="A25" s="14" t="s">
        <v>50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abSelected="1" topLeftCell="A42" zoomScale="80" zoomScaleNormal="80" workbookViewId="0">
      <selection activeCell="B50" sqref="B50"/>
    </sheetView>
  </sheetViews>
  <sheetFormatPr defaultColWidth="14.42578125" defaultRowHeight="15" customHeight="1" x14ac:dyDescent="0.25"/>
  <cols>
    <col min="1" max="1" width="5.140625" style="12" customWidth="1"/>
    <col min="2" max="2" width="52" style="12" customWidth="1"/>
    <col min="3" max="3" width="30.8554687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x14ac:dyDescent="0.25">
      <c r="A1" s="77" t="s">
        <v>10</v>
      </c>
      <c r="B1" s="78"/>
      <c r="C1" s="78"/>
      <c r="D1" s="78"/>
      <c r="E1" s="78"/>
      <c r="F1" s="78"/>
      <c r="G1" s="78"/>
      <c r="H1" s="78"/>
    </row>
    <row r="2" spans="1:10" ht="20.25" x14ac:dyDescent="0.3">
      <c r="A2" s="80" t="s">
        <v>34</v>
      </c>
      <c r="B2" s="80"/>
      <c r="C2" s="80"/>
      <c r="D2" s="80"/>
      <c r="E2" s="80"/>
      <c r="F2" s="80"/>
      <c r="G2" s="80"/>
      <c r="H2" s="80"/>
    </row>
    <row r="3" spans="1:10" ht="21" customHeight="1" x14ac:dyDescent="0.25">
      <c r="A3" s="81" t="str">
        <f>'[1]Информация о Чемпионате'!B4</f>
        <v>Итоговый (межрегиональный) этап Чемпионата по профессиональному мастерству</v>
      </c>
      <c r="B3" s="81"/>
      <c r="C3" s="81"/>
      <c r="D3" s="81"/>
      <c r="E3" s="81"/>
      <c r="F3" s="81"/>
      <c r="G3" s="81"/>
      <c r="H3" s="81"/>
      <c r="I3" s="13"/>
      <c r="J3" s="13"/>
    </row>
    <row r="4" spans="1:10" ht="20.25" x14ac:dyDescent="0.3">
      <c r="A4" s="80" t="s">
        <v>35</v>
      </c>
      <c r="B4" s="80"/>
      <c r="C4" s="80"/>
      <c r="D4" s="80"/>
      <c r="E4" s="80"/>
      <c r="F4" s="80"/>
      <c r="G4" s="80"/>
      <c r="H4" s="80"/>
    </row>
    <row r="5" spans="1:10" ht="22.5" customHeight="1" x14ac:dyDescent="0.25">
      <c r="A5" s="79" t="str">
        <f>'Информация о Чемпионате'!B3</f>
        <v>Интернет вещей (юниоры)</v>
      </c>
      <c r="B5" s="79"/>
      <c r="C5" s="79"/>
      <c r="D5" s="79"/>
      <c r="E5" s="79"/>
      <c r="F5" s="79"/>
      <c r="G5" s="79"/>
      <c r="H5" s="79"/>
    </row>
    <row r="6" spans="1:10" x14ac:dyDescent="0.25">
      <c r="A6" s="75" t="s">
        <v>12</v>
      </c>
      <c r="B6" s="78"/>
      <c r="C6" s="78"/>
      <c r="D6" s="78"/>
      <c r="E6" s="78"/>
      <c r="F6" s="78"/>
      <c r="G6" s="78"/>
      <c r="H6" s="78"/>
    </row>
    <row r="7" spans="1:10" ht="15.75" customHeight="1" x14ac:dyDescent="0.25">
      <c r="A7" s="75" t="s">
        <v>32</v>
      </c>
      <c r="B7" s="75"/>
      <c r="C7" s="76" t="str">
        <f>'Информация о Чемпионате'!B5</f>
        <v>г. Санкт-Петербург</v>
      </c>
      <c r="D7" s="76"/>
      <c r="E7" s="76"/>
      <c r="F7" s="76"/>
      <c r="G7" s="76"/>
      <c r="H7" s="76"/>
    </row>
    <row r="8" spans="1:10" ht="15.75" customHeight="1" x14ac:dyDescent="0.25">
      <c r="A8" s="75" t="s">
        <v>33</v>
      </c>
      <c r="B8" s="75"/>
      <c r="C8" s="75"/>
      <c r="D8" s="76" t="str">
        <f>'Информация о Чемпионате'!B6</f>
        <v>СПб ГБПОУ "Петровский колледж"</v>
      </c>
      <c r="E8" s="76"/>
      <c r="F8" s="76"/>
      <c r="G8" s="76"/>
      <c r="H8" s="76"/>
    </row>
    <row r="9" spans="1:10" ht="15.75" customHeight="1" x14ac:dyDescent="0.25">
      <c r="A9" s="75" t="s">
        <v>29</v>
      </c>
      <c r="B9" s="75"/>
      <c r="C9" s="75" t="str">
        <f>'Информация о Чемпионате'!B7</f>
        <v>г. Санкт-Петербург, Балтийская ул., д.35</v>
      </c>
      <c r="D9" s="75"/>
      <c r="E9" s="75"/>
      <c r="F9" s="75"/>
      <c r="G9" s="75"/>
      <c r="H9" s="75"/>
    </row>
    <row r="10" spans="1:10" ht="15.75" customHeight="1" x14ac:dyDescent="0.25">
      <c r="A10" s="75" t="s">
        <v>31</v>
      </c>
      <c r="B10" s="75"/>
      <c r="C10" s="75" t="str">
        <f>'Информация о Чемпионате'!B9</f>
        <v>Денисов Евгений Сергеевич</v>
      </c>
      <c r="D10" s="75"/>
      <c r="E10" s="75" t="str">
        <f>'Информация о Чемпионате'!B10</f>
        <v>genia-denisov@yandex.ru</v>
      </c>
      <c r="F10" s="75"/>
      <c r="G10" s="75" t="str">
        <f>'Информация о Чемпионате'!B11</f>
        <v>+79179323612</v>
      </c>
      <c r="H10" s="75"/>
    </row>
    <row r="11" spans="1:10" ht="15.75" customHeight="1" x14ac:dyDescent="0.25">
      <c r="A11" s="75" t="s">
        <v>39</v>
      </c>
      <c r="B11" s="75"/>
      <c r="C11" s="75" t="str">
        <f>'Информация о Чемпионате'!B12</f>
        <v>Потаев Артем Дмитриевич</v>
      </c>
      <c r="D11" s="75"/>
      <c r="E11" s="75" t="str">
        <f>'Информация о Чемпионате'!B13</f>
        <v>padpc@yandex.ru</v>
      </c>
      <c r="F11" s="75"/>
      <c r="G11" s="75" t="str">
        <f>'Информация о Чемпионате'!B14</f>
        <v>+79112957330</v>
      </c>
      <c r="H11" s="75"/>
    </row>
    <row r="12" spans="1:10" ht="15.75" customHeight="1" x14ac:dyDescent="0.25">
      <c r="A12" s="75" t="s">
        <v>46</v>
      </c>
      <c r="B12" s="75"/>
      <c r="C12" s="75">
        <f>'Информация о Чемпионате'!B17</f>
        <v>14</v>
      </c>
      <c r="D12" s="75"/>
      <c r="E12" s="75"/>
      <c r="F12" s="75"/>
      <c r="G12" s="75"/>
      <c r="H12" s="75"/>
    </row>
    <row r="13" spans="1:10" ht="15.75" customHeight="1" x14ac:dyDescent="0.25">
      <c r="A13" s="75" t="s">
        <v>20</v>
      </c>
      <c r="B13" s="75"/>
      <c r="C13" s="75">
        <v>5</v>
      </c>
      <c r="D13" s="75"/>
      <c r="E13" s="75"/>
      <c r="F13" s="75"/>
      <c r="G13" s="75"/>
      <c r="H13" s="75"/>
    </row>
    <row r="14" spans="1:10" ht="15.75" customHeight="1" x14ac:dyDescent="0.25">
      <c r="A14" s="75" t="s">
        <v>21</v>
      </c>
      <c r="B14" s="75"/>
      <c r="C14" s="75">
        <v>5</v>
      </c>
      <c r="D14" s="75"/>
      <c r="E14" s="75"/>
      <c r="F14" s="75"/>
      <c r="G14" s="75"/>
      <c r="H14" s="75"/>
    </row>
    <row r="15" spans="1:10" ht="15.75" customHeight="1" x14ac:dyDescent="0.25">
      <c r="A15" s="75" t="s">
        <v>30</v>
      </c>
      <c r="B15" s="75"/>
      <c r="C15" s="75" t="str">
        <f>'Информация о Чемпионате'!B8</f>
        <v>21.04-25.04.2025</v>
      </c>
      <c r="D15" s="75"/>
      <c r="E15" s="75"/>
      <c r="F15" s="75"/>
      <c r="G15" s="75"/>
      <c r="H15" s="75"/>
    </row>
    <row r="16" spans="1:10" ht="21" thickBot="1" x14ac:dyDescent="0.3">
      <c r="A16" s="82" t="s">
        <v>17</v>
      </c>
      <c r="B16" s="83"/>
      <c r="C16" s="83"/>
      <c r="D16" s="83"/>
      <c r="E16" s="83"/>
      <c r="F16" s="83"/>
      <c r="G16" s="83"/>
      <c r="H16" s="84"/>
    </row>
    <row r="17" spans="1:8" x14ac:dyDescent="0.25">
      <c r="A17" s="85" t="s">
        <v>9</v>
      </c>
      <c r="B17" s="86"/>
      <c r="C17" s="86"/>
      <c r="D17" s="86"/>
      <c r="E17" s="86"/>
      <c r="F17" s="86"/>
      <c r="G17" s="86"/>
      <c r="H17" s="87"/>
    </row>
    <row r="18" spans="1:8" x14ac:dyDescent="0.25">
      <c r="A18" s="88" t="s">
        <v>229</v>
      </c>
      <c r="B18" s="89"/>
      <c r="C18" s="89"/>
      <c r="D18" s="89"/>
      <c r="E18" s="89"/>
      <c r="F18" s="89"/>
      <c r="G18" s="89"/>
      <c r="H18" s="90"/>
    </row>
    <row r="19" spans="1:8" x14ac:dyDescent="0.25">
      <c r="A19" s="88" t="s">
        <v>55</v>
      </c>
      <c r="B19" s="89"/>
      <c r="C19" s="89"/>
      <c r="D19" s="89"/>
      <c r="E19" s="89"/>
      <c r="F19" s="89"/>
      <c r="G19" s="89"/>
      <c r="H19" s="90"/>
    </row>
    <row r="20" spans="1:8" x14ac:dyDescent="0.25">
      <c r="A20" s="88" t="s">
        <v>109</v>
      </c>
      <c r="B20" s="89"/>
      <c r="C20" s="89"/>
      <c r="D20" s="89"/>
      <c r="E20" s="89"/>
      <c r="F20" s="89"/>
      <c r="G20" s="89"/>
      <c r="H20" s="90"/>
    </row>
    <row r="21" spans="1:8" x14ac:dyDescent="0.25">
      <c r="A21" s="88" t="s">
        <v>230</v>
      </c>
      <c r="B21" s="89"/>
      <c r="C21" s="89"/>
      <c r="D21" s="89"/>
      <c r="E21" s="89"/>
      <c r="F21" s="89"/>
      <c r="G21" s="89"/>
      <c r="H21" s="90"/>
    </row>
    <row r="22" spans="1:8" ht="15" customHeight="1" x14ac:dyDescent="0.25">
      <c r="A22" s="88" t="s">
        <v>43</v>
      </c>
      <c r="B22" s="89"/>
      <c r="C22" s="89"/>
      <c r="D22" s="89"/>
      <c r="E22" s="89"/>
      <c r="F22" s="89"/>
      <c r="G22" s="89"/>
      <c r="H22" s="90"/>
    </row>
    <row r="23" spans="1:8" x14ac:dyDescent="0.25">
      <c r="A23" s="88" t="s">
        <v>231</v>
      </c>
      <c r="B23" s="89"/>
      <c r="C23" s="89"/>
      <c r="D23" s="89"/>
      <c r="E23" s="89"/>
      <c r="F23" s="89"/>
      <c r="G23" s="89"/>
      <c r="H23" s="90"/>
    </row>
    <row r="24" spans="1:8" x14ac:dyDescent="0.25">
      <c r="A24" s="88" t="s">
        <v>110</v>
      </c>
      <c r="B24" s="89"/>
      <c r="C24" s="89"/>
      <c r="D24" s="89"/>
      <c r="E24" s="89"/>
      <c r="F24" s="89"/>
      <c r="G24" s="89"/>
      <c r="H24" s="90"/>
    </row>
    <row r="25" spans="1:8" ht="15.75" thickBot="1" x14ac:dyDescent="0.3">
      <c r="A25" s="91" t="s">
        <v>111</v>
      </c>
      <c r="B25" s="92"/>
      <c r="C25" s="92"/>
      <c r="D25" s="92"/>
      <c r="E25" s="92"/>
      <c r="F25" s="92"/>
      <c r="G25" s="92"/>
      <c r="H25" s="93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321.75" customHeight="1" x14ac:dyDescent="0.25">
      <c r="A27" s="22">
        <v>1</v>
      </c>
      <c r="B27" s="31" t="s">
        <v>56</v>
      </c>
      <c r="C27" s="32" t="s">
        <v>57</v>
      </c>
      <c r="D27" s="33" t="s">
        <v>58</v>
      </c>
      <c r="E27" s="33">
        <v>3</v>
      </c>
      <c r="F27" s="33" t="s">
        <v>59</v>
      </c>
      <c r="G27" s="33">
        <v>3</v>
      </c>
      <c r="H27" s="34"/>
    </row>
    <row r="28" spans="1:8" ht="336.75" customHeight="1" x14ac:dyDescent="0.25">
      <c r="A28" s="22">
        <v>2</v>
      </c>
      <c r="B28" s="31" t="s">
        <v>60</v>
      </c>
      <c r="C28" s="35" t="s">
        <v>206</v>
      </c>
      <c r="D28" s="33" t="s">
        <v>58</v>
      </c>
      <c r="E28" s="33">
        <v>3</v>
      </c>
      <c r="F28" s="33" t="s">
        <v>59</v>
      </c>
      <c r="G28" s="33">
        <v>3</v>
      </c>
      <c r="H28" s="34"/>
    </row>
    <row r="29" spans="1:8" ht="135" x14ac:dyDescent="0.25">
      <c r="A29" s="22">
        <v>3</v>
      </c>
      <c r="B29" s="31" t="s">
        <v>61</v>
      </c>
      <c r="C29" s="35" t="s">
        <v>62</v>
      </c>
      <c r="D29" s="33" t="s">
        <v>58</v>
      </c>
      <c r="E29" s="33">
        <v>3</v>
      </c>
      <c r="F29" s="33" t="s">
        <v>59</v>
      </c>
      <c r="G29" s="33">
        <v>3</v>
      </c>
      <c r="H29" s="34"/>
    </row>
    <row r="30" spans="1:8" ht="195" x14ac:dyDescent="0.25">
      <c r="A30" s="22"/>
      <c r="B30" s="31" t="s">
        <v>207</v>
      </c>
      <c r="C30" s="35" t="s">
        <v>208</v>
      </c>
      <c r="D30" s="33" t="s">
        <v>58</v>
      </c>
      <c r="E30" s="33">
        <v>3</v>
      </c>
      <c r="F30" s="33" t="s">
        <v>59</v>
      </c>
      <c r="G30" s="33">
        <v>3</v>
      </c>
      <c r="H30" s="34"/>
    </row>
    <row r="31" spans="1:8" ht="150" x14ac:dyDescent="0.25">
      <c r="A31" s="22">
        <v>4</v>
      </c>
      <c r="B31" s="31" t="s">
        <v>63</v>
      </c>
      <c r="C31" s="35" t="s">
        <v>64</v>
      </c>
      <c r="D31" s="33" t="s">
        <v>58</v>
      </c>
      <c r="E31" s="33">
        <v>6</v>
      </c>
      <c r="F31" s="33" t="s">
        <v>59</v>
      </c>
      <c r="G31" s="33">
        <v>6</v>
      </c>
      <c r="H31" s="34"/>
    </row>
    <row r="32" spans="1:8" ht="165" x14ac:dyDescent="0.25">
      <c r="A32" s="22">
        <v>5</v>
      </c>
      <c r="B32" s="31" t="s">
        <v>65</v>
      </c>
      <c r="C32" s="35" t="s">
        <v>66</v>
      </c>
      <c r="D32" s="33" t="s">
        <v>58</v>
      </c>
      <c r="E32" s="33">
        <v>3</v>
      </c>
      <c r="F32" s="33" t="s">
        <v>59</v>
      </c>
      <c r="G32" s="33">
        <v>3</v>
      </c>
      <c r="H32" s="34"/>
    </row>
    <row r="33" spans="1:8" ht="45" x14ac:dyDescent="0.25">
      <c r="A33" s="22">
        <v>6</v>
      </c>
      <c r="B33" s="32" t="s">
        <v>67</v>
      </c>
      <c r="C33" s="36" t="s">
        <v>236</v>
      </c>
      <c r="D33" s="33" t="s">
        <v>58</v>
      </c>
      <c r="E33" s="33">
        <v>3</v>
      </c>
      <c r="F33" s="33" t="s">
        <v>68</v>
      </c>
      <c r="G33" s="33">
        <v>3</v>
      </c>
      <c r="H33" s="34"/>
    </row>
    <row r="34" spans="1:8" ht="75" x14ac:dyDescent="0.25">
      <c r="A34" s="22">
        <v>7</v>
      </c>
      <c r="B34" s="35" t="s">
        <v>218</v>
      </c>
      <c r="C34" s="36" t="s">
        <v>236</v>
      </c>
      <c r="D34" s="33" t="s">
        <v>58</v>
      </c>
      <c r="E34" s="33">
        <v>3</v>
      </c>
      <c r="F34" s="33" t="s">
        <v>68</v>
      </c>
      <c r="G34" s="33">
        <v>3</v>
      </c>
      <c r="H34" s="34"/>
    </row>
    <row r="35" spans="1:8" ht="90" x14ac:dyDescent="0.25">
      <c r="A35" s="22">
        <v>8</v>
      </c>
      <c r="B35" s="37" t="s">
        <v>69</v>
      </c>
      <c r="C35" s="37" t="s">
        <v>70</v>
      </c>
      <c r="D35" s="33" t="s">
        <v>58</v>
      </c>
      <c r="E35" s="33">
        <v>6</v>
      </c>
      <c r="F35" s="33" t="s">
        <v>59</v>
      </c>
      <c r="G35" s="33">
        <v>6</v>
      </c>
      <c r="H35" s="34"/>
    </row>
    <row r="36" spans="1:8" ht="105" x14ac:dyDescent="0.25">
      <c r="A36" s="22">
        <v>9</v>
      </c>
      <c r="B36" s="37" t="s">
        <v>219</v>
      </c>
      <c r="C36" s="37" t="s">
        <v>71</v>
      </c>
      <c r="D36" s="33" t="s">
        <v>58</v>
      </c>
      <c r="E36" s="33">
        <v>1</v>
      </c>
      <c r="F36" s="33" t="s">
        <v>59</v>
      </c>
      <c r="G36" s="33">
        <v>1</v>
      </c>
      <c r="H36" s="34"/>
    </row>
    <row r="37" spans="1:8" ht="30" x14ac:dyDescent="0.25">
      <c r="A37" s="22">
        <v>10</v>
      </c>
      <c r="B37" s="37" t="s">
        <v>72</v>
      </c>
      <c r="C37" s="37" t="s">
        <v>73</v>
      </c>
      <c r="D37" s="33" t="s">
        <v>58</v>
      </c>
      <c r="E37" s="33">
        <v>9</v>
      </c>
      <c r="F37" s="33" t="s">
        <v>59</v>
      </c>
      <c r="G37" s="33">
        <v>9</v>
      </c>
      <c r="H37" s="34"/>
    </row>
    <row r="38" spans="1:8" ht="30" x14ac:dyDescent="0.25">
      <c r="A38" s="22">
        <v>11</v>
      </c>
      <c r="B38" s="37" t="s">
        <v>74</v>
      </c>
      <c r="C38" s="37" t="s">
        <v>75</v>
      </c>
      <c r="D38" s="33" t="s">
        <v>58</v>
      </c>
      <c r="E38" s="33">
        <v>7</v>
      </c>
      <c r="F38" s="33" t="s">
        <v>59</v>
      </c>
      <c r="G38" s="33">
        <v>7</v>
      </c>
      <c r="H38" s="34"/>
    </row>
    <row r="39" spans="1:8" ht="30" x14ac:dyDescent="0.25">
      <c r="A39" s="22">
        <v>12</v>
      </c>
      <c r="B39" s="37" t="s">
        <v>76</v>
      </c>
      <c r="C39" s="37" t="s">
        <v>77</v>
      </c>
      <c r="D39" s="33" t="s">
        <v>58</v>
      </c>
      <c r="E39" s="33">
        <v>7</v>
      </c>
      <c r="F39" s="33" t="s">
        <v>59</v>
      </c>
      <c r="G39" s="33">
        <v>7</v>
      </c>
      <c r="H39" s="34"/>
    </row>
    <row r="40" spans="1:8" ht="60" x14ac:dyDescent="0.25">
      <c r="A40" s="22">
        <v>13</v>
      </c>
      <c r="B40" s="37" t="s">
        <v>78</v>
      </c>
      <c r="C40" s="37" t="s">
        <v>79</v>
      </c>
      <c r="D40" s="33" t="s">
        <v>58</v>
      </c>
      <c r="E40" s="33">
        <v>1</v>
      </c>
      <c r="F40" s="33" t="s">
        <v>59</v>
      </c>
      <c r="G40" s="33">
        <v>1</v>
      </c>
      <c r="H40" s="34"/>
    </row>
    <row r="41" spans="1:8" ht="45" x14ac:dyDescent="0.25">
      <c r="A41" s="22">
        <v>14</v>
      </c>
      <c r="B41" s="37" t="s">
        <v>80</v>
      </c>
      <c r="C41" s="37" t="s">
        <v>81</v>
      </c>
      <c r="D41" s="33" t="s">
        <v>58</v>
      </c>
      <c r="E41" s="33">
        <v>4</v>
      </c>
      <c r="F41" s="33" t="s">
        <v>59</v>
      </c>
      <c r="G41" s="33">
        <v>4</v>
      </c>
      <c r="H41" s="34"/>
    </row>
    <row r="42" spans="1:8" ht="60" x14ac:dyDescent="0.25">
      <c r="A42" s="22">
        <v>15</v>
      </c>
      <c r="B42" s="37" t="s">
        <v>82</v>
      </c>
      <c r="C42" s="37" t="s">
        <v>83</v>
      </c>
      <c r="D42" s="33" t="s">
        <v>84</v>
      </c>
      <c r="E42" s="33">
        <v>4</v>
      </c>
      <c r="F42" s="38" t="s">
        <v>59</v>
      </c>
      <c r="G42" s="33">
        <v>4</v>
      </c>
      <c r="H42" s="34"/>
    </row>
    <row r="43" spans="1:8" ht="75" x14ac:dyDescent="0.25">
      <c r="A43" s="22">
        <v>16</v>
      </c>
      <c r="B43" s="37" t="s">
        <v>85</v>
      </c>
      <c r="C43" s="37" t="s">
        <v>86</v>
      </c>
      <c r="D43" s="33" t="s">
        <v>84</v>
      </c>
      <c r="E43" s="33">
        <v>4</v>
      </c>
      <c r="F43" s="38" t="s">
        <v>59</v>
      </c>
      <c r="G43" s="33">
        <v>4</v>
      </c>
      <c r="H43" s="34"/>
    </row>
    <row r="44" spans="1:8" x14ac:dyDescent="0.25">
      <c r="A44" s="22">
        <v>17</v>
      </c>
      <c r="B44" s="37" t="s">
        <v>87</v>
      </c>
      <c r="C44" s="37" t="s">
        <v>88</v>
      </c>
      <c r="D44" s="33" t="s">
        <v>84</v>
      </c>
      <c r="E44" s="33">
        <v>4</v>
      </c>
      <c r="F44" s="38" t="s">
        <v>59</v>
      </c>
      <c r="G44" s="33">
        <v>4</v>
      </c>
      <c r="H44" s="34"/>
    </row>
    <row r="45" spans="1:8" ht="127.5" x14ac:dyDescent="0.25">
      <c r="A45" s="22">
        <v>18</v>
      </c>
      <c r="B45" s="39" t="s">
        <v>89</v>
      </c>
      <c r="C45" s="40" t="s">
        <v>90</v>
      </c>
      <c r="D45" s="33" t="s">
        <v>91</v>
      </c>
      <c r="E45" s="33">
        <v>7</v>
      </c>
      <c r="F45" s="33" t="s">
        <v>59</v>
      </c>
      <c r="G45" s="33">
        <v>7</v>
      </c>
      <c r="H45" s="34"/>
    </row>
    <row r="46" spans="1:8" ht="75" x14ac:dyDescent="0.25">
      <c r="A46" s="22">
        <v>19</v>
      </c>
      <c r="B46" s="41" t="s">
        <v>92</v>
      </c>
      <c r="C46" s="42" t="s">
        <v>93</v>
      </c>
      <c r="D46" s="43" t="s">
        <v>91</v>
      </c>
      <c r="E46" s="33">
        <v>6</v>
      </c>
      <c r="F46" s="38" t="s">
        <v>59</v>
      </c>
      <c r="G46" s="33">
        <v>6</v>
      </c>
      <c r="H46" s="34"/>
    </row>
    <row r="47" spans="1:8" ht="45" x14ac:dyDescent="0.25">
      <c r="A47" s="22">
        <v>20</v>
      </c>
      <c r="B47" s="41" t="s">
        <v>94</v>
      </c>
      <c r="C47" s="35" t="s">
        <v>95</v>
      </c>
      <c r="D47" s="44" t="s">
        <v>91</v>
      </c>
      <c r="E47" s="33">
        <v>6</v>
      </c>
      <c r="F47" s="38" t="s">
        <v>59</v>
      </c>
      <c r="G47" s="33">
        <v>6</v>
      </c>
      <c r="H47" s="34"/>
    </row>
    <row r="48" spans="1:8" ht="105" x14ac:dyDescent="0.25">
      <c r="A48" s="22">
        <v>21</v>
      </c>
      <c r="B48" s="41" t="s">
        <v>96</v>
      </c>
      <c r="C48" s="35" t="s">
        <v>97</v>
      </c>
      <c r="D48" s="44" t="s">
        <v>91</v>
      </c>
      <c r="E48" s="33">
        <v>3</v>
      </c>
      <c r="F48" s="38" t="s">
        <v>59</v>
      </c>
      <c r="G48" s="33">
        <v>3</v>
      </c>
      <c r="H48" s="34"/>
    </row>
    <row r="49" spans="1:8" ht="105" x14ac:dyDescent="0.25">
      <c r="A49" s="22">
        <v>22</v>
      </c>
      <c r="B49" s="41" t="s">
        <v>98</v>
      </c>
      <c r="C49" s="35" t="s">
        <v>99</v>
      </c>
      <c r="D49" s="44" t="s">
        <v>91</v>
      </c>
      <c r="E49" s="33">
        <v>3</v>
      </c>
      <c r="F49" s="38" t="s">
        <v>59</v>
      </c>
      <c r="G49" s="33">
        <v>3</v>
      </c>
      <c r="H49" s="34"/>
    </row>
    <row r="50" spans="1:8" ht="90" x14ac:dyDescent="0.25">
      <c r="A50" s="22">
        <v>23</v>
      </c>
      <c r="B50" s="31" t="s">
        <v>100</v>
      </c>
      <c r="C50" s="35" t="s">
        <v>220</v>
      </c>
      <c r="D50" s="33" t="s">
        <v>102</v>
      </c>
      <c r="E50" s="33">
        <v>9</v>
      </c>
      <c r="F50" s="38" t="s">
        <v>59</v>
      </c>
      <c r="G50" s="33">
        <v>9</v>
      </c>
      <c r="H50" s="34"/>
    </row>
    <row r="51" spans="1:8" ht="105" x14ac:dyDescent="0.25">
      <c r="A51" s="22">
        <v>24</v>
      </c>
      <c r="B51" s="31" t="s">
        <v>103</v>
      </c>
      <c r="C51" s="35" t="s">
        <v>104</v>
      </c>
      <c r="D51" s="33" t="s">
        <v>102</v>
      </c>
      <c r="E51" s="33">
        <v>6</v>
      </c>
      <c r="F51" s="33" t="s">
        <v>59</v>
      </c>
      <c r="G51" s="33">
        <v>6</v>
      </c>
      <c r="H51" s="34"/>
    </row>
    <row r="52" spans="1:8" ht="26.25" x14ac:dyDescent="0.25">
      <c r="A52" s="22">
        <v>25</v>
      </c>
      <c r="B52" s="31" t="s">
        <v>105</v>
      </c>
      <c r="C52" s="45" t="s">
        <v>106</v>
      </c>
      <c r="D52" s="33" t="s">
        <v>84</v>
      </c>
      <c r="E52" s="33">
        <v>3</v>
      </c>
      <c r="F52" s="33" t="s">
        <v>59</v>
      </c>
      <c r="G52" s="33">
        <v>3</v>
      </c>
      <c r="H52" s="34"/>
    </row>
    <row r="53" spans="1:8" ht="23.25" customHeight="1" thickBot="1" x14ac:dyDescent="0.3">
      <c r="A53" s="94" t="s">
        <v>18</v>
      </c>
      <c r="B53" s="95"/>
      <c r="C53" s="95"/>
      <c r="D53" s="95"/>
      <c r="E53" s="95"/>
      <c r="F53" s="95"/>
      <c r="G53" s="95"/>
      <c r="H53" s="95"/>
    </row>
    <row r="54" spans="1:8" ht="15.75" customHeight="1" x14ac:dyDescent="0.25">
      <c r="A54" s="85" t="s">
        <v>9</v>
      </c>
      <c r="B54" s="86"/>
      <c r="C54" s="86"/>
      <c r="D54" s="86"/>
      <c r="E54" s="86"/>
      <c r="F54" s="86"/>
      <c r="G54" s="86"/>
      <c r="H54" s="87"/>
    </row>
    <row r="55" spans="1:8" ht="15" customHeight="1" x14ac:dyDescent="0.25">
      <c r="A55" s="88" t="s">
        <v>237</v>
      </c>
      <c r="B55" s="89"/>
      <c r="C55" s="89"/>
      <c r="D55" s="89"/>
      <c r="E55" s="89"/>
      <c r="F55" s="89"/>
      <c r="G55" s="89"/>
      <c r="H55" s="90"/>
    </row>
    <row r="56" spans="1:8" ht="15" customHeight="1" x14ac:dyDescent="0.25">
      <c r="A56" s="88" t="s">
        <v>107</v>
      </c>
      <c r="B56" s="89"/>
      <c r="C56" s="89"/>
      <c r="D56" s="89"/>
      <c r="E56" s="89"/>
      <c r="F56" s="89"/>
      <c r="G56" s="89"/>
      <c r="H56" s="90"/>
    </row>
    <row r="57" spans="1:8" ht="15" customHeight="1" x14ac:dyDescent="0.25">
      <c r="A57" s="88" t="s">
        <v>8</v>
      </c>
      <c r="B57" s="89"/>
      <c r="C57" s="89"/>
      <c r="D57" s="89"/>
      <c r="E57" s="89"/>
      <c r="F57" s="89"/>
      <c r="G57" s="89"/>
      <c r="H57" s="90"/>
    </row>
    <row r="58" spans="1:8" ht="15" customHeight="1" x14ac:dyDescent="0.25">
      <c r="A58" s="88" t="s">
        <v>108</v>
      </c>
      <c r="B58" s="89"/>
      <c r="C58" s="89"/>
      <c r="D58" s="89"/>
      <c r="E58" s="89"/>
      <c r="F58" s="89"/>
      <c r="G58" s="89"/>
      <c r="H58" s="90"/>
    </row>
    <row r="59" spans="1:8" ht="15" customHeight="1" x14ac:dyDescent="0.25">
      <c r="A59" s="88" t="s">
        <v>43</v>
      </c>
      <c r="B59" s="89"/>
      <c r="C59" s="89"/>
      <c r="D59" s="89"/>
      <c r="E59" s="89"/>
      <c r="F59" s="89"/>
      <c r="G59" s="89"/>
      <c r="H59" s="90"/>
    </row>
    <row r="60" spans="1:8" ht="15" customHeight="1" x14ac:dyDescent="0.25">
      <c r="A60" s="88" t="s">
        <v>238</v>
      </c>
      <c r="B60" s="89"/>
      <c r="C60" s="89"/>
      <c r="D60" s="89"/>
      <c r="E60" s="89"/>
      <c r="F60" s="89"/>
      <c r="G60" s="89"/>
      <c r="H60" s="90"/>
    </row>
    <row r="61" spans="1:8" ht="15" customHeight="1" x14ac:dyDescent="0.25">
      <c r="A61" s="88" t="s">
        <v>110</v>
      </c>
      <c r="B61" s="89"/>
      <c r="C61" s="89"/>
      <c r="D61" s="89"/>
      <c r="E61" s="89"/>
      <c r="F61" s="89"/>
      <c r="G61" s="89"/>
      <c r="H61" s="90"/>
    </row>
    <row r="62" spans="1:8" ht="15.75" customHeight="1" thickBot="1" x14ac:dyDescent="0.3">
      <c r="A62" s="91" t="s">
        <v>111</v>
      </c>
      <c r="B62" s="92"/>
      <c r="C62" s="92"/>
      <c r="D62" s="92"/>
      <c r="E62" s="92"/>
      <c r="F62" s="92"/>
      <c r="G62" s="92"/>
      <c r="H62" s="93"/>
    </row>
    <row r="63" spans="1:8" ht="60" x14ac:dyDescent="0.25">
      <c r="A63" s="3" t="s">
        <v>6</v>
      </c>
      <c r="B63" s="3" t="s">
        <v>5</v>
      </c>
      <c r="C63" s="5" t="s">
        <v>4</v>
      </c>
      <c r="D63" s="3" t="s">
        <v>3</v>
      </c>
      <c r="E63" s="8" t="s">
        <v>2</v>
      </c>
      <c r="F63" s="8" t="s">
        <v>1</v>
      </c>
      <c r="G63" s="8" t="s">
        <v>0</v>
      </c>
      <c r="H63" s="3" t="s">
        <v>11</v>
      </c>
    </row>
    <row r="64" spans="1:8" ht="25.5" x14ac:dyDescent="0.25">
      <c r="A64" s="23">
        <v>1</v>
      </c>
      <c r="B64" s="52" t="s">
        <v>112</v>
      </c>
      <c r="C64" s="52" t="s">
        <v>117</v>
      </c>
      <c r="D64" s="53" t="s">
        <v>102</v>
      </c>
      <c r="E64" s="54">
        <v>1</v>
      </c>
      <c r="F64" s="54" t="s">
        <v>118</v>
      </c>
      <c r="G64" s="54">
        <v>10</v>
      </c>
      <c r="H64" s="55"/>
    </row>
    <row r="65" spans="1:8" ht="38.25" x14ac:dyDescent="0.25">
      <c r="A65" s="23">
        <v>2</v>
      </c>
      <c r="B65" s="52" t="s">
        <v>113</v>
      </c>
      <c r="C65" s="52" t="s">
        <v>119</v>
      </c>
      <c r="D65" s="53" t="s">
        <v>102</v>
      </c>
      <c r="E65" s="54">
        <v>1</v>
      </c>
      <c r="F65" s="54" t="s">
        <v>118</v>
      </c>
      <c r="G65" s="54">
        <v>10</v>
      </c>
      <c r="H65" s="55"/>
    </row>
    <row r="66" spans="1:8" ht="25.5" x14ac:dyDescent="0.25">
      <c r="A66" s="23">
        <v>3</v>
      </c>
      <c r="B66" s="52" t="s">
        <v>120</v>
      </c>
      <c r="C66" s="52" t="s">
        <v>121</v>
      </c>
      <c r="D66" s="56" t="s">
        <v>102</v>
      </c>
      <c r="E66" s="54">
        <v>1</v>
      </c>
      <c r="F66" s="54" t="s">
        <v>59</v>
      </c>
      <c r="G66" s="54">
        <v>1</v>
      </c>
      <c r="H66" s="55"/>
    </row>
    <row r="67" spans="1:8" ht="25.5" x14ac:dyDescent="0.25">
      <c r="A67" s="23">
        <v>4</v>
      </c>
      <c r="B67" s="52" t="s">
        <v>122</v>
      </c>
      <c r="C67" s="52" t="s">
        <v>123</v>
      </c>
      <c r="D67" s="56" t="s">
        <v>102</v>
      </c>
      <c r="E67" s="54">
        <v>1</v>
      </c>
      <c r="F67" s="54" t="s">
        <v>124</v>
      </c>
      <c r="G67" s="54">
        <v>1</v>
      </c>
      <c r="H67" s="57"/>
    </row>
    <row r="68" spans="1:8" ht="25.5" x14ac:dyDescent="0.25">
      <c r="A68" s="23">
        <v>5</v>
      </c>
      <c r="B68" s="52" t="s">
        <v>105</v>
      </c>
      <c r="C68" s="51" t="s">
        <v>106</v>
      </c>
      <c r="D68" s="33" t="s">
        <v>84</v>
      </c>
      <c r="E68" s="54">
        <v>1</v>
      </c>
      <c r="F68" s="54" t="s">
        <v>124</v>
      </c>
      <c r="G68" s="54">
        <v>1</v>
      </c>
      <c r="H68" s="55"/>
    </row>
    <row r="69" spans="1:8" ht="23.25" customHeight="1" thickBot="1" x14ac:dyDescent="0.3">
      <c r="A69" s="94" t="s">
        <v>19</v>
      </c>
      <c r="B69" s="95"/>
      <c r="C69" s="95"/>
      <c r="D69" s="95"/>
      <c r="E69" s="95"/>
      <c r="F69" s="95"/>
      <c r="G69" s="95"/>
      <c r="H69" s="95"/>
    </row>
    <row r="70" spans="1:8" ht="15.75" customHeight="1" x14ac:dyDescent="0.25">
      <c r="A70" s="85" t="s">
        <v>9</v>
      </c>
      <c r="B70" s="86"/>
      <c r="C70" s="86"/>
      <c r="D70" s="86"/>
      <c r="E70" s="86"/>
      <c r="F70" s="86"/>
      <c r="G70" s="86"/>
      <c r="H70" s="87"/>
    </row>
    <row r="71" spans="1:8" ht="15" customHeight="1" x14ac:dyDescent="0.25">
      <c r="A71" s="88" t="s">
        <v>239</v>
      </c>
      <c r="B71" s="89"/>
      <c r="C71" s="89"/>
      <c r="D71" s="89"/>
      <c r="E71" s="89"/>
      <c r="F71" s="89"/>
      <c r="G71" s="89"/>
      <c r="H71" s="90"/>
    </row>
    <row r="72" spans="1:8" ht="15" customHeight="1" x14ac:dyDescent="0.25">
      <c r="A72" s="88" t="s">
        <v>107</v>
      </c>
      <c r="B72" s="89"/>
      <c r="C72" s="89"/>
      <c r="D72" s="89"/>
      <c r="E72" s="89"/>
      <c r="F72" s="89"/>
      <c r="G72" s="89"/>
      <c r="H72" s="90"/>
    </row>
    <row r="73" spans="1:8" ht="15" customHeight="1" x14ac:dyDescent="0.25">
      <c r="A73" s="88" t="s">
        <v>8</v>
      </c>
      <c r="B73" s="89"/>
      <c r="C73" s="89"/>
      <c r="D73" s="89"/>
      <c r="E73" s="89"/>
      <c r="F73" s="89"/>
      <c r="G73" s="89"/>
      <c r="H73" s="90"/>
    </row>
    <row r="74" spans="1:8" ht="15" customHeight="1" x14ac:dyDescent="0.25">
      <c r="A74" s="88" t="s">
        <v>240</v>
      </c>
      <c r="B74" s="89"/>
      <c r="C74" s="89"/>
      <c r="D74" s="89"/>
      <c r="E74" s="89"/>
      <c r="F74" s="89"/>
      <c r="G74" s="89"/>
      <c r="H74" s="90"/>
    </row>
    <row r="75" spans="1:8" ht="15" customHeight="1" x14ac:dyDescent="0.25">
      <c r="A75" s="88" t="s">
        <v>43</v>
      </c>
      <c r="B75" s="89"/>
      <c r="C75" s="89"/>
      <c r="D75" s="89"/>
      <c r="E75" s="89"/>
      <c r="F75" s="89"/>
      <c r="G75" s="89"/>
      <c r="H75" s="90"/>
    </row>
    <row r="76" spans="1:8" ht="15" customHeight="1" x14ac:dyDescent="0.25">
      <c r="A76" s="88" t="s">
        <v>241</v>
      </c>
      <c r="B76" s="89"/>
      <c r="C76" s="89"/>
      <c r="D76" s="89"/>
      <c r="E76" s="89"/>
      <c r="F76" s="89"/>
      <c r="G76" s="89"/>
      <c r="H76" s="90"/>
    </row>
    <row r="77" spans="1:8" ht="15" customHeight="1" x14ac:dyDescent="0.25">
      <c r="A77" s="88" t="s">
        <v>110</v>
      </c>
      <c r="B77" s="89"/>
      <c r="C77" s="89"/>
      <c r="D77" s="89"/>
      <c r="E77" s="89"/>
      <c r="F77" s="89"/>
      <c r="G77" s="89"/>
      <c r="H77" s="90"/>
    </row>
    <row r="78" spans="1:8" ht="15.75" customHeight="1" thickBot="1" x14ac:dyDescent="0.3">
      <c r="A78" s="91" t="s">
        <v>111</v>
      </c>
      <c r="B78" s="92"/>
      <c r="C78" s="92"/>
      <c r="D78" s="92"/>
      <c r="E78" s="92"/>
      <c r="F78" s="92"/>
      <c r="G78" s="92"/>
      <c r="H78" s="93"/>
    </row>
    <row r="79" spans="1:8" ht="60" x14ac:dyDescent="0.25">
      <c r="A79" s="4" t="s">
        <v>6</v>
      </c>
      <c r="B79" s="3" t="s">
        <v>5</v>
      </c>
      <c r="C79" s="5" t="s">
        <v>4</v>
      </c>
      <c r="D79" s="8" t="s">
        <v>3</v>
      </c>
      <c r="E79" s="8" t="s">
        <v>2</v>
      </c>
      <c r="F79" s="8" t="s">
        <v>1</v>
      </c>
      <c r="G79" s="8" t="s">
        <v>0</v>
      </c>
      <c r="H79" s="3" t="s">
        <v>11</v>
      </c>
    </row>
    <row r="80" spans="1:8" ht="90" x14ac:dyDescent="0.25">
      <c r="A80" s="63">
        <v>1</v>
      </c>
      <c r="B80" s="37" t="s">
        <v>69</v>
      </c>
      <c r="C80" s="37" t="s">
        <v>70</v>
      </c>
      <c r="D80" s="44" t="s">
        <v>58</v>
      </c>
      <c r="E80" s="44">
        <v>9</v>
      </c>
      <c r="F80" s="33" t="s">
        <v>59</v>
      </c>
      <c r="G80" s="44">
        <v>9</v>
      </c>
      <c r="H80" s="58"/>
    </row>
    <row r="81" spans="1:8" ht="30" x14ac:dyDescent="0.25">
      <c r="A81" s="63">
        <v>2</v>
      </c>
      <c r="B81" s="37" t="s">
        <v>72</v>
      </c>
      <c r="C81" s="37" t="s">
        <v>125</v>
      </c>
      <c r="D81" s="44" t="s">
        <v>58</v>
      </c>
      <c r="E81" s="44">
        <v>9</v>
      </c>
      <c r="F81" s="33" t="s">
        <v>59</v>
      </c>
      <c r="G81" s="44">
        <v>9</v>
      </c>
      <c r="H81" s="58"/>
    </row>
    <row r="82" spans="1:8" ht="30" x14ac:dyDescent="0.25">
      <c r="A82" s="63">
        <v>3</v>
      </c>
      <c r="B82" s="37" t="s">
        <v>74</v>
      </c>
      <c r="C82" s="37" t="s">
        <v>75</v>
      </c>
      <c r="D82" s="44" t="s">
        <v>58</v>
      </c>
      <c r="E82" s="44">
        <v>9</v>
      </c>
      <c r="F82" s="33" t="s">
        <v>59</v>
      </c>
      <c r="G82" s="44">
        <v>9</v>
      </c>
      <c r="H82" s="58"/>
    </row>
    <row r="83" spans="1:8" ht="30" x14ac:dyDescent="0.25">
      <c r="A83" s="63">
        <v>4</v>
      </c>
      <c r="B83" s="37" t="s">
        <v>76</v>
      </c>
      <c r="C83" s="37" t="s">
        <v>77</v>
      </c>
      <c r="D83" s="44" t="s">
        <v>58</v>
      </c>
      <c r="E83" s="44">
        <v>9</v>
      </c>
      <c r="F83" s="33" t="s">
        <v>59</v>
      </c>
      <c r="G83" s="44">
        <v>9</v>
      </c>
      <c r="H83" s="58"/>
    </row>
    <row r="84" spans="1:8" ht="45" x14ac:dyDescent="0.25">
      <c r="A84" s="63">
        <v>5</v>
      </c>
      <c r="B84" s="37" t="s">
        <v>126</v>
      </c>
      <c r="C84" s="47" t="s">
        <v>127</v>
      </c>
      <c r="D84" s="44" t="s">
        <v>58</v>
      </c>
      <c r="E84" s="44">
        <v>1</v>
      </c>
      <c r="F84" s="33" t="s">
        <v>59</v>
      </c>
      <c r="G84" s="44">
        <v>1</v>
      </c>
      <c r="H84" s="58"/>
    </row>
    <row r="85" spans="1:8" ht="45" x14ac:dyDescent="0.25">
      <c r="A85" s="63">
        <v>6</v>
      </c>
      <c r="B85" s="37" t="s">
        <v>128</v>
      </c>
      <c r="C85" s="37" t="s">
        <v>129</v>
      </c>
      <c r="D85" s="44" t="s">
        <v>58</v>
      </c>
      <c r="E85" s="44">
        <v>1</v>
      </c>
      <c r="F85" s="33" t="s">
        <v>59</v>
      </c>
      <c r="G85" s="44">
        <v>1</v>
      </c>
      <c r="H85" s="58"/>
    </row>
    <row r="86" spans="1:8" x14ac:dyDescent="0.25">
      <c r="A86" s="63">
        <v>7</v>
      </c>
      <c r="B86" s="50" t="s">
        <v>130</v>
      </c>
      <c r="C86" s="37" t="s">
        <v>131</v>
      </c>
      <c r="D86" s="44" t="s">
        <v>58</v>
      </c>
      <c r="E86" s="44">
        <v>9</v>
      </c>
      <c r="F86" s="33" t="s">
        <v>59</v>
      </c>
      <c r="G86" s="44">
        <v>9</v>
      </c>
      <c r="H86" s="58"/>
    </row>
    <row r="87" spans="1:8" ht="75" x14ac:dyDescent="0.25">
      <c r="A87" s="63">
        <v>8</v>
      </c>
      <c r="B87" s="41" t="s">
        <v>92</v>
      </c>
      <c r="C87" s="42" t="s">
        <v>93</v>
      </c>
      <c r="D87" s="43" t="s">
        <v>91</v>
      </c>
      <c r="E87" s="44">
        <v>9</v>
      </c>
      <c r="F87" s="33" t="s">
        <v>59</v>
      </c>
      <c r="G87" s="44">
        <v>9</v>
      </c>
      <c r="H87" s="58"/>
    </row>
    <row r="88" spans="1:8" ht="45" x14ac:dyDescent="0.25">
      <c r="A88" s="63">
        <v>9</v>
      </c>
      <c r="B88" s="41" t="s">
        <v>94</v>
      </c>
      <c r="C88" s="42" t="s">
        <v>95</v>
      </c>
      <c r="D88" s="44" t="s">
        <v>91</v>
      </c>
      <c r="E88" s="44">
        <v>9</v>
      </c>
      <c r="F88" s="33" t="s">
        <v>59</v>
      </c>
      <c r="G88" s="44">
        <v>9</v>
      </c>
      <c r="H88" s="58"/>
    </row>
    <row r="89" spans="1:8" ht="90" x14ac:dyDescent="0.25">
      <c r="A89" s="63">
        <v>10</v>
      </c>
      <c r="B89" s="31" t="s">
        <v>100</v>
      </c>
      <c r="C89" s="47" t="s">
        <v>101</v>
      </c>
      <c r="D89" s="43" t="s">
        <v>102</v>
      </c>
      <c r="E89" s="33">
        <v>16</v>
      </c>
      <c r="F89" s="33" t="s">
        <v>59</v>
      </c>
      <c r="G89" s="33">
        <v>16</v>
      </c>
      <c r="H89" s="58"/>
    </row>
    <row r="90" spans="1:8" ht="105" x14ac:dyDescent="0.25">
      <c r="A90" s="63">
        <v>11</v>
      </c>
      <c r="B90" s="46" t="s">
        <v>113</v>
      </c>
      <c r="C90" s="42" t="s">
        <v>104</v>
      </c>
      <c r="D90" s="43" t="s">
        <v>102</v>
      </c>
      <c r="E90" s="33">
        <v>16</v>
      </c>
      <c r="F90" s="33" t="s">
        <v>59</v>
      </c>
      <c r="G90" s="33">
        <v>16</v>
      </c>
      <c r="H90" s="58"/>
    </row>
    <row r="91" spans="1:8" ht="45" x14ac:dyDescent="0.25">
      <c r="A91" s="64">
        <v>12</v>
      </c>
      <c r="B91" s="46" t="s">
        <v>114</v>
      </c>
      <c r="C91" s="46" t="s">
        <v>115</v>
      </c>
      <c r="D91" s="43" t="s">
        <v>102</v>
      </c>
      <c r="E91" s="33">
        <v>1</v>
      </c>
      <c r="F91" s="33" t="s">
        <v>59</v>
      </c>
      <c r="G91" s="33">
        <v>1</v>
      </c>
      <c r="H91" s="58"/>
    </row>
    <row r="92" spans="1:8" ht="30" x14ac:dyDescent="0.25">
      <c r="A92" s="64">
        <v>13</v>
      </c>
      <c r="B92" s="46" t="s">
        <v>122</v>
      </c>
      <c r="C92" s="59" t="s">
        <v>132</v>
      </c>
      <c r="D92" s="43" t="s">
        <v>102</v>
      </c>
      <c r="E92" s="33">
        <v>1</v>
      </c>
      <c r="F92" s="33" t="s">
        <v>59</v>
      </c>
      <c r="G92" s="33">
        <v>1</v>
      </c>
      <c r="H92" s="58"/>
    </row>
    <row r="93" spans="1:8" ht="25.5" x14ac:dyDescent="0.25">
      <c r="A93" s="64">
        <v>14</v>
      </c>
      <c r="B93" s="60" t="s">
        <v>105</v>
      </c>
      <c r="C93" s="51" t="s">
        <v>106</v>
      </c>
      <c r="D93" s="43" t="s">
        <v>84</v>
      </c>
      <c r="E93" s="61">
        <v>1</v>
      </c>
      <c r="F93" s="33" t="s">
        <v>59</v>
      </c>
      <c r="G93" s="61">
        <v>1</v>
      </c>
      <c r="H93" s="58"/>
    </row>
    <row r="94" spans="1:8" ht="140.25" x14ac:dyDescent="0.25">
      <c r="A94" s="64">
        <v>15</v>
      </c>
      <c r="B94" s="39" t="s">
        <v>89</v>
      </c>
      <c r="C94" s="40" t="s">
        <v>133</v>
      </c>
      <c r="D94" s="33" t="s">
        <v>91</v>
      </c>
      <c r="E94" s="33">
        <v>9</v>
      </c>
      <c r="F94" s="33" t="s">
        <v>59</v>
      </c>
      <c r="G94" s="33">
        <v>9</v>
      </c>
      <c r="H94" s="55"/>
    </row>
    <row r="95" spans="1:8" ht="357" x14ac:dyDescent="0.25">
      <c r="A95" s="64">
        <v>16</v>
      </c>
      <c r="B95" s="39" t="s">
        <v>134</v>
      </c>
      <c r="C95" s="40" t="s">
        <v>135</v>
      </c>
      <c r="D95" s="33" t="s">
        <v>91</v>
      </c>
      <c r="E95" s="33">
        <v>2</v>
      </c>
      <c r="F95" s="33" t="s">
        <v>59</v>
      </c>
      <c r="G95" s="33">
        <f t="shared" ref="G95:G101" si="0">E95</f>
        <v>2</v>
      </c>
      <c r="H95" s="55"/>
    </row>
    <row r="96" spans="1:8" ht="178.5" x14ac:dyDescent="0.25">
      <c r="A96" s="64">
        <v>17</v>
      </c>
      <c r="B96" s="39" t="s">
        <v>136</v>
      </c>
      <c r="C96" s="40" t="s">
        <v>137</v>
      </c>
      <c r="D96" s="33" t="s">
        <v>91</v>
      </c>
      <c r="E96" s="33">
        <v>2</v>
      </c>
      <c r="F96" s="33" t="s">
        <v>59</v>
      </c>
      <c r="G96" s="33">
        <f t="shared" si="0"/>
        <v>2</v>
      </c>
      <c r="H96" s="55"/>
    </row>
    <row r="97" spans="1:8" ht="102" x14ac:dyDescent="0.25">
      <c r="A97" s="64">
        <v>18</v>
      </c>
      <c r="B97" s="39" t="s">
        <v>138</v>
      </c>
      <c r="C97" s="40" t="s">
        <v>139</v>
      </c>
      <c r="D97" s="33" t="s">
        <v>91</v>
      </c>
      <c r="E97" s="33">
        <v>9</v>
      </c>
      <c r="F97" s="33" t="s">
        <v>59</v>
      </c>
      <c r="G97" s="33">
        <f t="shared" si="0"/>
        <v>9</v>
      </c>
      <c r="H97" s="55"/>
    </row>
    <row r="98" spans="1:8" ht="357" x14ac:dyDescent="0.25">
      <c r="A98" s="64">
        <v>19</v>
      </c>
      <c r="B98" s="39" t="s">
        <v>140</v>
      </c>
      <c r="C98" s="40" t="s">
        <v>141</v>
      </c>
      <c r="D98" s="33" t="s">
        <v>91</v>
      </c>
      <c r="E98" s="33">
        <v>9</v>
      </c>
      <c r="F98" s="33" t="s">
        <v>59</v>
      </c>
      <c r="G98" s="33">
        <f t="shared" si="0"/>
        <v>9</v>
      </c>
      <c r="H98" s="55"/>
    </row>
    <row r="99" spans="1:8" ht="178.5" x14ac:dyDescent="0.25">
      <c r="A99" s="64">
        <v>20</v>
      </c>
      <c r="B99" s="39" t="s">
        <v>142</v>
      </c>
      <c r="C99" s="40" t="s">
        <v>143</v>
      </c>
      <c r="D99" s="33" t="s">
        <v>91</v>
      </c>
      <c r="E99" s="33">
        <v>9</v>
      </c>
      <c r="F99" s="33" t="s">
        <v>59</v>
      </c>
      <c r="G99" s="33">
        <f t="shared" si="0"/>
        <v>9</v>
      </c>
      <c r="H99" s="55"/>
    </row>
    <row r="100" spans="1:8" ht="153" x14ac:dyDescent="0.25">
      <c r="A100" s="64">
        <v>21</v>
      </c>
      <c r="B100" s="62" t="s">
        <v>144</v>
      </c>
      <c r="C100" s="40" t="s">
        <v>145</v>
      </c>
      <c r="D100" s="33" t="s">
        <v>91</v>
      </c>
      <c r="E100" s="33">
        <v>9</v>
      </c>
      <c r="F100" s="33" t="s">
        <v>59</v>
      </c>
      <c r="G100" s="33">
        <f t="shared" si="0"/>
        <v>9</v>
      </c>
      <c r="H100" s="55"/>
    </row>
    <row r="101" spans="1:8" ht="25.5" x14ac:dyDescent="0.25">
      <c r="A101" s="64">
        <v>22</v>
      </c>
      <c r="B101" s="62" t="s">
        <v>146</v>
      </c>
      <c r="C101" s="40" t="s">
        <v>147</v>
      </c>
      <c r="D101" s="33" t="s">
        <v>91</v>
      </c>
      <c r="E101" s="33">
        <v>2</v>
      </c>
      <c r="F101" s="33" t="s">
        <v>59</v>
      </c>
      <c r="G101" s="33">
        <f t="shared" si="0"/>
        <v>2</v>
      </c>
      <c r="H101" s="55"/>
    </row>
    <row r="102" spans="1:8" ht="15.75" customHeight="1" x14ac:dyDescent="0.25">
      <c r="A102" s="94" t="s">
        <v>7</v>
      </c>
      <c r="B102" s="95"/>
      <c r="C102" s="95"/>
      <c r="D102" s="95"/>
      <c r="E102" s="95"/>
      <c r="F102" s="95"/>
      <c r="G102" s="95"/>
      <c r="H102" s="95"/>
    </row>
    <row r="103" spans="1:8" ht="60" x14ac:dyDescent="0.25">
      <c r="A103" s="4" t="s">
        <v>6</v>
      </c>
      <c r="B103" s="3" t="s">
        <v>5</v>
      </c>
      <c r="C103" s="3" t="s">
        <v>4</v>
      </c>
      <c r="D103" s="3" t="s">
        <v>3</v>
      </c>
      <c r="E103" s="3" t="s">
        <v>2</v>
      </c>
      <c r="F103" s="3" t="s">
        <v>1</v>
      </c>
      <c r="G103" s="3" t="s">
        <v>0</v>
      </c>
      <c r="H103" s="3" t="s">
        <v>11</v>
      </c>
    </row>
    <row r="104" spans="1:8" ht="45" x14ac:dyDescent="0.25">
      <c r="A104" s="24">
        <v>1</v>
      </c>
      <c r="B104" s="65" t="s">
        <v>148</v>
      </c>
      <c r="C104" s="37" t="s">
        <v>106</v>
      </c>
      <c r="D104" s="61" t="s">
        <v>149</v>
      </c>
      <c r="E104" s="44">
        <v>1</v>
      </c>
      <c r="F104" s="44" t="s">
        <v>59</v>
      </c>
      <c r="G104" s="33">
        <f>E104</f>
        <v>1</v>
      </c>
      <c r="H104" s="48"/>
    </row>
    <row r="105" spans="1:8" ht="60" x14ac:dyDescent="0.25">
      <c r="A105" s="22">
        <v>2</v>
      </c>
      <c r="B105" s="60" t="s">
        <v>150</v>
      </c>
      <c r="C105" s="42" t="s">
        <v>151</v>
      </c>
      <c r="D105" s="61" t="s">
        <v>149</v>
      </c>
      <c r="E105" s="33">
        <v>1</v>
      </c>
      <c r="F105" s="33" t="s">
        <v>59</v>
      </c>
      <c r="G105" s="33">
        <f>E105</f>
        <v>1</v>
      </c>
      <c r="H105" s="48"/>
    </row>
    <row r="106" spans="1:8" ht="25.5" x14ac:dyDescent="0.25">
      <c r="A106" s="22">
        <v>3</v>
      </c>
      <c r="B106" s="60" t="s">
        <v>152</v>
      </c>
      <c r="C106" s="51" t="s">
        <v>106</v>
      </c>
      <c r="D106" s="61" t="s">
        <v>149</v>
      </c>
      <c r="E106" s="33">
        <v>1</v>
      </c>
      <c r="F106" s="33" t="s">
        <v>59</v>
      </c>
      <c r="G106" s="33">
        <f>E106</f>
        <v>1</v>
      </c>
      <c r="H106" s="48"/>
    </row>
    <row r="107" spans="1:8" ht="21" thickBot="1" x14ac:dyDescent="0.3">
      <c r="A107" s="94" t="s">
        <v>44</v>
      </c>
      <c r="B107" s="95"/>
      <c r="C107" s="95"/>
      <c r="D107" s="95"/>
      <c r="E107" s="95"/>
      <c r="F107" s="95"/>
      <c r="G107" s="95"/>
      <c r="H107" s="95"/>
    </row>
    <row r="108" spans="1:8" x14ac:dyDescent="0.25">
      <c r="A108" s="85" t="s">
        <v>9</v>
      </c>
      <c r="B108" s="86"/>
      <c r="C108" s="86"/>
      <c r="D108" s="86"/>
      <c r="E108" s="86"/>
      <c r="F108" s="86"/>
      <c r="G108" s="86"/>
      <c r="H108" s="87"/>
    </row>
    <row r="109" spans="1:8" ht="15" customHeight="1" x14ac:dyDescent="0.25">
      <c r="A109" s="88" t="s">
        <v>242</v>
      </c>
      <c r="B109" s="89"/>
      <c r="C109" s="89"/>
      <c r="D109" s="89"/>
      <c r="E109" s="89"/>
      <c r="F109" s="89"/>
      <c r="G109" s="89"/>
      <c r="H109" s="90"/>
    </row>
    <row r="110" spans="1:8" ht="15" customHeight="1" x14ac:dyDescent="0.25">
      <c r="A110" s="88" t="s">
        <v>107</v>
      </c>
      <c r="B110" s="89"/>
      <c r="C110" s="89"/>
      <c r="D110" s="89"/>
      <c r="E110" s="89"/>
      <c r="F110" s="89"/>
      <c r="G110" s="89"/>
      <c r="H110" s="90"/>
    </row>
    <row r="111" spans="1:8" ht="15" customHeight="1" x14ac:dyDescent="0.25">
      <c r="A111" s="88" t="s">
        <v>8</v>
      </c>
      <c r="B111" s="89"/>
      <c r="C111" s="89"/>
      <c r="D111" s="89"/>
      <c r="E111" s="89"/>
      <c r="F111" s="89"/>
      <c r="G111" s="89"/>
      <c r="H111" s="90"/>
    </row>
    <row r="112" spans="1:8" ht="15" customHeight="1" x14ac:dyDescent="0.25">
      <c r="A112" s="88" t="s">
        <v>108</v>
      </c>
      <c r="B112" s="89"/>
      <c r="C112" s="89"/>
      <c r="D112" s="89"/>
      <c r="E112" s="89"/>
      <c r="F112" s="89"/>
      <c r="G112" s="89"/>
      <c r="H112" s="90"/>
    </row>
    <row r="113" spans="1:8" ht="15" customHeight="1" x14ac:dyDescent="0.25">
      <c r="A113" s="88" t="s">
        <v>43</v>
      </c>
      <c r="B113" s="89"/>
      <c r="C113" s="89"/>
      <c r="D113" s="89"/>
      <c r="E113" s="89"/>
      <c r="F113" s="89"/>
      <c r="G113" s="89"/>
      <c r="H113" s="90"/>
    </row>
    <row r="114" spans="1:8" ht="15" customHeight="1" x14ac:dyDescent="0.25">
      <c r="A114" s="88" t="s">
        <v>243</v>
      </c>
      <c r="B114" s="89"/>
      <c r="C114" s="89"/>
      <c r="D114" s="89"/>
      <c r="E114" s="89"/>
      <c r="F114" s="89"/>
      <c r="G114" s="89"/>
      <c r="H114" s="90"/>
    </row>
    <row r="115" spans="1:8" ht="15" customHeight="1" x14ac:dyDescent="0.25">
      <c r="A115" s="88" t="s">
        <v>110</v>
      </c>
      <c r="B115" s="89"/>
      <c r="C115" s="89"/>
      <c r="D115" s="89"/>
      <c r="E115" s="89"/>
      <c r="F115" s="89"/>
      <c r="G115" s="89"/>
      <c r="H115" s="90"/>
    </row>
    <row r="116" spans="1:8" ht="15.75" customHeight="1" thickBot="1" x14ac:dyDescent="0.3">
      <c r="A116" s="91" t="s">
        <v>111</v>
      </c>
      <c r="B116" s="92"/>
      <c r="C116" s="92"/>
      <c r="D116" s="92"/>
      <c r="E116" s="92"/>
      <c r="F116" s="92"/>
      <c r="G116" s="92"/>
      <c r="H116" s="93"/>
    </row>
    <row r="117" spans="1:8" ht="60" x14ac:dyDescent="0.25">
      <c r="A117" s="7" t="s">
        <v>6</v>
      </c>
      <c r="B117" s="5" t="s">
        <v>5</v>
      </c>
      <c r="C117" s="5" t="s">
        <v>4</v>
      </c>
      <c r="D117" s="6" t="s">
        <v>3</v>
      </c>
      <c r="E117" s="6" t="s">
        <v>2</v>
      </c>
      <c r="F117" s="6" t="s">
        <v>1</v>
      </c>
      <c r="G117" s="6" t="s">
        <v>0</v>
      </c>
      <c r="H117" s="6" t="s">
        <v>11</v>
      </c>
    </row>
    <row r="118" spans="1:8" ht="90" x14ac:dyDescent="0.25">
      <c r="A118" s="22">
        <v>1</v>
      </c>
      <c r="B118" s="46" t="s">
        <v>112</v>
      </c>
      <c r="C118" s="47" t="s">
        <v>101</v>
      </c>
      <c r="D118" s="33" t="s">
        <v>102</v>
      </c>
      <c r="E118" s="33">
        <v>2</v>
      </c>
      <c r="F118" s="33" t="s">
        <v>59</v>
      </c>
      <c r="G118" s="33">
        <v>2</v>
      </c>
      <c r="H118" s="48"/>
    </row>
    <row r="119" spans="1:8" ht="105" x14ac:dyDescent="0.25">
      <c r="A119" s="22">
        <v>2</v>
      </c>
      <c r="B119" s="46" t="s">
        <v>113</v>
      </c>
      <c r="C119" s="49" t="s">
        <v>104</v>
      </c>
      <c r="D119" s="33" t="s">
        <v>102</v>
      </c>
      <c r="E119" s="33">
        <v>2</v>
      </c>
      <c r="F119" s="33" t="s">
        <v>59</v>
      </c>
      <c r="G119" s="33">
        <v>2</v>
      </c>
      <c r="H119" s="48"/>
    </row>
    <row r="120" spans="1:8" ht="15.75" customHeight="1" x14ac:dyDescent="0.25">
      <c r="A120" s="22">
        <v>3</v>
      </c>
      <c r="B120" s="46" t="s">
        <v>114</v>
      </c>
      <c r="C120" s="46" t="s">
        <v>115</v>
      </c>
      <c r="D120" s="43" t="s">
        <v>102</v>
      </c>
      <c r="E120" s="33">
        <v>2</v>
      </c>
      <c r="F120" s="33" t="s">
        <v>59</v>
      </c>
      <c r="G120" s="33">
        <v>2</v>
      </c>
      <c r="H120" s="48"/>
    </row>
    <row r="121" spans="1:8" ht="15.75" customHeight="1" x14ac:dyDescent="0.25">
      <c r="A121" s="22">
        <v>4</v>
      </c>
      <c r="B121" s="50" t="s">
        <v>116</v>
      </c>
      <c r="C121" s="51" t="s">
        <v>106</v>
      </c>
      <c r="D121" s="33" t="s">
        <v>84</v>
      </c>
      <c r="E121" s="33">
        <v>1</v>
      </c>
      <c r="F121" s="33" t="s">
        <v>59</v>
      </c>
      <c r="G121" s="33">
        <v>1</v>
      </c>
      <c r="H121" s="48"/>
    </row>
  </sheetData>
  <mergeCells count="69">
    <mergeCell ref="A115:H115"/>
    <mergeCell ref="A116:H116"/>
    <mergeCell ref="A109:H109"/>
    <mergeCell ref="A110:H110"/>
    <mergeCell ref="A111:H111"/>
    <mergeCell ref="A112:H112"/>
    <mergeCell ref="A113:H113"/>
    <mergeCell ref="A114:H114"/>
    <mergeCell ref="A77:H77"/>
    <mergeCell ref="A78:H78"/>
    <mergeCell ref="A102:H102"/>
    <mergeCell ref="A107:H107"/>
    <mergeCell ref="A108:H108"/>
    <mergeCell ref="A76:H76"/>
    <mergeCell ref="A59:H59"/>
    <mergeCell ref="A60:H60"/>
    <mergeCell ref="A61:H61"/>
    <mergeCell ref="A62:H62"/>
    <mergeCell ref="A69:H69"/>
    <mergeCell ref="A70:H70"/>
    <mergeCell ref="A71:H71"/>
    <mergeCell ref="A72:H72"/>
    <mergeCell ref="A73:H73"/>
    <mergeCell ref="A74:H74"/>
    <mergeCell ref="A75:H75"/>
    <mergeCell ref="C13:H13"/>
    <mergeCell ref="A13:B13"/>
    <mergeCell ref="A58:H58"/>
    <mergeCell ref="A21:H21"/>
    <mergeCell ref="A22:H22"/>
    <mergeCell ref="A23:H23"/>
    <mergeCell ref="A24:H24"/>
    <mergeCell ref="A25:H25"/>
    <mergeCell ref="A53:H53"/>
    <mergeCell ref="A54:H54"/>
    <mergeCell ref="A55:H55"/>
    <mergeCell ref="A56:H56"/>
    <mergeCell ref="A57:H57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37" zoomScaleNormal="150" workbookViewId="0">
      <selection activeCell="G38" sqref="G38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77" t="s">
        <v>10</v>
      </c>
      <c r="B1" s="78"/>
      <c r="C1" s="78"/>
      <c r="D1" s="78"/>
      <c r="E1" s="78"/>
      <c r="F1" s="78"/>
      <c r="G1" s="78"/>
      <c r="H1" s="78"/>
    </row>
    <row r="2" spans="1:8" ht="20.25" x14ac:dyDescent="0.3">
      <c r="A2" s="80" t="s">
        <v>34</v>
      </c>
      <c r="B2" s="80"/>
      <c r="C2" s="80"/>
      <c r="D2" s="80"/>
      <c r="E2" s="80"/>
      <c r="F2" s="80"/>
      <c r="G2" s="80"/>
      <c r="H2" s="80"/>
    </row>
    <row r="3" spans="1:8" ht="20.25" x14ac:dyDescent="0.25">
      <c r="A3" s="81" t="str">
        <f>'Информация о Чемпионате'!B4</f>
        <v>Итоговый (межрегиональный) этап Чемпионата по профессиональному мастерству</v>
      </c>
      <c r="B3" s="81"/>
      <c r="C3" s="81"/>
      <c r="D3" s="81"/>
      <c r="E3" s="81"/>
      <c r="F3" s="81"/>
      <c r="G3" s="81"/>
      <c r="H3" s="81"/>
    </row>
    <row r="4" spans="1:8" ht="20.25" x14ac:dyDescent="0.3">
      <c r="A4" s="80" t="s">
        <v>35</v>
      </c>
      <c r="B4" s="80"/>
      <c r="C4" s="80"/>
      <c r="D4" s="80"/>
      <c r="E4" s="80"/>
      <c r="F4" s="80"/>
      <c r="G4" s="80"/>
      <c r="H4" s="80"/>
    </row>
    <row r="5" spans="1:8" ht="20.25" x14ac:dyDescent="0.25">
      <c r="A5" s="79" t="str">
        <f>'Информация о Чемпионате'!B3</f>
        <v>Интернет вещей (юниоры)</v>
      </c>
      <c r="B5" s="79"/>
      <c r="C5" s="79"/>
      <c r="D5" s="79"/>
      <c r="E5" s="79"/>
      <c r="F5" s="79"/>
      <c r="G5" s="79"/>
      <c r="H5" s="79"/>
    </row>
    <row r="6" spans="1:8" x14ac:dyDescent="0.25">
      <c r="A6" s="75" t="s">
        <v>12</v>
      </c>
      <c r="B6" s="78"/>
      <c r="C6" s="78"/>
      <c r="D6" s="78"/>
      <c r="E6" s="78"/>
      <c r="F6" s="78"/>
      <c r="G6" s="78"/>
      <c r="H6" s="78"/>
    </row>
    <row r="7" spans="1:8" ht="15.75" x14ac:dyDescent="0.25">
      <c r="A7" s="75" t="s">
        <v>32</v>
      </c>
      <c r="B7" s="75"/>
      <c r="C7" s="76" t="str">
        <f>'Информация о Чемпионате'!B5</f>
        <v>г. Санкт-Петербург</v>
      </c>
      <c r="D7" s="76"/>
      <c r="E7" s="76"/>
      <c r="F7" s="76"/>
      <c r="G7" s="76"/>
      <c r="H7" s="76"/>
    </row>
    <row r="8" spans="1:8" ht="15.75" x14ac:dyDescent="0.25">
      <c r="A8" s="75" t="s">
        <v>33</v>
      </c>
      <c r="B8" s="75"/>
      <c r="C8" s="75"/>
      <c r="D8" s="76" t="str">
        <f>'Информация о Чемпионате'!B6</f>
        <v>СПб ГБПОУ "Петровский колледж"</v>
      </c>
      <c r="E8" s="76"/>
      <c r="F8" s="76"/>
      <c r="G8" s="76"/>
      <c r="H8" s="76"/>
    </row>
    <row r="9" spans="1:8" ht="15.75" x14ac:dyDescent="0.25">
      <c r="A9" s="75" t="s">
        <v>29</v>
      </c>
      <c r="B9" s="75"/>
      <c r="C9" s="75" t="str">
        <f>'Информация о Чемпионате'!B7</f>
        <v>г. Санкт-Петербург, Балтийская ул., д.35</v>
      </c>
      <c r="D9" s="75"/>
      <c r="E9" s="75"/>
      <c r="F9" s="75"/>
      <c r="G9" s="75"/>
      <c r="H9" s="75"/>
    </row>
    <row r="10" spans="1:8" ht="15.75" x14ac:dyDescent="0.25">
      <c r="A10" s="75" t="s">
        <v>31</v>
      </c>
      <c r="B10" s="75"/>
      <c r="C10" s="75" t="str">
        <f>'Информация о Чемпионате'!B9</f>
        <v>Денисов Евгений Сергеевич</v>
      </c>
      <c r="D10" s="75"/>
      <c r="E10" s="75" t="str">
        <f>'Информация о Чемпионате'!B10</f>
        <v>genia-denisov@yandex.ru</v>
      </c>
      <c r="F10" s="75"/>
      <c r="G10" s="75" t="str">
        <f>'Информация о Чемпионате'!B11</f>
        <v>+79179323612</v>
      </c>
      <c r="H10" s="75"/>
    </row>
    <row r="11" spans="1:8" ht="15.75" customHeight="1" x14ac:dyDescent="0.25">
      <c r="A11" s="75" t="s">
        <v>39</v>
      </c>
      <c r="B11" s="75"/>
      <c r="C11" s="75" t="str">
        <f>'Информация о Чемпионате'!B12</f>
        <v>Потаев Артем Дмитриевич</v>
      </c>
      <c r="D11" s="75"/>
      <c r="E11" s="75" t="str">
        <f>'Информация о Чемпионате'!B13</f>
        <v>padpc@yandex.ru</v>
      </c>
      <c r="F11" s="75"/>
      <c r="G11" s="75" t="str">
        <f>'Информация о Чемпионате'!B14</f>
        <v>+79112957330</v>
      </c>
      <c r="H11" s="75"/>
    </row>
    <row r="12" spans="1:8" ht="15.75" customHeight="1" x14ac:dyDescent="0.25">
      <c r="A12" s="75" t="s">
        <v>46</v>
      </c>
      <c r="B12" s="75"/>
      <c r="C12" s="75">
        <f>'Информация о Чемпионате'!B17</f>
        <v>14</v>
      </c>
      <c r="D12" s="75"/>
      <c r="E12" s="75"/>
      <c r="F12" s="75"/>
      <c r="G12" s="75"/>
      <c r="H12" s="75"/>
    </row>
    <row r="13" spans="1:8" ht="15.75" x14ac:dyDescent="0.25">
      <c r="A13" s="75" t="s">
        <v>20</v>
      </c>
      <c r="B13" s="75"/>
      <c r="C13" s="75">
        <f>'Информация о Чемпионате'!B15</f>
        <v>10</v>
      </c>
      <c r="D13" s="75"/>
      <c r="E13" s="75"/>
      <c r="F13" s="75"/>
      <c r="G13" s="75"/>
      <c r="H13" s="75"/>
    </row>
    <row r="14" spans="1:8" ht="15.75" x14ac:dyDescent="0.25">
      <c r="A14" s="75" t="s">
        <v>21</v>
      </c>
      <c r="B14" s="75"/>
      <c r="C14" s="75">
        <f>'Информация о Чемпионате'!B16</f>
        <v>10</v>
      </c>
      <c r="D14" s="75"/>
      <c r="E14" s="75"/>
      <c r="F14" s="75"/>
      <c r="G14" s="75"/>
      <c r="H14" s="75"/>
    </row>
    <row r="15" spans="1:8" ht="15.75" x14ac:dyDescent="0.25">
      <c r="A15" s="75" t="s">
        <v>30</v>
      </c>
      <c r="B15" s="75"/>
      <c r="C15" s="75" t="str">
        <f>'Информация о Чемпионате'!B8</f>
        <v>21.04-25.04.2025</v>
      </c>
      <c r="D15" s="75"/>
      <c r="E15" s="75"/>
      <c r="F15" s="75"/>
      <c r="G15" s="75"/>
      <c r="H15" s="75"/>
    </row>
    <row r="16" spans="1:8" ht="21" thickBot="1" x14ac:dyDescent="0.3">
      <c r="A16" s="94" t="s">
        <v>40</v>
      </c>
      <c r="B16" s="95"/>
      <c r="C16" s="95"/>
      <c r="D16" s="95"/>
      <c r="E16" s="95"/>
      <c r="F16" s="95"/>
      <c r="G16" s="95"/>
      <c r="H16" s="95"/>
    </row>
    <row r="17" spans="1:8" x14ac:dyDescent="0.25">
      <c r="A17" s="85" t="s">
        <v>9</v>
      </c>
      <c r="B17" s="86"/>
      <c r="C17" s="86"/>
      <c r="D17" s="86"/>
      <c r="E17" s="86"/>
      <c r="F17" s="86"/>
      <c r="G17" s="86"/>
      <c r="H17" s="87"/>
    </row>
    <row r="18" spans="1:8" x14ac:dyDescent="0.25">
      <c r="A18" s="88" t="s">
        <v>153</v>
      </c>
      <c r="B18" s="89"/>
      <c r="C18" s="89"/>
      <c r="D18" s="89"/>
      <c r="E18" s="89"/>
      <c r="F18" s="89"/>
      <c r="G18" s="89"/>
      <c r="H18" s="90"/>
    </row>
    <row r="19" spans="1:8" x14ac:dyDescent="0.25">
      <c r="A19" s="88" t="s">
        <v>107</v>
      </c>
      <c r="B19" s="89"/>
      <c r="C19" s="89"/>
      <c r="D19" s="89"/>
      <c r="E19" s="89"/>
      <c r="F19" s="89"/>
      <c r="G19" s="89"/>
      <c r="H19" s="90"/>
    </row>
    <row r="20" spans="1:8" ht="15" customHeight="1" x14ac:dyDescent="0.25">
      <c r="A20" s="96" t="s">
        <v>154</v>
      </c>
      <c r="B20" s="96"/>
      <c r="C20" s="96"/>
      <c r="D20" s="96"/>
      <c r="E20" s="96"/>
      <c r="F20" s="96"/>
      <c r="G20" s="96"/>
      <c r="H20" s="96"/>
    </row>
    <row r="21" spans="1:8" x14ac:dyDescent="0.25">
      <c r="A21" s="88" t="s">
        <v>155</v>
      </c>
      <c r="B21" s="89"/>
      <c r="C21" s="89"/>
      <c r="D21" s="89"/>
      <c r="E21" s="89"/>
      <c r="F21" s="89"/>
      <c r="G21" s="89"/>
      <c r="H21" s="90"/>
    </row>
    <row r="22" spans="1:8" x14ac:dyDescent="0.25">
      <c r="A22" s="88" t="s">
        <v>43</v>
      </c>
      <c r="B22" s="89"/>
      <c r="C22" s="89"/>
      <c r="D22" s="89"/>
      <c r="E22" s="89"/>
      <c r="F22" s="89"/>
      <c r="G22" s="89"/>
      <c r="H22" s="90"/>
    </row>
    <row r="23" spans="1:8" x14ac:dyDescent="0.25">
      <c r="A23" s="88" t="s">
        <v>156</v>
      </c>
      <c r="B23" s="89"/>
      <c r="C23" s="89"/>
      <c r="D23" s="89"/>
      <c r="E23" s="89"/>
      <c r="F23" s="89"/>
      <c r="G23" s="89"/>
      <c r="H23" s="90"/>
    </row>
    <row r="24" spans="1:8" x14ac:dyDescent="0.25">
      <c r="A24" s="88" t="s">
        <v>110</v>
      </c>
      <c r="B24" s="89"/>
      <c r="C24" s="89"/>
      <c r="D24" s="89"/>
      <c r="E24" s="89"/>
      <c r="F24" s="89"/>
      <c r="G24" s="89"/>
      <c r="H24" s="90"/>
    </row>
    <row r="25" spans="1:8" ht="15.75" thickBot="1" x14ac:dyDescent="0.3">
      <c r="A25" s="91" t="s">
        <v>111</v>
      </c>
      <c r="B25" s="92"/>
      <c r="C25" s="92"/>
      <c r="D25" s="92"/>
      <c r="E25" s="92"/>
      <c r="F25" s="92"/>
      <c r="G25" s="92"/>
      <c r="H25" s="93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120" x14ac:dyDescent="0.25">
      <c r="A27" s="23">
        <v>1</v>
      </c>
      <c r="B27" s="66" t="s">
        <v>215</v>
      </c>
      <c r="C27" s="66" t="s">
        <v>70</v>
      </c>
      <c r="D27" s="33" t="s">
        <v>58</v>
      </c>
      <c r="E27" s="33">
        <v>1</v>
      </c>
      <c r="F27" s="43" t="s">
        <v>118</v>
      </c>
      <c r="G27" s="54">
        <v>10</v>
      </c>
      <c r="H27" s="58"/>
    </row>
    <row r="28" spans="1:8" ht="60" x14ac:dyDescent="0.25">
      <c r="A28" s="23">
        <v>2</v>
      </c>
      <c r="B28" s="66" t="s">
        <v>214</v>
      </c>
      <c r="C28" s="66" t="s">
        <v>73</v>
      </c>
      <c r="D28" s="33" t="s">
        <v>58</v>
      </c>
      <c r="E28" s="33">
        <v>2</v>
      </c>
      <c r="F28" s="43" t="s">
        <v>118</v>
      </c>
      <c r="G28" s="54">
        <v>20</v>
      </c>
      <c r="H28" s="58"/>
    </row>
    <row r="29" spans="1:8" ht="30" x14ac:dyDescent="0.25">
      <c r="A29" s="23">
        <v>3</v>
      </c>
      <c r="B29" s="66" t="s">
        <v>74</v>
      </c>
      <c r="C29" s="66" t="s">
        <v>75</v>
      </c>
      <c r="D29" s="33" t="s">
        <v>58</v>
      </c>
      <c r="E29" s="33">
        <v>1</v>
      </c>
      <c r="F29" s="43" t="s">
        <v>118</v>
      </c>
      <c r="G29" s="54">
        <v>10</v>
      </c>
      <c r="H29" s="58"/>
    </row>
    <row r="30" spans="1:8" ht="30" x14ac:dyDescent="0.25">
      <c r="A30" s="23">
        <v>4</v>
      </c>
      <c r="B30" s="66" t="s">
        <v>76</v>
      </c>
      <c r="C30" s="66" t="s">
        <v>77</v>
      </c>
      <c r="D30" s="33" t="s">
        <v>58</v>
      </c>
      <c r="E30" s="33">
        <v>1</v>
      </c>
      <c r="F30" s="43" t="s">
        <v>118</v>
      </c>
      <c r="G30" s="54">
        <v>10</v>
      </c>
      <c r="H30" s="58"/>
    </row>
    <row r="31" spans="1:8" x14ac:dyDescent="0.25">
      <c r="A31" s="23">
        <v>5</v>
      </c>
      <c r="B31" s="71" t="s">
        <v>157</v>
      </c>
      <c r="C31" s="66" t="s">
        <v>159</v>
      </c>
      <c r="D31" s="33" t="s">
        <v>58</v>
      </c>
      <c r="E31" s="54">
        <v>1</v>
      </c>
      <c r="F31" s="54" t="s">
        <v>118</v>
      </c>
      <c r="G31" s="67">
        <v>10</v>
      </c>
      <c r="H31" s="58"/>
    </row>
    <row r="32" spans="1:8" ht="409.5" x14ac:dyDescent="0.25">
      <c r="A32" s="23">
        <v>6</v>
      </c>
      <c r="B32" s="74" t="s">
        <v>209</v>
      </c>
      <c r="C32" s="35" t="s">
        <v>211</v>
      </c>
      <c r="D32" s="33" t="s">
        <v>58</v>
      </c>
      <c r="E32" s="43">
        <v>1</v>
      </c>
      <c r="F32" s="43" t="s">
        <v>210</v>
      </c>
      <c r="G32" s="67">
        <v>10</v>
      </c>
      <c r="H32" s="58"/>
    </row>
    <row r="33" spans="1:8" ht="90" x14ac:dyDescent="0.25">
      <c r="A33" s="23">
        <v>7</v>
      </c>
      <c r="B33" s="66" t="s">
        <v>213</v>
      </c>
      <c r="C33" s="66" t="s">
        <v>158</v>
      </c>
      <c r="D33" s="43" t="s">
        <v>102</v>
      </c>
      <c r="E33" s="43">
        <v>1</v>
      </c>
      <c r="F33" s="43" t="s">
        <v>118</v>
      </c>
      <c r="G33" s="54">
        <v>10</v>
      </c>
      <c r="H33" s="58"/>
    </row>
    <row r="34" spans="1:8" ht="105" x14ac:dyDescent="0.25">
      <c r="A34" s="23">
        <v>8</v>
      </c>
      <c r="B34" s="66" t="s">
        <v>113</v>
      </c>
      <c r="C34" s="66" t="s">
        <v>104</v>
      </c>
      <c r="D34" s="43" t="s">
        <v>102</v>
      </c>
      <c r="E34" s="43">
        <v>1</v>
      </c>
      <c r="F34" s="43" t="s">
        <v>118</v>
      </c>
      <c r="G34" s="54">
        <v>10</v>
      </c>
      <c r="H34" s="58"/>
    </row>
    <row r="35" spans="1:8" ht="210" x14ac:dyDescent="0.25">
      <c r="A35" s="23">
        <v>9</v>
      </c>
      <c r="B35" s="39" t="s">
        <v>89</v>
      </c>
      <c r="C35" s="66" t="s">
        <v>216</v>
      </c>
      <c r="D35" s="68" t="s">
        <v>91</v>
      </c>
      <c r="E35" s="54">
        <v>1</v>
      </c>
      <c r="F35" s="54" t="s">
        <v>118</v>
      </c>
      <c r="G35" s="67">
        <v>10</v>
      </c>
      <c r="H35" s="58"/>
    </row>
    <row r="36" spans="1:8" ht="285" x14ac:dyDescent="0.25">
      <c r="A36" s="23">
        <v>10</v>
      </c>
      <c r="B36" s="41" t="s">
        <v>92</v>
      </c>
      <c r="C36" s="66" t="s">
        <v>217</v>
      </c>
      <c r="D36" s="43" t="s">
        <v>91</v>
      </c>
      <c r="E36" s="43">
        <v>1</v>
      </c>
      <c r="F36" s="43" t="s">
        <v>118</v>
      </c>
      <c r="G36" s="54">
        <v>10</v>
      </c>
      <c r="H36" s="58"/>
    </row>
    <row r="37" spans="1:8" ht="60" x14ac:dyDescent="0.25">
      <c r="A37" s="23">
        <v>11</v>
      </c>
      <c r="B37" s="41" t="s">
        <v>94</v>
      </c>
      <c r="C37" s="66" t="s">
        <v>95</v>
      </c>
      <c r="D37" s="44" t="s">
        <v>91</v>
      </c>
      <c r="E37" s="43">
        <v>1</v>
      </c>
      <c r="F37" s="43" t="s">
        <v>118</v>
      </c>
      <c r="G37" s="54">
        <v>10</v>
      </c>
      <c r="H37" s="58"/>
    </row>
    <row r="38" spans="1:8" ht="38.25" x14ac:dyDescent="0.25">
      <c r="A38" s="23">
        <v>12</v>
      </c>
      <c r="B38" s="31" t="s">
        <v>105</v>
      </c>
      <c r="C38" s="51" t="s">
        <v>106</v>
      </c>
      <c r="D38" s="33" t="s">
        <v>84</v>
      </c>
      <c r="E38" s="33">
        <v>1</v>
      </c>
      <c r="F38" s="43" t="s">
        <v>118</v>
      </c>
      <c r="G38" s="33">
        <v>10</v>
      </c>
      <c r="H38" s="48"/>
    </row>
    <row r="39" spans="1:8" ht="20.25" x14ac:dyDescent="0.25">
      <c r="A39" s="94" t="s">
        <v>7</v>
      </c>
      <c r="B39" s="95"/>
      <c r="C39" s="95"/>
      <c r="D39" s="95"/>
      <c r="E39" s="78"/>
      <c r="F39" s="78"/>
      <c r="G39" s="95"/>
      <c r="H39" s="95"/>
    </row>
    <row r="40" spans="1:8" ht="60" x14ac:dyDescent="0.25">
      <c r="A40" s="3" t="s">
        <v>6</v>
      </c>
      <c r="B40" s="3" t="s">
        <v>5</v>
      </c>
      <c r="C40" s="3" t="s">
        <v>4</v>
      </c>
      <c r="D40" s="3" t="s">
        <v>3</v>
      </c>
      <c r="E40" s="3" t="s">
        <v>2</v>
      </c>
      <c r="F40" s="3" t="s">
        <v>1</v>
      </c>
      <c r="G40" s="3" t="s">
        <v>0</v>
      </c>
      <c r="H40" s="3" t="s">
        <v>11</v>
      </c>
    </row>
    <row r="41" spans="1:8" x14ac:dyDescent="0.25">
      <c r="A41" s="24">
        <v>1</v>
      </c>
      <c r="B41" s="65"/>
      <c r="C41" s="51"/>
      <c r="D41" s="61"/>
      <c r="E41" s="44"/>
      <c r="F41" s="44"/>
      <c r="G41" s="33"/>
      <c r="H41" s="48"/>
    </row>
    <row r="42" spans="1:8" x14ac:dyDescent="0.25">
      <c r="A42" s="22">
        <v>2</v>
      </c>
      <c r="B42" s="60"/>
      <c r="C42" s="51"/>
      <c r="D42" s="61"/>
      <c r="E42" s="33"/>
      <c r="F42" s="33"/>
      <c r="G42" s="33"/>
      <c r="H42" s="48"/>
    </row>
    <row r="43" spans="1:8" x14ac:dyDescent="0.25">
      <c r="A43" s="22">
        <v>3</v>
      </c>
      <c r="B43" s="60"/>
      <c r="C43" s="51"/>
      <c r="D43" s="61"/>
      <c r="E43" s="33"/>
      <c r="F43" s="33"/>
      <c r="G43" s="33"/>
      <c r="H43" s="48"/>
    </row>
  </sheetData>
  <mergeCells count="39">
    <mergeCell ref="A39:H39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Normal="160" workbookViewId="0">
      <selection activeCell="E36" sqref="E36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77" t="s">
        <v>10</v>
      </c>
      <c r="B1" s="78"/>
      <c r="C1" s="78"/>
      <c r="D1" s="78"/>
      <c r="E1" s="78"/>
      <c r="F1" s="78"/>
      <c r="G1" s="78"/>
      <c r="H1" s="78"/>
    </row>
    <row r="2" spans="1:8" ht="20.25" x14ac:dyDescent="0.3">
      <c r="A2" s="80" t="s">
        <v>34</v>
      </c>
      <c r="B2" s="80"/>
      <c r="C2" s="80"/>
      <c r="D2" s="80"/>
      <c r="E2" s="80"/>
      <c r="F2" s="80"/>
      <c r="G2" s="80"/>
      <c r="H2" s="80"/>
    </row>
    <row r="3" spans="1:8" ht="20.25" x14ac:dyDescent="0.25">
      <c r="A3" s="81" t="str">
        <f>'Информация о Чемпионате'!B4</f>
        <v>Итоговый (межрегиональный) этап Чемпионата по профессиональному мастерству</v>
      </c>
      <c r="B3" s="81"/>
      <c r="C3" s="81"/>
      <c r="D3" s="81"/>
      <c r="E3" s="81"/>
      <c r="F3" s="81"/>
      <c r="G3" s="81"/>
      <c r="H3" s="81"/>
    </row>
    <row r="4" spans="1:8" ht="20.25" x14ac:dyDescent="0.3">
      <c r="A4" s="80" t="s">
        <v>35</v>
      </c>
      <c r="B4" s="80"/>
      <c r="C4" s="80"/>
      <c r="D4" s="80"/>
      <c r="E4" s="80"/>
      <c r="F4" s="80"/>
      <c r="G4" s="80"/>
      <c r="H4" s="80"/>
    </row>
    <row r="5" spans="1:8" ht="20.25" x14ac:dyDescent="0.25">
      <c r="A5" s="79" t="str">
        <f>'Информация о Чемпионате'!B3</f>
        <v>Интернет вещей (юниоры)</v>
      </c>
      <c r="B5" s="79"/>
      <c r="C5" s="79"/>
      <c r="D5" s="79"/>
      <c r="E5" s="79"/>
      <c r="F5" s="79"/>
      <c r="G5" s="79"/>
      <c r="H5" s="79"/>
    </row>
    <row r="6" spans="1:8" x14ac:dyDescent="0.25">
      <c r="A6" s="75" t="s">
        <v>12</v>
      </c>
      <c r="B6" s="78"/>
      <c r="C6" s="78"/>
      <c r="D6" s="78"/>
      <c r="E6" s="78"/>
      <c r="F6" s="78"/>
      <c r="G6" s="78"/>
      <c r="H6" s="78"/>
    </row>
    <row r="7" spans="1:8" ht="15.75" x14ac:dyDescent="0.25">
      <c r="A7" s="75" t="s">
        <v>32</v>
      </c>
      <c r="B7" s="75"/>
      <c r="C7" s="76" t="str">
        <f>'Информация о Чемпионате'!B5</f>
        <v>г. Санкт-Петербург</v>
      </c>
      <c r="D7" s="76"/>
      <c r="E7" s="76"/>
      <c r="F7" s="76"/>
      <c r="G7" s="76"/>
      <c r="H7" s="76"/>
    </row>
    <row r="8" spans="1:8" ht="15.75" x14ac:dyDescent="0.25">
      <c r="A8" s="75" t="s">
        <v>33</v>
      </c>
      <c r="B8" s="75"/>
      <c r="C8" s="75"/>
      <c r="D8" s="76" t="str">
        <f>'Информация о Чемпионате'!B6</f>
        <v>СПб ГБПОУ "Петровский колледж"</v>
      </c>
      <c r="E8" s="76"/>
      <c r="F8" s="76"/>
      <c r="G8" s="76"/>
      <c r="H8" s="76"/>
    </row>
    <row r="9" spans="1:8" ht="15.75" x14ac:dyDescent="0.25">
      <c r="A9" s="75" t="s">
        <v>29</v>
      </c>
      <c r="B9" s="75"/>
      <c r="C9" s="75" t="str">
        <f>'Информация о Чемпионате'!B7</f>
        <v>г. Санкт-Петербург, Балтийская ул., д.35</v>
      </c>
      <c r="D9" s="75"/>
      <c r="E9" s="75"/>
      <c r="F9" s="75"/>
      <c r="G9" s="75"/>
      <c r="H9" s="75"/>
    </row>
    <row r="10" spans="1:8" ht="15.75" x14ac:dyDescent="0.25">
      <c r="A10" s="75" t="s">
        <v>31</v>
      </c>
      <c r="B10" s="75"/>
      <c r="C10" s="75" t="str">
        <f>'Информация о Чемпионате'!B9</f>
        <v>Денисов Евгений Сергеевич</v>
      </c>
      <c r="D10" s="75"/>
      <c r="E10" s="75" t="str">
        <f>'Информация о Чемпионате'!B10</f>
        <v>genia-denisov@yandex.ru</v>
      </c>
      <c r="F10" s="75"/>
      <c r="G10" s="75" t="str">
        <f>'Информация о Чемпионате'!B11</f>
        <v>+79179323612</v>
      </c>
      <c r="H10" s="75"/>
    </row>
    <row r="11" spans="1:8" ht="15.75" customHeight="1" x14ac:dyDescent="0.25">
      <c r="A11" s="75" t="s">
        <v>39</v>
      </c>
      <c r="B11" s="75"/>
      <c r="C11" s="75" t="str">
        <f>'Информация о Чемпионате'!B12</f>
        <v>Потаев Артем Дмитриевич</v>
      </c>
      <c r="D11" s="75"/>
      <c r="E11" s="75" t="str">
        <f>'Информация о Чемпионате'!B13</f>
        <v>padpc@yandex.ru</v>
      </c>
      <c r="F11" s="75"/>
      <c r="G11" s="75" t="str">
        <f>'Информация о Чемпионате'!B14</f>
        <v>+79112957330</v>
      </c>
      <c r="H11" s="75"/>
    </row>
    <row r="12" spans="1:8" ht="15.75" customHeight="1" x14ac:dyDescent="0.25">
      <c r="A12" s="75" t="s">
        <v>46</v>
      </c>
      <c r="B12" s="75"/>
      <c r="C12" s="75">
        <f>'Информация о Чемпионате'!B17</f>
        <v>14</v>
      </c>
      <c r="D12" s="75"/>
      <c r="E12" s="75"/>
      <c r="F12" s="75"/>
      <c r="G12" s="75"/>
      <c r="H12" s="75"/>
    </row>
    <row r="13" spans="1:8" ht="15.75" x14ac:dyDescent="0.25">
      <c r="A13" s="75" t="s">
        <v>20</v>
      </c>
      <c r="B13" s="75"/>
      <c r="C13" s="75">
        <f>'Информация о Чемпионате'!B15</f>
        <v>10</v>
      </c>
      <c r="D13" s="75"/>
      <c r="E13" s="75"/>
      <c r="F13" s="75"/>
      <c r="G13" s="75"/>
      <c r="H13" s="75"/>
    </row>
    <row r="14" spans="1:8" ht="15.75" x14ac:dyDescent="0.25">
      <c r="A14" s="75" t="s">
        <v>21</v>
      </c>
      <c r="B14" s="75"/>
      <c r="C14" s="75">
        <f>'Информация о Чемпионате'!B16</f>
        <v>10</v>
      </c>
      <c r="D14" s="75"/>
      <c r="E14" s="75"/>
      <c r="F14" s="75"/>
      <c r="G14" s="75"/>
      <c r="H14" s="75"/>
    </row>
    <row r="15" spans="1:8" ht="15.75" x14ac:dyDescent="0.25">
      <c r="A15" s="75" t="s">
        <v>30</v>
      </c>
      <c r="B15" s="75"/>
      <c r="C15" s="75" t="str">
        <f>'Информация о Чемпионате'!B8</f>
        <v>21.04-25.04.2025</v>
      </c>
      <c r="D15" s="75"/>
      <c r="E15" s="75"/>
      <c r="F15" s="75"/>
      <c r="G15" s="75"/>
      <c r="H15" s="75"/>
    </row>
    <row r="16" spans="1:8" ht="20.25" x14ac:dyDescent="0.25">
      <c r="A16" s="94" t="s">
        <v>13</v>
      </c>
      <c r="B16" s="95"/>
      <c r="C16" s="95"/>
      <c r="D16" s="95"/>
      <c r="E16" s="95"/>
      <c r="F16" s="95"/>
      <c r="G16" s="95"/>
      <c r="H16" s="95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x14ac:dyDescent="0.25">
      <c r="A18" s="23">
        <v>1</v>
      </c>
      <c r="B18" s="10"/>
      <c r="C18" s="10"/>
      <c r="D18" s="26"/>
      <c r="E18" s="9"/>
      <c r="F18" s="9"/>
      <c r="G18" s="9"/>
      <c r="H18" s="25"/>
    </row>
    <row r="19" spans="1:8" ht="20.25" x14ac:dyDescent="0.3">
      <c r="A19" s="97" t="s">
        <v>14</v>
      </c>
      <c r="B19" s="98"/>
      <c r="C19" s="98"/>
      <c r="D19" s="98"/>
      <c r="E19" s="98"/>
      <c r="F19" s="98"/>
      <c r="G19" s="98"/>
      <c r="H19" s="99"/>
    </row>
    <row r="20" spans="1:8" ht="60" x14ac:dyDescent="0.25">
      <c r="A20" s="2" t="s">
        <v>6</v>
      </c>
      <c r="B20" s="2" t="s">
        <v>5</v>
      </c>
      <c r="C20" s="3" t="s">
        <v>4</v>
      </c>
      <c r="D20" s="2" t="s">
        <v>3</v>
      </c>
      <c r="E20" s="2" t="s">
        <v>2</v>
      </c>
      <c r="F20" s="2" t="s">
        <v>1</v>
      </c>
      <c r="G20" s="3" t="s">
        <v>0</v>
      </c>
      <c r="H20" s="3" t="s">
        <v>11</v>
      </c>
    </row>
    <row r="21" spans="1:8" s="11" customFormat="1" x14ac:dyDescent="0.25">
      <c r="A21" s="21">
        <v>1</v>
      </c>
      <c r="B21" s="42" t="s">
        <v>160</v>
      </c>
      <c r="C21" s="69" t="s">
        <v>161</v>
      </c>
      <c r="D21" s="33" t="s">
        <v>162</v>
      </c>
      <c r="E21" s="61">
        <v>1</v>
      </c>
      <c r="F21" s="33" t="s">
        <v>59</v>
      </c>
      <c r="G21" s="61">
        <v>1</v>
      </c>
      <c r="H21" s="48"/>
    </row>
    <row r="22" spans="1:8" s="11" customFormat="1" ht="30" x14ac:dyDescent="0.25">
      <c r="A22" s="21">
        <v>2</v>
      </c>
      <c r="B22" s="50" t="s">
        <v>163</v>
      </c>
      <c r="C22" s="50" t="s">
        <v>164</v>
      </c>
      <c r="D22" s="33" t="s">
        <v>162</v>
      </c>
      <c r="E22" s="70" t="s">
        <v>165</v>
      </c>
      <c r="F22" s="70" t="s">
        <v>166</v>
      </c>
      <c r="G22" s="70" t="s">
        <v>165</v>
      </c>
      <c r="H22" s="48"/>
    </row>
    <row r="23" spans="1:8" s="11" customFormat="1" x14ac:dyDescent="0.25">
      <c r="A23" s="21">
        <v>3</v>
      </c>
      <c r="B23" s="50" t="s">
        <v>167</v>
      </c>
      <c r="C23" s="50" t="s">
        <v>168</v>
      </c>
      <c r="D23" s="33" t="s">
        <v>162</v>
      </c>
      <c r="E23" s="70">
        <v>1</v>
      </c>
      <c r="F23" s="70" t="s">
        <v>169</v>
      </c>
      <c r="G23" s="70">
        <v>1</v>
      </c>
      <c r="H23" s="48"/>
    </row>
    <row r="24" spans="1:8" s="11" customFormat="1" ht="120" x14ac:dyDescent="0.25">
      <c r="A24" s="21">
        <v>4</v>
      </c>
      <c r="B24" s="50" t="s">
        <v>170</v>
      </c>
      <c r="C24" s="50" t="s">
        <v>171</v>
      </c>
      <c r="D24" s="33" t="s">
        <v>162</v>
      </c>
      <c r="E24" s="70" t="s">
        <v>172</v>
      </c>
      <c r="F24" s="70" t="s">
        <v>59</v>
      </c>
      <c r="G24" s="70" t="s">
        <v>172</v>
      </c>
      <c r="H24" s="48"/>
    </row>
    <row r="25" spans="1:8" s="11" customFormat="1" ht="30" x14ac:dyDescent="0.25">
      <c r="A25" s="21">
        <v>5</v>
      </c>
      <c r="B25" s="50" t="s">
        <v>173</v>
      </c>
      <c r="C25" s="47" t="s">
        <v>174</v>
      </c>
      <c r="D25" s="33" t="s">
        <v>162</v>
      </c>
      <c r="E25" s="70" t="s">
        <v>175</v>
      </c>
      <c r="F25" s="70" t="s">
        <v>176</v>
      </c>
      <c r="G25" s="70" t="s">
        <v>175</v>
      </c>
      <c r="H25" s="48"/>
    </row>
    <row r="26" spans="1:8" s="11" customFormat="1" ht="30" x14ac:dyDescent="0.25">
      <c r="A26" s="21">
        <v>6</v>
      </c>
      <c r="B26" s="50" t="s">
        <v>177</v>
      </c>
      <c r="C26" s="47" t="s">
        <v>178</v>
      </c>
      <c r="D26" s="33" t="s">
        <v>162</v>
      </c>
      <c r="E26" s="70" t="s">
        <v>175</v>
      </c>
      <c r="F26" s="70" t="s">
        <v>59</v>
      </c>
      <c r="G26" s="70" t="s">
        <v>175</v>
      </c>
      <c r="H26" s="48"/>
    </row>
    <row r="27" spans="1:8" s="11" customFormat="1" ht="30" x14ac:dyDescent="0.25">
      <c r="A27" s="21">
        <v>7</v>
      </c>
      <c r="B27" s="50" t="s">
        <v>179</v>
      </c>
      <c r="C27" s="47" t="s">
        <v>180</v>
      </c>
      <c r="D27" s="33" t="s">
        <v>162</v>
      </c>
      <c r="E27" s="70" t="s">
        <v>175</v>
      </c>
      <c r="F27" s="70" t="s">
        <v>59</v>
      </c>
      <c r="G27" s="70" t="s">
        <v>175</v>
      </c>
      <c r="H27" s="48"/>
    </row>
    <row r="28" spans="1:8" s="11" customFormat="1" ht="30" x14ac:dyDescent="0.25">
      <c r="A28" s="21">
        <v>8</v>
      </c>
      <c r="B28" s="50" t="s">
        <v>181</v>
      </c>
      <c r="C28" s="47" t="s">
        <v>182</v>
      </c>
      <c r="D28" s="33" t="s">
        <v>162</v>
      </c>
      <c r="E28" s="70" t="s">
        <v>175</v>
      </c>
      <c r="F28" s="70" t="s">
        <v>59</v>
      </c>
      <c r="G28" s="70" t="s">
        <v>175</v>
      </c>
      <c r="H28" s="48"/>
    </row>
    <row r="29" spans="1:8" s="11" customFormat="1" ht="45" x14ac:dyDescent="0.25">
      <c r="A29" s="21">
        <v>9</v>
      </c>
      <c r="B29" s="50" t="s">
        <v>183</v>
      </c>
      <c r="C29" s="47" t="s">
        <v>184</v>
      </c>
      <c r="D29" s="33" t="s">
        <v>162</v>
      </c>
      <c r="E29" s="70" t="s">
        <v>185</v>
      </c>
      <c r="F29" s="70" t="s">
        <v>59</v>
      </c>
      <c r="G29" s="70" t="s">
        <v>185</v>
      </c>
      <c r="H29" s="48"/>
    </row>
    <row r="30" spans="1:8" s="11" customFormat="1" ht="30" x14ac:dyDescent="0.25">
      <c r="A30" s="21">
        <v>10</v>
      </c>
      <c r="B30" s="50" t="s">
        <v>186</v>
      </c>
      <c r="C30" s="47" t="s">
        <v>187</v>
      </c>
      <c r="D30" s="33" t="s">
        <v>162</v>
      </c>
      <c r="E30" s="70" t="s">
        <v>165</v>
      </c>
      <c r="F30" s="70" t="s">
        <v>59</v>
      </c>
      <c r="G30" s="70" t="s">
        <v>165</v>
      </c>
      <c r="H30" s="48"/>
    </row>
    <row r="31" spans="1:8" s="11" customFormat="1" ht="30" x14ac:dyDescent="0.25">
      <c r="A31" s="21">
        <v>11</v>
      </c>
      <c r="B31" s="50" t="s">
        <v>188</v>
      </c>
      <c r="C31" s="47" t="s">
        <v>189</v>
      </c>
      <c r="D31" s="33" t="s">
        <v>162</v>
      </c>
      <c r="E31" s="70" t="s">
        <v>175</v>
      </c>
      <c r="F31" s="70" t="s">
        <v>176</v>
      </c>
      <c r="G31" s="70" t="s">
        <v>175</v>
      </c>
      <c r="H31" s="48"/>
    </row>
    <row r="32" spans="1:8" s="11" customFormat="1" ht="45" x14ac:dyDescent="0.25">
      <c r="A32" s="21">
        <v>12</v>
      </c>
      <c r="B32" s="50" t="s">
        <v>190</v>
      </c>
      <c r="C32" s="47" t="s">
        <v>191</v>
      </c>
      <c r="D32" s="33" t="s">
        <v>162</v>
      </c>
      <c r="E32" s="70" t="s">
        <v>175</v>
      </c>
      <c r="F32" s="70" t="s">
        <v>176</v>
      </c>
      <c r="G32" s="70" t="s">
        <v>175</v>
      </c>
      <c r="H32" s="48"/>
    </row>
    <row r="33" spans="1:8" s="11" customFormat="1" ht="45" x14ac:dyDescent="0.25">
      <c r="A33" s="21">
        <v>13</v>
      </c>
      <c r="B33" s="50" t="s">
        <v>192</v>
      </c>
      <c r="C33" s="50" t="s">
        <v>193</v>
      </c>
      <c r="D33" s="33" t="s">
        <v>162</v>
      </c>
      <c r="E33" s="70" t="s">
        <v>175</v>
      </c>
      <c r="F33" s="70" t="s">
        <v>176</v>
      </c>
      <c r="G33" s="70" t="s">
        <v>175</v>
      </c>
      <c r="H33" s="48"/>
    </row>
    <row r="34" spans="1:8" s="11" customFormat="1" ht="45" x14ac:dyDescent="0.25">
      <c r="A34" s="21">
        <v>14</v>
      </c>
      <c r="B34" s="50" t="s">
        <v>194</v>
      </c>
      <c r="C34" s="47" t="s">
        <v>195</v>
      </c>
      <c r="D34" s="33" t="s">
        <v>162</v>
      </c>
      <c r="E34" s="70" t="s">
        <v>175</v>
      </c>
      <c r="F34" s="70" t="s">
        <v>176</v>
      </c>
      <c r="G34" s="70" t="s">
        <v>175</v>
      </c>
      <c r="H34" s="48"/>
    </row>
    <row r="35" spans="1:8" s="11" customFormat="1" ht="30" x14ac:dyDescent="0.25">
      <c r="A35" s="21">
        <v>15</v>
      </c>
      <c r="B35" s="50" t="s">
        <v>196</v>
      </c>
      <c r="C35" s="47" t="s">
        <v>197</v>
      </c>
      <c r="D35" s="33" t="s">
        <v>162</v>
      </c>
      <c r="E35" s="70" t="s">
        <v>175</v>
      </c>
      <c r="F35" s="70" t="s">
        <v>59</v>
      </c>
      <c r="G35" s="70" t="s">
        <v>175</v>
      </c>
      <c r="H35" s="48"/>
    </row>
    <row r="36" spans="1:8" s="11" customFormat="1" ht="60" x14ac:dyDescent="0.25">
      <c r="A36" s="21">
        <v>16</v>
      </c>
      <c r="B36" s="50" t="s">
        <v>198</v>
      </c>
      <c r="C36" s="47" t="s">
        <v>199</v>
      </c>
      <c r="D36" s="33" t="s">
        <v>162</v>
      </c>
      <c r="E36" s="70" t="s">
        <v>175</v>
      </c>
      <c r="F36" s="70" t="s">
        <v>59</v>
      </c>
      <c r="G36" s="70" t="s">
        <v>175</v>
      </c>
      <c r="H36" s="48"/>
    </row>
    <row r="37" spans="1:8" s="11" customFormat="1" ht="45" x14ac:dyDescent="0.25">
      <c r="A37" s="21">
        <v>17</v>
      </c>
      <c r="B37" s="50" t="s">
        <v>200</v>
      </c>
      <c r="C37" s="47" t="s">
        <v>201</v>
      </c>
      <c r="D37" s="33" t="s">
        <v>162</v>
      </c>
      <c r="E37" s="70" t="s">
        <v>175</v>
      </c>
      <c r="F37" s="70" t="s">
        <v>176</v>
      </c>
      <c r="G37" s="70" t="s">
        <v>175</v>
      </c>
      <c r="H37" s="48"/>
    </row>
    <row r="38" spans="1:8" s="11" customFormat="1" ht="30" x14ac:dyDescent="0.25">
      <c r="A38" s="21">
        <v>18</v>
      </c>
      <c r="B38" s="50" t="s">
        <v>202</v>
      </c>
      <c r="C38" s="47" t="s">
        <v>203</v>
      </c>
      <c r="D38" s="33" t="s">
        <v>162</v>
      </c>
      <c r="E38" s="70" t="s">
        <v>175</v>
      </c>
      <c r="F38" s="70" t="s">
        <v>176</v>
      </c>
      <c r="G38" s="70" t="s">
        <v>175</v>
      </c>
      <c r="H38" s="48"/>
    </row>
    <row r="39" spans="1:8" s="11" customFormat="1" ht="30" x14ac:dyDescent="0.25">
      <c r="A39" s="21">
        <v>19</v>
      </c>
      <c r="B39" s="50" t="s">
        <v>204</v>
      </c>
      <c r="C39" s="47" t="s">
        <v>205</v>
      </c>
      <c r="D39" s="33" t="s">
        <v>162</v>
      </c>
      <c r="E39" s="70" t="s">
        <v>165</v>
      </c>
      <c r="F39" s="70" t="s">
        <v>176</v>
      </c>
      <c r="G39" s="70" t="s">
        <v>165</v>
      </c>
      <c r="H39" s="48"/>
    </row>
    <row r="40" spans="1:8" ht="20.25" x14ac:dyDescent="0.25">
      <c r="A40" s="94" t="s">
        <v>7</v>
      </c>
      <c r="B40" s="95"/>
      <c r="C40" s="95"/>
      <c r="D40" s="78"/>
      <c r="E40" s="78"/>
      <c r="F40" s="78"/>
      <c r="G40" s="78"/>
      <c r="H40" s="95"/>
    </row>
    <row r="41" spans="1:8" ht="60" x14ac:dyDescent="0.25">
      <c r="A41" s="3" t="s">
        <v>6</v>
      </c>
      <c r="B41" s="3" t="s">
        <v>5</v>
      </c>
      <c r="C41" s="3" t="s">
        <v>4</v>
      </c>
      <c r="D41" s="3" t="s">
        <v>3</v>
      </c>
      <c r="E41" s="3" t="s">
        <v>2</v>
      </c>
      <c r="F41" s="3" t="s">
        <v>1</v>
      </c>
      <c r="G41" s="3" t="s">
        <v>0</v>
      </c>
      <c r="H41" s="3" t="s">
        <v>11</v>
      </c>
    </row>
    <row r="42" spans="1:8" x14ac:dyDescent="0.25">
      <c r="A42" s="24">
        <v>1</v>
      </c>
      <c r="B42" s="10"/>
      <c r="C42" s="10"/>
      <c r="D42" s="10"/>
      <c r="E42" s="9"/>
      <c r="F42" s="9"/>
      <c r="G42" s="9"/>
      <c r="H42" s="25"/>
    </row>
    <row r="43" spans="1:8" x14ac:dyDescent="0.25">
      <c r="A43" s="22">
        <v>2</v>
      </c>
      <c r="B43" s="10"/>
      <c r="C43" s="10"/>
      <c r="D43" s="10"/>
      <c r="E43" s="9"/>
      <c r="F43" s="9"/>
      <c r="G43" s="9"/>
      <c r="H43" s="25"/>
    </row>
  </sheetData>
  <mergeCells count="31">
    <mergeCell ref="A40:H40"/>
    <mergeCell ref="A19:H1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87" zoomScaleNormal="87" workbookViewId="0">
      <selection activeCell="A12" sqref="A12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02" t="s">
        <v>10</v>
      </c>
      <c r="B1" s="103"/>
      <c r="C1" s="103"/>
      <c r="D1" s="103"/>
      <c r="E1" s="103"/>
      <c r="F1" s="103"/>
      <c r="G1" s="103"/>
    </row>
    <row r="2" spans="1:8" ht="20.25" x14ac:dyDescent="0.3">
      <c r="A2" s="80" t="s">
        <v>34</v>
      </c>
      <c r="B2" s="80"/>
      <c r="C2" s="80"/>
      <c r="D2" s="80"/>
      <c r="E2" s="80"/>
      <c r="F2" s="80"/>
      <c r="G2" s="80"/>
      <c r="H2" s="18"/>
    </row>
    <row r="3" spans="1:8" ht="20.25" x14ac:dyDescent="0.25">
      <c r="A3" s="81" t="str">
        <f>'Информация о Чемпионате'!B4</f>
        <v>Итоговый (межрегиональный) этап Чемпионата по профессиональному мастерству</v>
      </c>
      <c r="B3" s="81"/>
      <c r="C3" s="81"/>
      <c r="D3" s="81"/>
      <c r="E3" s="81"/>
      <c r="F3" s="81"/>
      <c r="G3" s="81"/>
      <c r="H3" s="19"/>
    </row>
    <row r="4" spans="1:8" ht="20.25" x14ac:dyDescent="0.3">
      <c r="A4" s="80" t="s">
        <v>35</v>
      </c>
      <c r="B4" s="80"/>
      <c r="C4" s="80"/>
      <c r="D4" s="80"/>
      <c r="E4" s="80"/>
      <c r="F4" s="80"/>
      <c r="G4" s="80"/>
      <c r="H4" s="18"/>
    </row>
    <row r="5" spans="1:8" ht="20.25" x14ac:dyDescent="0.25">
      <c r="A5" s="104" t="str">
        <f>'Информация о Чемпионате'!B3</f>
        <v>Интернет вещей (юниоры)</v>
      </c>
      <c r="B5" s="104"/>
      <c r="C5" s="104"/>
      <c r="D5" s="104"/>
      <c r="E5" s="104"/>
      <c r="F5" s="104"/>
      <c r="G5" s="104"/>
      <c r="H5" s="20"/>
    </row>
    <row r="6" spans="1:8" ht="20.25" x14ac:dyDescent="0.25">
      <c r="A6" s="94" t="s">
        <v>15</v>
      </c>
      <c r="B6" s="101"/>
      <c r="C6" s="101"/>
      <c r="D6" s="101"/>
      <c r="E6" s="101"/>
      <c r="F6" s="101"/>
      <c r="G6" s="101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">
        <v>1</v>
      </c>
      <c r="B8" s="28"/>
      <c r="C8" s="27"/>
      <c r="D8" s="29"/>
      <c r="E8" s="23"/>
      <c r="F8" s="23"/>
      <c r="G8" s="28"/>
    </row>
    <row r="9" spans="1:8" x14ac:dyDescent="0.25">
      <c r="A9" s="6">
        <v>2</v>
      </c>
      <c r="B9" s="28"/>
      <c r="C9" s="27"/>
      <c r="D9" s="29"/>
      <c r="E9" s="23"/>
      <c r="F9" s="23"/>
      <c r="G9" s="28"/>
    </row>
    <row r="11" spans="1:8" x14ac:dyDescent="0.25">
      <c r="A11" s="100" t="s">
        <v>212</v>
      </c>
      <c r="B11" s="100"/>
      <c r="C11" s="100"/>
      <c r="D11" s="100"/>
      <c r="E11" s="100"/>
      <c r="F11" s="100"/>
      <c r="G11" s="100"/>
    </row>
  </sheetData>
  <mergeCells count="7">
    <mergeCell ref="A11:G11"/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Денисов Евгений Сергеевич</cp:lastModifiedBy>
  <dcterms:created xsi:type="dcterms:W3CDTF">2023-01-11T12:24:27Z</dcterms:created>
  <dcterms:modified xsi:type="dcterms:W3CDTF">2025-04-08T13:12:02Z</dcterms:modified>
</cp:coreProperties>
</file>