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------------Полимеханика и автоматизация (юниоры)\"/>
    </mc:Choice>
  </mc:AlternateContent>
  <xr:revisionPtr revIDLastSave="0" documentId="13_ncr:1_{33726E86-4A97-4860-B132-F7606F80C806}" xr6:coauthVersionLast="47" xr6:coauthVersionMax="47" xr10:uidLastSave="{00000000-0000-0000-0000-000000000000}"/>
  <bookViews>
    <workbookView xWindow="345" yWindow="1455" windowWidth="21600" windowHeight="1144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G61" i="4"/>
  <c r="G60" i="4"/>
  <c r="G58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8" i="4" l="1"/>
  <c r="G67" i="4"/>
</calcChain>
</file>

<file path=xl/sharedStrings.xml><?xml version="1.0" encoding="utf-8"?>
<sst xmlns="http://schemas.openxmlformats.org/spreadsheetml/2006/main" count="669" uniqueCount="262">
  <si>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</si>
  <si>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</si>
  <si>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</si>
  <si>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</si>
  <si>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</si>
  <si>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</si>
  <si>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</si>
  <si>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</si>
  <si>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</si>
  <si>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</si>
  <si>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</si>
  <si>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</si>
  <si>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</si>
  <si>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</si>
  <si>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</si>
  <si>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</si>
  <si>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</si>
  <si>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</si>
  <si>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</si>
  <si>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</si>
  <si>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</si>
  <si>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</si>
  <si>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</si>
  <si>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</si>
  <si>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</si>
  <si>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</si>
  <si>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</si>
  <si>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</si>
  <si>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</si>
  <si>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</si>
  <si>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</si>
  <si>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</si>
  <si>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</si>
  <si>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</si>
  <si>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</si>
  <si>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Складское помещение НЕ ТРЕБУЕТСЯ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</si>
  <si>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</si>
  <si>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</si>
  <si>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</si>
  <si>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</si>
  <si>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</si>
  <si>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</si>
  <si>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</si>
  <si>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</si>
  <si>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</si>
  <si>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</si>
  <si>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</si>
  <si>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</si>
  <si>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</si>
  <si>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</si>
  <si>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</si>
  <si>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</si>
  <si>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</si>
  <si>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</si>
  <si>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</si>
  <si>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</si>
  <si>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</si>
  <si>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</si>
  <si>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</si>
  <si>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</si>
  <si>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</si>
  <si>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</si>
  <si>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</si>
  <si>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</si>
  <si>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</si>
  <si>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</si>
  <si>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</si>
  <si>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</si>
  <si>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</si>
  <si>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</si>
  <si>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</si>
  <si>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кв.м.</t>
  </si>
  <si>
    <t xml:space="preserve">Освещение: Допустимо верхнее искусственное освещение ( не менее 200 люкс) </t>
  </si>
  <si>
    <t xml:space="preserve">Электричество: 6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</si>
  <si>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</si>
  <si>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- 10 м2 на всю зону</t>
  </si>
  <si>
    <t>С деревяыннм покрытием</t>
  </si>
  <si>
    <t>шт.</t>
  </si>
  <si>
    <t>с подпором для спины</t>
  </si>
  <si>
    <t>металлической</t>
  </si>
  <si>
    <t>Ручки</t>
  </si>
  <si>
    <t>Крандаши</t>
  </si>
  <si>
    <t>Площадь зоны: не менее 10 кв.м.</t>
  </si>
  <si>
    <t>Освещение: Допустимо верхнее искусственное освещение ( не менее 200 люкс)</t>
  </si>
  <si>
    <t xml:space="preserve">Электричество: 6 подключения к сети по (220 Вольт и 380 Вольт)	</t>
  </si>
  <si>
    <t>наольная</t>
  </si>
  <si>
    <t>Стол</t>
  </si>
  <si>
    <t>с деревяыннм покрытием</t>
  </si>
  <si>
    <t>Розетка</t>
  </si>
  <si>
    <t>или пилот</t>
  </si>
  <si>
    <t>пластиковая</t>
  </si>
  <si>
    <t>Запираемый ящик - тулбокс</t>
  </si>
  <si>
    <t>не менее 1 отсека</t>
  </si>
  <si>
    <t>Ноутбук с доступом в интернет</t>
  </si>
  <si>
    <t>Принтер МФУ</t>
  </si>
  <si>
    <t>не менее 18 стр. в мин.</t>
  </si>
  <si>
    <t>Запасной картридж для МФУ</t>
  </si>
  <si>
    <t>подходящий к принтеру</t>
  </si>
  <si>
    <t>Стаканчики пластиковые 200 мл</t>
  </si>
  <si>
    <t>для холодной и горячей воды</t>
  </si>
  <si>
    <t>ОУ1</t>
  </si>
  <si>
    <t>производсвтеная</t>
  </si>
  <si>
    <t>Освещение: Допустимо верхнее искусственное освещение ( не менее 300 люкс)</t>
  </si>
  <si>
    <t>Покрытие пола: производственное - 20 м2 на всю зону</t>
  </si>
  <si>
    <t>Комментарии</t>
  </si>
  <si>
    <t xml:space="preserve">Станок токарно-винторезный </t>
  </si>
  <si>
    <t>1 шт., наибольшая длина обрабатываемой детали - не менее 500 мм, наибольший диаметр обработки над суппортом - не менее 100 мм, возможность нарезания резьбы, максимальная скорость вращения шпинделя не менее 1600 об/мин. Станочный светильник, Комплект обслуживающего инструмента, Защитный экран, Сменные шестерни,, Задняя бабка,Сверлильный патрон 1-13 мм</t>
  </si>
  <si>
    <t>оборудование</t>
  </si>
  <si>
    <t>Резец проходной</t>
  </si>
  <si>
    <t>Резец проходной прямой со сменными пластинами</t>
  </si>
  <si>
    <t>инструменты</t>
  </si>
  <si>
    <t>Резьбовой резец</t>
  </si>
  <si>
    <t>Под метрический шаг 0.8</t>
  </si>
  <si>
    <t xml:space="preserve">Отрезная пента/Канавочный резец </t>
  </si>
  <si>
    <t>Для отрезки заготовок до 30 мм</t>
  </si>
  <si>
    <t>Крюк для удаления стружки</t>
  </si>
  <si>
    <t>Крючок для сбора металлической стружки с защитой для рук</t>
  </si>
  <si>
    <t>Емкость на колесах для сбора стружки</t>
  </si>
  <si>
    <t>Объем не менее 20л</t>
  </si>
  <si>
    <t>Штангенциркуль цифровой 0-150 мм</t>
  </si>
  <si>
    <t>Глубина: плоская 
Измерение: 0 - 150 мм
Цифровой шаг: 0,01 мм
Цифровой
Точность: ≤ 150 мм: ± 0,02 мм(исключая ошибку квантования)
С ручкой большого пальца
Метрический</t>
  </si>
  <si>
    <t>Набор цифровых микрометров</t>
  </si>
  <si>
    <t>Измерение: 0 - 100 мм
Точность: ± 1 мкм
Цифровой шаг: 0,001 мм
Цифровой
Метрический</t>
  </si>
  <si>
    <t>Вертикальный фрезерный станок с ручным управлением</t>
  </si>
  <si>
    <t>1 шт., мощность шпинделя - не менее 1 кВт, размер рабочей зоны - не менее 300*250 мм, цена деления лимбов не более 0,05 мм</t>
  </si>
  <si>
    <t xml:space="preserve">Станочные тиски </t>
  </si>
  <si>
    <t>максимальный габарит зажимаемой детали не менее 150 мм. В комплекте с набором для закрепления</t>
  </si>
  <si>
    <t>Набор параллельных подкладок</t>
  </si>
  <si>
    <t>Комплект параллельных элементов 8-42 24 шт. Длина каждой не менее 100 мм</t>
  </si>
  <si>
    <t>Корпусная фреза</t>
  </si>
  <si>
    <t>Корпусная фреза со сменными пластинами</t>
  </si>
  <si>
    <t>Оправка для корпусной фрезы</t>
  </si>
  <si>
    <t>В соответстви с корпусной фрезой и интерфейсом станка.
В комплекте со станком часто идет в качесвте оснастки, в таком случае фреза подбирается под имеющеюся оправку.</t>
  </si>
  <si>
    <t>Набор цанговых зажимов под патрон</t>
  </si>
  <si>
    <t>Диаметр - 3-20 мм.</t>
  </si>
  <si>
    <t>Патро цанговый под ER32</t>
  </si>
  <si>
    <t>Патрон подбирается под станок!
В комплекте со станком часто идет в качесвте оснастки</t>
  </si>
  <si>
    <t>Щетка-сметка</t>
  </si>
  <si>
    <t>на усмотрение организатора</t>
  </si>
  <si>
    <t>Унивирсальный Шабер со сменными лезвиями</t>
  </si>
  <si>
    <t>Универсальный шабер с комплектом сменных лезвий</t>
  </si>
  <si>
    <t>производственная</t>
  </si>
  <si>
    <t>Спецодежда, спецобувь</t>
  </si>
  <si>
    <t>конкурсант привозит с собой</t>
  </si>
  <si>
    <t xml:space="preserve">2. Зона для работ предусмотренных в вариативном модуле №3 (2 рабочих места) </t>
  </si>
  <si>
    <t>Рабочее место Конкурсанта (дополнительное оборудование, инструмент для выполнения модуля (по количеству рабочих мест)</t>
  </si>
  <si>
    <t>Электричество: 2 подключения к сети 380 Вольт</t>
  </si>
  <si>
    <t>Автоматический кернер</t>
  </si>
  <si>
    <t>заостренный наконечник</t>
  </si>
  <si>
    <t>Сверлильный патрон в заднюю бабку токарного станка</t>
  </si>
  <si>
    <t>подходящий для токарного станка</t>
  </si>
  <si>
    <t>Сверлильный патрон для фрезерного станка</t>
  </si>
  <si>
    <t>подходящий для фрезерного станка</t>
  </si>
  <si>
    <t>Линейка стальная измерительная 300мм</t>
  </si>
  <si>
    <t>с градуировкой в мм</t>
  </si>
  <si>
    <t>Твердосплавный разметочный карандаш</t>
  </si>
  <si>
    <t>с твердоспланым кончиком</t>
  </si>
  <si>
    <t>Масленка с индустриальным маслом</t>
  </si>
  <si>
    <t>И-20 или аналог</t>
  </si>
  <si>
    <t xml:space="preserve">3. Зона для работ предусмотренных в вариативном модуле №4 (2 рабочих места) </t>
  </si>
  <si>
    <t>Набор метрических метчиков по металлу</t>
  </si>
  <si>
    <t>В соответтсвии с заданием</t>
  </si>
  <si>
    <t>Набор метрических плашек по металлу</t>
  </si>
  <si>
    <t>Метчикодержатель</t>
  </si>
  <si>
    <t>Для использумехы метчиков</t>
  </si>
  <si>
    <t>Плашкодержатель</t>
  </si>
  <si>
    <t>Для используемых плашек</t>
  </si>
  <si>
    <t>Резьбомер (шаблон резьбовой) M</t>
  </si>
  <si>
    <t>Шаг резьбы: 0.4-7.0 мм
Количество шаблонов: 20 шт</t>
  </si>
  <si>
    <t xml:space="preserve">Фреза концевая </t>
  </si>
  <si>
    <t>(10х72х22 мм; Р6М5; 4 перая; ц/х)</t>
  </si>
  <si>
    <t>Пластинки для корпусной фрезы</t>
  </si>
  <si>
    <t>Подобрать подходящие под покупаемую фрезу</t>
  </si>
  <si>
    <t xml:space="preserve">Сверло по металлу </t>
  </si>
  <si>
    <t>HSS-G DIN 338 (10х133х87 мм)</t>
  </si>
  <si>
    <t>Сверло по металлу</t>
  </si>
  <si>
    <t xml:space="preserve"> SILVER STAR (8.5 мм; HSS)</t>
  </si>
  <si>
    <t>HSS-G DIN 338 (6.8х109х69 мм)</t>
  </si>
  <si>
    <t xml:space="preserve">Ручной метчик </t>
  </si>
  <si>
    <t>М10 х 1,5 мм 2 шт.</t>
  </si>
  <si>
    <t xml:space="preserve">Комплект ручных метчиков </t>
  </si>
  <si>
    <t>М8 х 1,0 мм</t>
  </si>
  <si>
    <t>Пластика для токарного резца для нарезания резьбы</t>
  </si>
  <si>
    <t xml:space="preserve">Под метрическую резьбу </t>
  </si>
  <si>
    <t>Пластика для токарного резца отрезного</t>
  </si>
  <si>
    <t>Подходящая к резцу</t>
  </si>
  <si>
    <t xml:space="preserve">Державка токарная </t>
  </si>
  <si>
    <t>SCLCR 2020 K09 правая</t>
  </si>
  <si>
    <t>Пластина твердосплавная</t>
  </si>
  <si>
    <t>CCMT09T304-PM CP25</t>
  </si>
  <si>
    <t xml:space="preserve">Сверло центровочное </t>
  </si>
  <si>
    <t>тип A (3.15 мм; Р6М5)</t>
  </si>
  <si>
    <t xml:space="preserve">Зенковка по металлу </t>
  </si>
  <si>
    <t>16.5x60 мм, 90 град</t>
  </si>
  <si>
    <t xml:space="preserve">Пластиковая бутылка мелкой дозировки </t>
  </si>
  <si>
    <t>RP 0, 5л, шт</t>
  </si>
  <si>
    <t>Плотное техническое отбеленное вафельное полотно</t>
  </si>
  <si>
    <t>DINFIX 125 г/кв.м, 10мх40см</t>
  </si>
  <si>
    <t>Смазочно-охлаждающая жидкость концентрат 1 л</t>
  </si>
  <si>
    <t>концентрат для разведения</t>
  </si>
  <si>
    <t xml:space="preserve">Резьбонарезное масло </t>
  </si>
  <si>
    <t>Bohre 1 л</t>
  </si>
  <si>
    <t xml:space="preserve">Перчатки </t>
  </si>
  <si>
    <t>Россия х/б, ПВХ-покрытие "Точка", 10 класс</t>
  </si>
  <si>
    <t>Шариковые автоматические</t>
  </si>
  <si>
    <t>Карандаш чернографитный HB заточенный с ластиком</t>
  </si>
  <si>
    <t>Бумага</t>
  </si>
  <si>
    <t>500 листов А4</t>
  </si>
  <si>
    <t xml:space="preserve">Энергосберегающий степлер </t>
  </si>
  <si>
    <t>BRAUBERG Easy Press №24/6 - 24/8, до 40 листов</t>
  </si>
  <si>
    <t>Оцинкованные скобы для степлера</t>
  </si>
  <si>
    <t xml:space="preserve">Перманентный маркер </t>
  </si>
  <si>
    <t>Attache черный 1,5-3мм</t>
  </si>
  <si>
    <t xml:space="preserve">Маркер-краска </t>
  </si>
  <si>
    <t>MunHwa PAINT MARKER SLIM, черная, 2мм</t>
  </si>
  <si>
    <t xml:space="preserve">Папка-регистратор </t>
  </si>
  <si>
    <t>с арочным механизмом</t>
  </si>
  <si>
    <t>Перфорированные папки-файлы</t>
  </si>
  <si>
    <t>ОФИСМАГ А4, комплект 100 шт, матовые, плотные, 60 мкм</t>
  </si>
  <si>
    <t>Набор сверл по металлу</t>
  </si>
  <si>
    <t>В соответствии с заданием</t>
  </si>
  <si>
    <t>расходные материалы</t>
  </si>
  <si>
    <t>Зенковки</t>
  </si>
  <si>
    <t>Центровочные сверла</t>
  </si>
  <si>
    <t>Разверкти машинные</t>
  </si>
  <si>
    <t>Маслов индустриальное в масленке</t>
  </si>
  <si>
    <t>Рабочее место Конкурсанта (расходные материалы по конкурсантов)</t>
  </si>
  <si>
    <t xml:space="preserve">5. Зона для работ предусмотренных в вариативном модуле №6 (1 рабочее место) </t>
  </si>
  <si>
    <t>м2</t>
  </si>
  <si>
    <t>Спирт изопропиловый</t>
  </si>
  <si>
    <t>л</t>
  </si>
  <si>
    <t>Полимеханика и автоматизация Юниоры</t>
  </si>
  <si>
    <t>Московская область</t>
  </si>
  <si>
    <t xml:space="preserve">Государственное бюджетное профессиональное образовательное учреждение Московской области «Раменский колледж» </t>
  </si>
  <si>
    <t>140100 Московская область, г.Раменское, ул.Красноармейская, 27</t>
  </si>
  <si>
    <t>Карасева Юлия Александровна</t>
  </si>
  <si>
    <t>gorokhova-julia@yandex.ru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</si>
  <si>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__10__</t>
    </r>
    <r>
      <rPr>
        <sz val="11"/>
        <rFont val="Times New Roman"/>
        <family val="1"/>
        <charset val="204"/>
      </rPr>
      <t xml:space="preserve"> кв.м.</t>
    </r>
  </si>
  <si>
    <t>Расходный материал</t>
  </si>
  <si>
    <t>диаметр 30х50 мм, латунь</t>
  </si>
  <si>
    <t>Заготовка 1</t>
  </si>
  <si>
    <t>диаметром 50х150 мм, алюминий Д16Т</t>
  </si>
  <si>
    <t>диаметром 40х100 мм алюминий д16Т</t>
  </si>
  <si>
    <t>диаметр 30х50 мм, алюминий Д16т</t>
  </si>
  <si>
    <t>Заготовка 2</t>
  </si>
  <si>
    <t>Заготовка 3</t>
  </si>
  <si>
    <t>Заготовка 4</t>
  </si>
  <si>
    <t>16.04.2025-20.04.2025</t>
  </si>
  <si>
    <t xml:space="preserve">Куртка рабочая </t>
  </si>
  <si>
    <t>Штаны рабочие</t>
  </si>
  <si>
    <t xml:space="preserve">Очки рабочие </t>
  </si>
  <si>
    <t>СИЗ органов слуха</t>
  </si>
  <si>
    <t>Обувь рабочая</t>
  </si>
  <si>
    <t>Штангенциркуль</t>
  </si>
  <si>
    <t>Микрометр или набор микрометров</t>
  </si>
  <si>
    <t>Серяпин Дмитрий Сергеевич</t>
  </si>
  <si>
    <t>dimaser26@yandex.ru</t>
  </si>
  <si>
    <t>Итоговый (межрегиональный) этап Чемпионата по профессиональному мастерству "Профессионалы" в 2025 г.</t>
  </si>
  <si>
    <t xml:space="preserve">Ветошь </t>
  </si>
  <si>
    <t>безворсовая</t>
  </si>
  <si>
    <t>изопропиловый</t>
  </si>
  <si>
    <t>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</si>
</sst>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/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vertical="center" wrapText="1"/>
    </xf>
    <xf numFmtId="0" fontId="10" fillId="5" borderId="19" xfId="3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1" fillId="0" borderId="19" xfId="1" applyBorder="1" applyAlignment="1">
      <alignment horizontal="left"/>
    </xf>
    <xf numFmtId="0" fontId="1" fillId="0" borderId="19" xfId="1" applyBorder="1"/>
    <xf numFmtId="0" fontId="2" fillId="0" borderId="19" xfId="1" applyFont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2" fillId="0" borderId="19" xfId="2" applyFill="1" applyBorder="1"/>
    <xf numFmtId="0" fontId="2" fillId="0" borderId="19" xfId="1" applyFont="1" applyBorder="1" applyAlignment="1">
      <alignment wrapText="1"/>
    </xf>
    <xf numFmtId="0" fontId="12" fillId="0" borderId="19" xfId="2" applyBorder="1"/>
    <xf numFmtId="0" fontId="1" fillId="0" borderId="19" xfId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5" xfId="1" applyFont="1" applyBorder="1" applyAlignment="1">
      <alignment vertic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2" fillId="0" borderId="19" xfId="2" applyBorder="1" applyAlignment="1">
      <alignment horizontal="right" wrapText="1"/>
    </xf>
    <xf numFmtId="0" fontId="11" fillId="0" borderId="19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4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3" fillId="0" borderId="8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3" xfId="1" applyFont="1" applyBorder="1"/>
    <xf numFmtId="0" fontId="5" fillId="9" borderId="18" xfId="1" applyFont="1" applyFill="1" applyBorder="1" applyAlignment="1">
      <alignment horizontal="center" vertical="center"/>
    </xf>
    <xf numFmtId="0" fontId="3" fillId="10" borderId="17" xfId="1" applyFont="1" applyFill="1" applyBorder="1" applyAlignment="1">
      <alignment horizontal="center"/>
    </xf>
    <xf numFmtId="0" fontId="3" fillId="10" borderId="5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5" fillId="9" borderId="20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0" fontId="5" fillId="9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9" borderId="17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Гиперссылка 4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ulak200615.ru@mail.ru" TargetMode="External"/><Relationship Id="rId1" Type="http://schemas.openxmlformats.org/officeDocument/2006/relationships/hyperlink" Target="mailto:gorokhova-jul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B8" sqref="B8"/>
    </sheetView>
  </sheetViews>
  <sheetFormatPr defaultColWidth="8.85546875" defaultRowHeight="18.75" x14ac:dyDescent="0.3"/>
  <cols>
    <col min="1" max="1" width="46.42578125" style="28" customWidth="1"/>
    <col min="2" max="2" width="90.42578125" style="29" customWidth="1"/>
  </cols>
  <sheetData>
    <row r="2" spans="1:2" x14ac:dyDescent="0.3">
      <c r="B2" s="28"/>
    </row>
    <row r="3" spans="1:2" x14ac:dyDescent="0.3">
      <c r="A3" s="30" t="s">
        <v>42</v>
      </c>
      <c r="B3" s="31" t="s">
        <v>231</v>
      </c>
    </row>
    <row r="4" spans="1:2" ht="37.5" x14ac:dyDescent="0.3">
      <c r="A4" s="30" t="s">
        <v>68</v>
      </c>
      <c r="B4" s="31" t="s">
        <v>257</v>
      </c>
    </row>
    <row r="5" spans="1:2" x14ac:dyDescent="0.3">
      <c r="A5" s="30" t="s">
        <v>41</v>
      </c>
      <c r="B5" s="31" t="s">
        <v>232</v>
      </c>
    </row>
    <row r="6" spans="1:2" ht="37.5" x14ac:dyDescent="0.3">
      <c r="A6" s="30" t="s">
        <v>52</v>
      </c>
      <c r="B6" s="31" t="s">
        <v>233</v>
      </c>
    </row>
    <row r="7" spans="1:2" x14ac:dyDescent="0.3">
      <c r="A7" s="30" t="s">
        <v>69</v>
      </c>
      <c r="B7" s="31" t="s">
        <v>234</v>
      </c>
    </row>
    <row r="8" spans="1:2" x14ac:dyDescent="0.3">
      <c r="A8" s="30" t="s">
        <v>43</v>
      </c>
      <c r="B8" s="31" t="s">
        <v>247</v>
      </c>
    </row>
    <row r="9" spans="1:2" x14ac:dyDescent="0.3">
      <c r="A9" s="30" t="s">
        <v>44</v>
      </c>
      <c r="B9" s="31" t="s">
        <v>235</v>
      </c>
    </row>
    <row r="10" spans="1:2" x14ac:dyDescent="0.3">
      <c r="A10" s="30" t="s">
        <v>50</v>
      </c>
      <c r="B10" s="69" t="s">
        <v>236</v>
      </c>
    </row>
    <row r="11" spans="1:2" x14ac:dyDescent="0.3">
      <c r="A11" s="30" t="s">
        <v>45</v>
      </c>
      <c r="B11" s="31">
        <v>89161530590</v>
      </c>
    </row>
    <row r="12" spans="1:2" x14ac:dyDescent="0.3">
      <c r="A12" s="30" t="s">
        <v>46</v>
      </c>
      <c r="B12" s="31" t="s">
        <v>255</v>
      </c>
    </row>
    <row r="13" spans="1:2" x14ac:dyDescent="0.3">
      <c r="A13" s="30" t="s">
        <v>51</v>
      </c>
      <c r="B13" s="69" t="s">
        <v>256</v>
      </c>
    </row>
    <row r="14" spans="1:2" x14ac:dyDescent="0.3">
      <c r="A14" s="30" t="s">
        <v>47</v>
      </c>
      <c r="B14" s="31">
        <v>89956876111</v>
      </c>
    </row>
    <row r="15" spans="1:2" x14ac:dyDescent="0.3">
      <c r="A15" s="30" t="s">
        <v>48</v>
      </c>
      <c r="B15" s="31">
        <v>6</v>
      </c>
    </row>
    <row r="16" spans="1:2" x14ac:dyDescent="0.3">
      <c r="A16" s="30" t="s">
        <v>49</v>
      </c>
      <c r="B16" s="31">
        <v>6</v>
      </c>
    </row>
    <row r="17" spans="1:2" x14ac:dyDescent="0.3">
      <c r="A17" s="30" t="s">
        <v>70</v>
      </c>
      <c r="B17" s="31">
        <v>8</v>
      </c>
    </row>
  </sheetData>
  <hyperlinks>
    <hyperlink ref="B10" r:id="rId1" xr:uid="{00000000-0004-0000-0000-000000000000}"/>
    <hyperlink ref="B13" r:id="rId2" display="www.kulak200615.ru@mail.ru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opLeftCell="A64" zoomScale="98" zoomScaleNormal="80" workbookViewId="0">
      <selection activeCell="A71" sqref="A71:H71"/>
    </sheetView>
  </sheetViews>
  <sheetFormatPr defaultColWidth="14.42578125" defaultRowHeight="15" customHeight="1" x14ac:dyDescent="0.25"/>
  <cols>
    <col min="1" max="1" width="5.140625" style="26" customWidth="1"/>
    <col min="2" max="2" width="52" style="26" customWidth="1"/>
    <col min="3" max="3" width="30.85546875" style="26" customWidth="1"/>
    <col min="4" max="4" width="22" style="26" customWidth="1"/>
    <col min="5" max="5" width="15.42578125" style="26" customWidth="1"/>
    <col min="6" max="6" width="19.5703125" style="26" bestFit="1" customWidth="1"/>
    <col min="7" max="7" width="14.42578125" style="26" customWidth="1"/>
    <col min="8" max="8" width="25" style="26" bestFit="1" customWidth="1"/>
    <col min="9" max="11" width="8.5703125" style="1" customWidth="1"/>
    <col min="12" max="16384" width="14.42578125" style="1"/>
  </cols>
  <sheetData>
    <row r="1" spans="1:10" x14ac:dyDescent="0.25">
      <c r="A1" s="92" t="s">
        <v>22</v>
      </c>
      <c r="B1" s="72"/>
      <c r="C1" s="72"/>
      <c r="D1" s="72"/>
      <c r="E1" s="72"/>
      <c r="F1" s="72"/>
      <c r="G1" s="72"/>
      <c r="H1" s="72"/>
    </row>
    <row r="2" spans="1:10" ht="20.25" x14ac:dyDescent="0.3">
      <c r="A2" s="94" t="s">
        <v>66</v>
      </c>
      <c r="B2" s="94"/>
      <c r="C2" s="94"/>
      <c r="D2" s="94"/>
      <c r="E2" s="94"/>
      <c r="F2" s="94"/>
      <c r="G2" s="94"/>
      <c r="H2" s="94"/>
    </row>
    <row r="3" spans="1:10" ht="21" customHeight="1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  <c r="I3" s="27"/>
      <c r="J3" s="27"/>
    </row>
    <row r="4" spans="1:10" ht="20.25" x14ac:dyDescent="0.3">
      <c r="A4" s="94" t="s">
        <v>67</v>
      </c>
      <c r="B4" s="94"/>
      <c r="C4" s="94"/>
      <c r="D4" s="94"/>
      <c r="E4" s="94"/>
      <c r="F4" s="94"/>
      <c r="G4" s="94"/>
      <c r="H4" s="94"/>
    </row>
    <row r="5" spans="1:10" ht="22.5" customHeight="1" x14ac:dyDescent="0.25">
      <c r="A5" s="93" t="str">
        <f>'Информация о Чемпионате'!B3</f>
        <v>Полимеханика и автоматизация Юниоры</v>
      </c>
      <c r="B5" s="93"/>
      <c r="C5" s="93"/>
      <c r="D5" s="93"/>
      <c r="E5" s="93"/>
      <c r="F5" s="93"/>
      <c r="G5" s="93"/>
      <c r="H5" s="93"/>
    </row>
    <row r="6" spans="1:10" x14ac:dyDescent="0.25">
      <c r="A6" s="88" t="s">
        <v>24</v>
      </c>
      <c r="B6" s="72"/>
      <c r="C6" s="72"/>
      <c r="D6" s="72"/>
      <c r="E6" s="72"/>
      <c r="F6" s="72"/>
      <c r="G6" s="72"/>
      <c r="H6" s="72"/>
    </row>
    <row r="7" spans="1:10" ht="15.75" customHeight="1" x14ac:dyDescent="0.25">
      <c r="A7" s="88" t="s">
        <v>58</v>
      </c>
      <c r="B7" s="88"/>
      <c r="C7" s="96" t="str">
        <f>'Информация о Чемпионате'!B5</f>
        <v>Московская область</v>
      </c>
      <c r="D7" s="96"/>
      <c r="E7" s="96"/>
      <c r="F7" s="96"/>
      <c r="G7" s="96"/>
      <c r="H7" s="96"/>
    </row>
    <row r="8" spans="1:10" ht="15.75" customHeight="1" x14ac:dyDescent="0.25">
      <c r="A8" s="88" t="s">
        <v>65</v>
      </c>
      <c r="B8" s="88"/>
      <c r="C8" s="88"/>
      <c r="D8" s="96" t="str">
        <f>'Информация о Чемпионате'!B6</f>
        <v xml:space="preserve">Государственное бюджетное профессиональное образовательное учреждение Московской области «Раменский колледж» </v>
      </c>
      <c r="E8" s="96"/>
      <c r="F8" s="96"/>
      <c r="G8" s="96"/>
      <c r="H8" s="96"/>
    </row>
    <row r="9" spans="1:10" ht="15.75" customHeight="1" x14ac:dyDescent="0.25">
      <c r="A9" s="88" t="s">
        <v>53</v>
      </c>
      <c r="B9" s="88"/>
      <c r="C9" s="88" t="str">
        <f>'Информация о Чемпионате'!B7</f>
        <v>140100 Московская область, г.Раменское, ул.Красноармейская, 27</v>
      </c>
      <c r="D9" s="88"/>
      <c r="E9" s="88"/>
      <c r="F9" s="88"/>
      <c r="G9" s="88"/>
      <c r="H9" s="88"/>
    </row>
    <row r="10" spans="1:10" ht="15.75" customHeight="1" x14ac:dyDescent="0.25">
      <c r="A10" s="88" t="s">
        <v>57</v>
      </c>
      <c r="B10" s="88"/>
      <c r="C10" s="88" t="str">
        <f>'Информация о Чемпионате'!B9</f>
        <v>Карасева Юлия Александровна</v>
      </c>
      <c r="D10" s="88"/>
      <c r="E10" s="88" t="str">
        <f>'Информация о Чемпионате'!B10</f>
        <v>gorokhova-julia@yandex.ru</v>
      </c>
      <c r="F10" s="88"/>
      <c r="G10" s="88">
        <f>'Информация о Чемпионате'!B11</f>
        <v>89161530590</v>
      </c>
      <c r="H10" s="88"/>
    </row>
    <row r="11" spans="1:10" ht="15.75" customHeight="1" x14ac:dyDescent="0.25">
      <c r="A11" s="88" t="s">
        <v>56</v>
      </c>
      <c r="B11" s="88"/>
      <c r="C11" s="88" t="str">
        <f>'Информация о Чемпионате'!B12</f>
        <v>Серяпин Дмитрий Сергеевич</v>
      </c>
      <c r="D11" s="88"/>
      <c r="E11" s="88" t="str">
        <f>'Информация о Чемпионате'!B13</f>
        <v>dimaser26@yandex.ru</v>
      </c>
      <c r="F11" s="88"/>
      <c r="G11" s="88">
        <f>'Информация о Чемпионате'!B14</f>
        <v>89956876111</v>
      </c>
      <c r="H11" s="88"/>
    </row>
    <row r="12" spans="1:10" ht="15.75" customHeight="1" x14ac:dyDescent="0.25">
      <c r="A12" s="88" t="s">
        <v>55</v>
      </c>
      <c r="B12" s="88"/>
      <c r="C12" s="88">
        <f>'Информация о Чемпионате'!B17</f>
        <v>8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39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40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54</v>
      </c>
      <c r="B15" s="88"/>
      <c r="C15" s="88" t="str">
        <f>'Информация о Чемпионате'!B8</f>
        <v>16.04.2025-20.04.2025</v>
      </c>
      <c r="D15" s="88"/>
      <c r="E15" s="88"/>
      <c r="F15" s="88"/>
      <c r="G15" s="88"/>
      <c r="H15" s="88"/>
    </row>
    <row r="16" spans="1:10" ht="21" thickBot="1" x14ac:dyDescent="0.3">
      <c r="A16" s="89" t="s">
        <v>36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85" t="s">
        <v>19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5">
      <c r="A18" s="71" t="s">
        <v>71</v>
      </c>
      <c r="B18" s="77"/>
      <c r="C18" s="77"/>
      <c r="D18" s="77"/>
      <c r="E18" s="77"/>
      <c r="F18" s="77"/>
      <c r="G18" s="77"/>
      <c r="H18" s="78"/>
    </row>
    <row r="19" spans="1:8" ht="15" customHeight="1" x14ac:dyDescent="0.25">
      <c r="A19" s="71" t="s">
        <v>72</v>
      </c>
      <c r="B19" s="77"/>
      <c r="C19" s="77"/>
      <c r="D19" s="77"/>
      <c r="E19" s="77"/>
      <c r="F19" s="77"/>
      <c r="G19" s="77"/>
      <c r="H19" s="78"/>
    </row>
    <row r="20" spans="1:8" ht="15" customHeight="1" x14ac:dyDescent="0.25">
      <c r="A20" s="71" t="s">
        <v>18</v>
      </c>
      <c r="B20" s="77"/>
      <c r="C20" s="77"/>
      <c r="D20" s="77"/>
      <c r="E20" s="77"/>
      <c r="F20" s="77"/>
      <c r="G20" s="77"/>
      <c r="H20" s="78"/>
    </row>
    <row r="21" spans="1:8" ht="15" customHeight="1" x14ac:dyDescent="0.25">
      <c r="A21" s="71" t="s">
        <v>73</v>
      </c>
      <c r="B21" s="77"/>
      <c r="C21" s="77"/>
      <c r="D21" s="77"/>
      <c r="E21" s="77"/>
      <c r="F21" s="77"/>
      <c r="G21" s="77"/>
      <c r="H21" s="78"/>
    </row>
    <row r="22" spans="1:8" ht="15" customHeight="1" x14ac:dyDescent="0.25">
      <c r="A22" s="71" t="s">
        <v>74</v>
      </c>
      <c r="B22" s="77"/>
      <c r="C22" s="77"/>
      <c r="D22" s="77"/>
      <c r="E22" s="77"/>
      <c r="F22" s="77"/>
      <c r="G22" s="77"/>
      <c r="H22" s="78"/>
    </row>
    <row r="23" spans="1:8" ht="15" customHeight="1" x14ac:dyDescent="0.25">
      <c r="A23" s="71" t="s">
        <v>75</v>
      </c>
      <c r="B23" s="77"/>
      <c r="C23" s="77"/>
      <c r="D23" s="77"/>
      <c r="E23" s="77"/>
      <c r="F23" s="77"/>
      <c r="G23" s="77"/>
      <c r="H23" s="78"/>
    </row>
    <row r="24" spans="1:8" ht="15" customHeight="1" x14ac:dyDescent="0.25">
      <c r="A24" s="71" t="s">
        <v>32</v>
      </c>
      <c r="B24" s="77"/>
      <c r="C24" s="77"/>
      <c r="D24" s="77"/>
      <c r="E24" s="77"/>
      <c r="F24" s="77"/>
      <c r="G24" s="77"/>
      <c r="H24" s="78"/>
    </row>
    <row r="25" spans="1:8" ht="15.95" customHeight="1" thickBot="1" x14ac:dyDescent="0.3">
      <c r="A25" s="74" t="s">
        <v>33</v>
      </c>
      <c r="B25" s="79"/>
      <c r="C25" s="79"/>
      <c r="D25" s="79"/>
      <c r="E25" s="79"/>
      <c r="F25" s="79"/>
      <c r="G25" s="79"/>
      <c r="H25" s="80"/>
    </row>
    <row r="26" spans="1:8" ht="60" x14ac:dyDescent="0.25">
      <c r="A26" s="22" t="s">
        <v>12</v>
      </c>
      <c r="B26" s="13" t="s">
        <v>11</v>
      </c>
      <c r="C26" s="13" t="s">
        <v>10</v>
      </c>
      <c r="D26" s="14" t="s">
        <v>9</v>
      </c>
      <c r="E26" s="14" t="s">
        <v>8</v>
      </c>
      <c r="F26" s="14" t="s">
        <v>7</v>
      </c>
      <c r="G26" s="14" t="s">
        <v>6</v>
      </c>
      <c r="H26" s="14" t="s">
        <v>23</v>
      </c>
    </row>
    <row r="27" spans="1:8" x14ac:dyDescent="0.25">
      <c r="A27" s="8">
        <v>1</v>
      </c>
      <c r="B27" s="35" t="s">
        <v>15</v>
      </c>
      <c r="C27" s="36" t="s">
        <v>76</v>
      </c>
      <c r="D27" s="37" t="s">
        <v>14</v>
      </c>
      <c r="E27" s="37">
        <v>8</v>
      </c>
      <c r="F27" s="37" t="s">
        <v>77</v>
      </c>
      <c r="G27" s="37">
        <v>12</v>
      </c>
      <c r="H27" s="2"/>
    </row>
    <row r="28" spans="1:8" x14ac:dyDescent="0.25">
      <c r="A28" s="8">
        <v>2</v>
      </c>
      <c r="B28" s="35" t="s">
        <v>21</v>
      </c>
      <c r="C28" s="36" t="s">
        <v>78</v>
      </c>
      <c r="D28" s="37" t="s">
        <v>14</v>
      </c>
      <c r="E28" s="37">
        <v>16</v>
      </c>
      <c r="F28" s="37" t="s">
        <v>77</v>
      </c>
      <c r="G28" s="37">
        <v>15</v>
      </c>
      <c r="H28" s="2"/>
    </row>
    <row r="29" spans="1:8" x14ac:dyDescent="0.25">
      <c r="A29" s="8">
        <v>3</v>
      </c>
      <c r="B29" s="35" t="s">
        <v>34</v>
      </c>
      <c r="C29" s="36" t="s">
        <v>79</v>
      </c>
      <c r="D29" s="37" t="s">
        <v>14</v>
      </c>
      <c r="E29" s="37">
        <v>2</v>
      </c>
      <c r="F29" s="37" t="s">
        <v>77</v>
      </c>
      <c r="G29" s="37">
        <v>2</v>
      </c>
      <c r="H29" s="2"/>
    </row>
    <row r="30" spans="1:8" ht="23.25" customHeight="1" thickBot="1" x14ac:dyDescent="0.3">
      <c r="A30" s="81" t="s">
        <v>37</v>
      </c>
      <c r="B30" s="82"/>
      <c r="C30" s="82"/>
      <c r="D30" s="82"/>
      <c r="E30" s="82"/>
      <c r="F30" s="82"/>
      <c r="G30" s="82"/>
      <c r="H30" s="82"/>
    </row>
    <row r="31" spans="1:8" ht="15.75" customHeight="1" x14ac:dyDescent="0.25">
      <c r="A31" s="85" t="s">
        <v>19</v>
      </c>
      <c r="B31" s="86"/>
      <c r="C31" s="86"/>
      <c r="D31" s="86"/>
      <c r="E31" s="86"/>
      <c r="F31" s="86"/>
      <c r="G31" s="86"/>
      <c r="H31" s="87"/>
    </row>
    <row r="32" spans="1:8" ht="15" customHeight="1" x14ac:dyDescent="0.25">
      <c r="A32" s="71" t="s">
        <v>82</v>
      </c>
      <c r="B32" s="77"/>
      <c r="C32" s="77"/>
      <c r="D32" s="77"/>
      <c r="E32" s="77"/>
      <c r="F32" s="77"/>
      <c r="G32" s="77"/>
      <c r="H32" s="78"/>
    </row>
    <row r="33" spans="1:8" ht="15" customHeight="1" x14ac:dyDescent="0.25">
      <c r="A33" s="71" t="s">
        <v>83</v>
      </c>
      <c r="B33" s="77"/>
      <c r="C33" s="77"/>
      <c r="D33" s="77"/>
      <c r="E33" s="77"/>
      <c r="F33" s="77"/>
      <c r="G33" s="77"/>
      <c r="H33" s="78"/>
    </row>
    <row r="34" spans="1:8" ht="15" customHeight="1" x14ac:dyDescent="0.25">
      <c r="A34" s="71" t="s">
        <v>18</v>
      </c>
      <c r="B34" s="77"/>
      <c r="C34" s="77"/>
      <c r="D34" s="77"/>
      <c r="E34" s="77"/>
      <c r="F34" s="77"/>
      <c r="G34" s="77"/>
      <c r="H34" s="78"/>
    </row>
    <row r="35" spans="1:8" ht="15" customHeight="1" x14ac:dyDescent="0.25">
      <c r="A35" s="71" t="s">
        <v>84</v>
      </c>
      <c r="B35" s="77"/>
      <c r="C35" s="77"/>
      <c r="D35" s="77"/>
      <c r="E35" s="77"/>
      <c r="F35" s="77"/>
      <c r="G35" s="77"/>
      <c r="H35" s="78"/>
    </row>
    <row r="36" spans="1:8" ht="15" customHeight="1" x14ac:dyDescent="0.25">
      <c r="A36" s="71" t="s">
        <v>74</v>
      </c>
      <c r="B36" s="77"/>
      <c r="C36" s="77"/>
      <c r="D36" s="77"/>
      <c r="E36" s="77"/>
      <c r="F36" s="77"/>
      <c r="G36" s="77"/>
      <c r="H36" s="78"/>
    </row>
    <row r="37" spans="1:8" ht="15" customHeight="1" x14ac:dyDescent="0.25">
      <c r="A37" s="71" t="s">
        <v>75</v>
      </c>
      <c r="B37" s="77"/>
      <c r="C37" s="77"/>
      <c r="D37" s="77"/>
      <c r="E37" s="77"/>
      <c r="F37" s="77"/>
      <c r="G37" s="77"/>
      <c r="H37" s="78"/>
    </row>
    <row r="38" spans="1:8" ht="15" customHeight="1" x14ac:dyDescent="0.25">
      <c r="A38" s="71" t="s">
        <v>32</v>
      </c>
      <c r="B38" s="77"/>
      <c r="C38" s="77"/>
      <c r="D38" s="77"/>
      <c r="E38" s="77"/>
      <c r="F38" s="77"/>
      <c r="G38" s="77"/>
      <c r="H38" s="78"/>
    </row>
    <row r="39" spans="1:8" ht="15.75" customHeight="1" thickBot="1" x14ac:dyDescent="0.3">
      <c r="A39" s="74" t="s">
        <v>33</v>
      </c>
      <c r="B39" s="79"/>
      <c r="C39" s="79"/>
      <c r="D39" s="79"/>
      <c r="E39" s="79"/>
      <c r="F39" s="79"/>
      <c r="G39" s="79"/>
      <c r="H39" s="80"/>
    </row>
    <row r="40" spans="1:8" ht="60" x14ac:dyDescent="0.25">
      <c r="A40" s="11" t="s">
        <v>12</v>
      </c>
      <c r="B40" s="11" t="s">
        <v>11</v>
      </c>
      <c r="C40" s="13" t="s">
        <v>10</v>
      </c>
      <c r="D40" s="11" t="s">
        <v>9</v>
      </c>
      <c r="E40" s="24" t="s">
        <v>8</v>
      </c>
      <c r="F40" s="24" t="s">
        <v>7</v>
      </c>
      <c r="G40" s="24" t="s">
        <v>6</v>
      </c>
      <c r="H40" s="11" t="s">
        <v>23</v>
      </c>
    </row>
    <row r="41" spans="1:8" ht="15.75" customHeight="1" x14ac:dyDescent="0.25">
      <c r="A41" s="14">
        <v>1</v>
      </c>
      <c r="B41" s="12" t="s">
        <v>25</v>
      </c>
      <c r="C41" s="2" t="s">
        <v>85</v>
      </c>
      <c r="D41" s="14" t="s">
        <v>20</v>
      </c>
      <c r="E41" s="14">
        <v>1</v>
      </c>
      <c r="F41" s="3" t="s">
        <v>77</v>
      </c>
      <c r="G41" s="11">
        <v>1</v>
      </c>
      <c r="H41" s="2"/>
    </row>
    <row r="42" spans="1:8" ht="15.75" customHeight="1" x14ac:dyDescent="0.25">
      <c r="A42" s="14">
        <v>2</v>
      </c>
      <c r="B42" s="12" t="s">
        <v>86</v>
      </c>
      <c r="C42" s="2" t="s">
        <v>87</v>
      </c>
      <c r="D42" s="13" t="s">
        <v>14</v>
      </c>
      <c r="E42" s="14">
        <v>1</v>
      </c>
      <c r="F42" s="3" t="s">
        <v>77</v>
      </c>
      <c r="G42" s="11">
        <v>8</v>
      </c>
      <c r="H42" s="2"/>
    </row>
    <row r="43" spans="1:8" ht="15.75" customHeight="1" x14ac:dyDescent="0.25">
      <c r="A43" s="14">
        <v>3</v>
      </c>
      <c r="B43" s="12" t="s">
        <v>21</v>
      </c>
      <c r="C43" s="2" t="s">
        <v>78</v>
      </c>
      <c r="D43" s="13" t="s">
        <v>14</v>
      </c>
      <c r="E43" s="39">
        <v>1</v>
      </c>
      <c r="F43" s="3" t="s">
        <v>77</v>
      </c>
      <c r="G43" s="11">
        <v>8</v>
      </c>
      <c r="H43" s="2"/>
    </row>
    <row r="44" spans="1:8" ht="15.75" customHeight="1" x14ac:dyDescent="0.25">
      <c r="A44" s="14">
        <v>4</v>
      </c>
      <c r="B44" s="40" t="s">
        <v>88</v>
      </c>
      <c r="C44" s="41" t="s">
        <v>89</v>
      </c>
      <c r="D44" s="37" t="s">
        <v>17</v>
      </c>
      <c r="E44" s="42">
        <v>1</v>
      </c>
      <c r="F44" s="3" t="s">
        <v>77</v>
      </c>
      <c r="G44" s="24">
        <v>6</v>
      </c>
      <c r="H44" s="15"/>
    </row>
    <row r="45" spans="1:8" ht="15.75" customHeight="1" x14ac:dyDescent="0.25">
      <c r="A45" s="14">
        <v>5</v>
      </c>
      <c r="B45" s="2" t="s">
        <v>26</v>
      </c>
      <c r="C45" s="43" t="s">
        <v>90</v>
      </c>
      <c r="D45" s="13" t="s">
        <v>14</v>
      </c>
      <c r="E45" s="44">
        <v>1</v>
      </c>
      <c r="F45" s="3" t="s">
        <v>77</v>
      </c>
      <c r="G45" s="45">
        <v>1</v>
      </c>
      <c r="H45" s="2"/>
    </row>
    <row r="46" spans="1:8" ht="15.75" customHeight="1" x14ac:dyDescent="0.25">
      <c r="A46" s="14">
        <v>6</v>
      </c>
      <c r="B46" s="4" t="s">
        <v>91</v>
      </c>
      <c r="C46" s="4" t="s">
        <v>92</v>
      </c>
      <c r="D46" s="3" t="s">
        <v>14</v>
      </c>
      <c r="E46" s="3">
        <v>1</v>
      </c>
      <c r="F46" s="3" t="s">
        <v>0</v>
      </c>
      <c r="G46" s="3">
        <v>1</v>
      </c>
      <c r="H46" s="2"/>
    </row>
    <row r="47" spans="1:8" ht="23.25" customHeight="1" thickBot="1" x14ac:dyDescent="0.3">
      <c r="A47" s="81" t="s">
        <v>38</v>
      </c>
      <c r="B47" s="82"/>
      <c r="C47" s="82"/>
      <c r="D47" s="82"/>
      <c r="E47" s="82"/>
      <c r="F47" s="82"/>
      <c r="G47" s="82"/>
      <c r="H47" s="82"/>
    </row>
    <row r="48" spans="1:8" ht="15.75" customHeight="1" x14ac:dyDescent="0.25">
      <c r="A48" s="85" t="s">
        <v>19</v>
      </c>
      <c r="B48" s="86"/>
      <c r="C48" s="86"/>
      <c r="D48" s="86"/>
      <c r="E48" s="86"/>
      <c r="F48" s="86"/>
      <c r="G48" s="86"/>
      <c r="H48" s="87"/>
    </row>
    <row r="49" spans="1:8" ht="15" customHeight="1" x14ac:dyDescent="0.25">
      <c r="A49" s="71" t="s">
        <v>82</v>
      </c>
      <c r="B49" s="77"/>
      <c r="C49" s="77"/>
      <c r="D49" s="77"/>
      <c r="E49" s="77"/>
      <c r="F49" s="77"/>
      <c r="G49" s="77"/>
      <c r="H49" s="78"/>
    </row>
    <row r="50" spans="1:8" ht="15" customHeight="1" x14ac:dyDescent="0.25">
      <c r="A50" s="71" t="s">
        <v>83</v>
      </c>
      <c r="B50" s="77"/>
      <c r="C50" s="77"/>
      <c r="D50" s="77"/>
      <c r="E50" s="77"/>
      <c r="F50" s="77"/>
      <c r="G50" s="77"/>
      <c r="H50" s="78"/>
    </row>
    <row r="51" spans="1:8" ht="15" customHeight="1" x14ac:dyDescent="0.25">
      <c r="A51" s="71" t="s">
        <v>18</v>
      </c>
      <c r="B51" s="77"/>
      <c r="C51" s="77"/>
      <c r="D51" s="77"/>
      <c r="E51" s="77"/>
      <c r="F51" s="77"/>
      <c r="G51" s="77"/>
      <c r="H51" s="78"/>
    </row>
    <row r="52" spans="1:8" ht="15" customHeight="1" x14ac:dyDescent="0.25">
      <c r="A52" s="71" t="s">
        <v>84</v>
      </c>
      <c r="B52" s="77"/>
      <c r="C52" s="77"/>
      <c r="D52" s="77"/>
      <c r="E52" s="77"/>
      <c r="F52" s="77"/>
      <c r="G52" s="77"/>
      <c r="H52" s="78"/>
    </row>
    <row r="53" spans="1:8" ht="15" customHeight="1" x14ac:dyDescent="0.25">
      <c r="A53" s="71" t="s">
        <v>74</v>
      </c>
      <c r="B53" s="77"/>
      <c r="C53" s="77"/>
      <c r="D53" s="77"/>
      <c r="E53" s="77"/>
      <c r="F53" s="77"/>
      <c r="G53" s="77"/>
      <c r="H53" s="78"/>
    </row>
    <row r="54" spans="1:8" ht="15" customHeight="1" x14ac:dyDescent="0.25">
      <c r="A54" s="71" t="s">
        <v>75</v>
      </c>
      <c r="B54" s="77"/>
      <c r="C54" s="77"/>
      <c r="D54" s="77"/>
      <c r="E54" s="77"/>
      <c r="F54" s="77"/>
      <c r="G54" s="77"/>
      <c r="H54" s="78"/>
    </row>
    <row r="55" spans="1:8" ht="15" customHeight="1" x14ac:dyDescent="0.25">
      <c r="A55" s="71" t="s">
        <v>32</v>
      </c>
      <c r="B55" s="77"/>
      <c r="C55" s="77"/>
      <c r="D55" s="77"/>
      <c r="E55" s="77"/>
      <c r="F55" s="77"/>
      <c r="G55" s="77"/>
      <c r="H55" s="78"/>
    </row>
    <row r="56" spans="1:8" ht="15.75" customHeight="1" thickBot="1" x14ac:dyDescent="0.3">
      <c r="A56" s="74" t="s">
        <v>33</v>
      </c>
      <c r="B56" s="79"/>
      <c r="C56" s="79"/>
      <c r="D56" s="79"/>
      <c r="E56" s="79"/>
      <c r="F56" s="79"/>
      <c r="G56" s="79"/>
      <c r="H56" s="80"/>
    </row>
    <row r="57" spans="1:8" ht="60" x14ac:dyDescent="0.25">
      <c r="A57" s="12" t="s">
        <v>12</v>
      </c>
      <c r="B57" s="11" t="s">
        <v>11</v>
      </c>
      <c r="C57" s="13" t="s">
        <v>10</v>
      </c>
      <c r="D57" s="24" t="s">
        <v>9</v>
      </c>
      <c r="E57" s="24" t="s">
        <v>8</v>
      </c>
      <c r="F57" s="24" t="s">
        <v>7</v>
      </c>
      <c r="G57" s="24" t="s">
        <v>6</v>
      </c>
      <c r="H57" s="11" t="s">
        <v>23</v>
      </c>
    </row>
    <row r="58" spans="1:8" ht="15.75" customHeight="1" x14ac:dyDescent="0.25">
      <c r="A58" s="46">
        <v>1</v>
      </c>
      <c r="B58" s="9" t="s">
        <v>93</v>
      </c>
      <c r="C58" s="2"/>
      <c r="D58" s="47" t="s">
        <v>17</v>
      </c>
      <c r="E58" s="47">
        <v>4</v>
      </c>
      <c r="F58" s="3" t="s">
        <v>77</v>
      </c>
      <c r="G58" s="3">
        <f>E58</f>
        <v>4</v>
      </c>
      <c r="H58" s="2"/>
    </row>
    <row r="59" spans="1:8" ht="15.75" customHeight="1" x14ac:dyDescent="0.25">
      <c r="A59" s="46">
        <v>2</v>
      </c>
      <c r="B59" s="9" t="s">
        <v>94</v>
      </c>
      <c r="C59" s="2" t="s">
        <v>95</v>
      </c>
      <c r="D59" s="47" t="s">
        <v>17</v>
      </c>
      <c r="E59" s="47">
        <v>1</v>
      </c>
      <c r="F59" s="3" t="s">
        <v>77</v>
      </c>
      <c r="G59" s="3">
        <v>2</v>
      </c>
      <c r="H59" s="2"/>
    </row>
    <row r="60" spans="1:8" ht="15.75" customHeight="1" x14ac:dyDescent="0.25">
      <c r="A60" s="45">
        <v>3</v>
      </c>
      <c r="B60" s="2" t="s">
        <v>96</v>
      </c>
      <c r="C60" s="2" t="s">
        <v>97</v>
      </c>
      <c r="D60" s="3" t="s">
        <v>16</v>
      </c>
      <c r="E60" s="3">
        <v>1</v>
      </c>
      <c r="F60" s="3" t="s">
        <v>77</v>
      </c>
      <c r="G60" s="3">
        <f>E60</f>
        <v>1</v>
      </c>
      <c r="H60" s="2"/>
    </row>
    <row r="61" spans="1:8" ht="15.75" customHeight="1" x14ac:dyDescent="0.25">
      <c r="A61" s="45">
        <v>4</v>
      </c>
      <c r="B61" s="2" t="s">
        <v>15</v>
      </c>
      <c r="C61" s="2" t="s">
        <v>87</v>
      </c>
      <c r="D61" s="3" t="s">
        <v>14</v>
      </c>
      <c r="E61" s="3">
        <v>9</v>
      </c>
      <c r="F61" s="3" t="s">
        <v>77</v>
      </c>
      <c r="G61" s="3">
        <f>E61</f>
        <v>9</v>
      </c>
      <c r="H61" s="2"/>
    </row>
    <row r="62" spans="1:8" ht="15.75" customHeight="1" x14ac:dyDescent="0.25">
      <c r="A62" s="45">
        <v>5</v>
      </c>
      <c r="B62" s="2" t="s">
        <v>21</v>
      </c>
      <c r="C62" s="2" t="s">
        <v>78</v>
      </c>
      <c r="D62" s="3" t="s">
        <v>14</v>
      </c>
      <c r="E62" s="3">
        <v>9</v>
      </c>
      <c r="F62" s="3" t="s">
        <v>77</v>
      </c>
      <c r="G62" s="3">
        <v>9</v>
      </c>
      <c r="H62" s="2"/>
    </row>
    <row r="63" spans="1:8" ht="15.75" customHeight="1" x14ac:dyDescent="0.25">
      <c r="A63" s="14">
        <v>6</v>
      </c>
      <c r="B63" s="40" t="s">
        <v>88</v>
      </c>
      <c r="C63" s="41" t="s">
        <v>89</v>
      </c>
      <c r="D63" s="37" t="s">
        <v>17</v>
      </c>
      <c r="E63" s="42">
        <v>1</v>
      </c>
      <c r="F63" s="3" t="s">
        <v>77</v>
      </c>
      <c r="G63" s="24">
        <v>6</v>
      </c>
      <c r="H63" s="15"/>
    </row>
    <row r="64" spans="1:8" ht="15.75" customHeight="1" x14ac:dyDescent="0.25">
      <c r="A64" s="14">
        <v>7</v>
      </c>
      <c r="B64" s="2" t="s">
        <v>26</v>
      </c>
      <c r="C64" s="43" t="s">
        <v>90</v>
      </c>
      <c r="D64" s="13" t="s">
        <v>14</v>
      </c>
      <c r="E64" s="44">
        <v>1</v>
      </c>
      <c r="F64" s="3" t="s">
        <v>77</v>
      </c>
      <c r="G64" s="45">
        <v>1</v>
      </c>
      <c r="H64" s="2"/>
    </row>
    <row r="65" spans="1:8" ht="15.75" customHeight="1" x14ac:dyDescent="0.25">
      <c r="A65" s="81" t="s">
        <v>13</v>
      </c>
      <c r="B65" s="82"/>
      <c r="C65" s="82"/>
      <c r="D65" s="82"/>
      <c r="E65" s="82"/>
      <c r="F65" s="82"/>
      <c r="G65" s="82"/>
      <c r="H65" s="82"/>
    </row>
    <row r="66" spans="1:8" ht="60" x14ac:dyDescent="0.25">
      <c r="A66" s="12" t="s">
        <v>12</v>
      </c>
      <c r="B66" s="11" t="s">
        <v>11</v>
      </c>
      <c r="C66" s="11" t="s">
        <v>10</v>
      </c>
      <c r="D66" s="11" t="s">
        <v>9</v>
      </c>
      <c r="E66" s="11" t="s">
        <v>8</v>
      </c>
      <c r="F66" s="11" t="s">
        <v>7</v>
      </c>
      <c r="G66" s="11" t="s">
        <v>6</v>
      </c>
      <c r="H66" s="11" t="s">
        <v>23</v>
      </c>
    </row>
    <row r="67" spans="1:8" x14ac:dyDescent="0.25">
      <c r="A67" s="10">
        <v>1</v>
      </c>
      <c r="B67" s="9" t="s">
        <v>5</v>
      </c>
      <c r="C67" s="2" t="s">
        <v>101</v>
      </c>
      <c r="D67" s="3" t="s">
        <v>2</v>
      </c>
      <c r="E67" s="25">
        <v>1</v>
      </c>
      <c r="F67" s="25" t="s">
        <v>0</v>
      </c>
      <c r="G67" s="23">
        <f>E67</f>
        <v>1</v>
      </c>
      <c r="H67" s="2"/>
    </row>
    <row r="68" spans="1:8" x14ac:dyDescent="0.25">
      <c r="A68" s="8">
        <v>2</v>
      </c>
      <c r="B68" s="2" t="s">
        <v>4</v>
      </c>
      <c r="C68" s="2" t="s">
        <v>100</v>
      </c>
      <c r="D68" s="3" t="s">
        <v>2</v>
      </c>
      <c r="E68" s="23">
        <v>1</v>
      </c>
      <c r="F68" s="23" t="s">
        <v>0</v>
      </c>
      <c r="G68" s="23">
        <f>E68</f>
        <v>1</v>
      </c>
      <c r="H68" s="2"/>
    </row>
    <row r="69" spans="1:8" x14ac:dyDescent="0.25">
      <c r="A69" s="8">
        <v>3</v>
      </c>
      <c r="B69" s="2" t="s">
        <v>3</v>
      </c>
      <c r="C69" s="2" t="s">
        <v>99</v>
      </c>
      <c r="D69" s="3" t="s">
        <v>2</v>
      </c>
      <c r="E69" s="23">
        <v>1</v>
      </c>
      <c r="F69" s="23" t="s">
        <v>0</v>
      </c>
      <c r="G69" s="23">
        <v>1</v>
      </c>
      <c r="H69" s="2"/>
    </row>
    <row r="70" spans="1:8" x14ac:dyDescent="0.25">
      <c r="A70" s="8">
        <v>4</v>
      </c>
      <c r="B70" s="2" t="s">
        <v>98</v>
      </c>
      <c r="C70" s="2" t="s">
        <v>99</v>
      </c>
      <c r="D70" s="3" t="s">
        <v>2</v>
      </c>
      <c r="E70" s="23">
        <v>1</v>
      </c>
      <c r="F70" s="23" t="s">
        <v>0</v>
      </c>
      <c r="G70" s="23">
        <v>100</v>
      </c>
      <c r="H70" s="2"/>
    </row>
    <row r="71" spans="1:8" ht="21" thickBot="1" x14ac:dyDescent="0.3">
      <c r="A71" s="83" t="s">
        <v>35</v>
      </c>
      <c r="B71" s="84"/>
      <c r="C71" s="84"/>
      <c r="D71" s="84"/>
      <c r="E71" s="84"/>
      <c r="F71" s="84"/>
      <c r="G71" s="84"/>
      <c r="H71" s="84"/>
    </row>
    <row r="72" spans="1:8" x14ac:dyDescent="0.25">
      <c r="A72" s="85" t="s">
        <v>19</v>
      </c>
      <c r="B72" s="86"/>
      <c r="C72" s="86"/>
      <c r="D72" s="86"/>
      <c r="E72" s="86"/>
      <c r="F72" s="86"/>
      <c r="G72" s="86"/>
      <c r="H72" s="87"/>
    </row>
    <row r="73" spans="1:8" x14ac:dyDescent="0.25">
      <c r="A73" s="71" t="s">
        <v>237</v>
      </c>
      <c r="B73" s="72"/>
      <c r="C73" s="72"/>
      <c r="D73" s="72"/>
      <c r="E73" s="72"/>
      <c r="F73" s="72"/>
      <c r="G73" s="72"/>
      <c r="H73" s="73"/>
    </row>
    <row r="74" spans="1:8" x14ac:dyDescent="0.25">
      <c r="A74" s="71" t="s">
        <v>59</v>
      </c>
      <c r="B74" s="72"/>
      <c r="C74" s="72"/>
      <c r="D74" s="72"/>
      <c r="E74" s="72"/>
      <c r="F74" s="72"/>
      <c r="G74" s="72"/>
      <c r="H74" s="73"/>
    </row>
    <row r="75" spans="1:8" x14ac:dyDescent="0.25">
      <c r="A75" s="71" t="s">
        <v>18</v>
      </c>
      <c r="B75" s="72"/>
      <c r="C75" s="72"/>
      <c r="D75" s="72"/>
      <c r="E75" s="72"/>
      <c r="F75" s="72"/>
      <c r="G75" s="72"/>
      <c r="H75" s="73"/>
    </row>
    <row r="76" spans="1:8" x14ac:dyDescent="0.25">
      <c r="A76" s="71" t="s">
        <v>60</v>
      </c>
      <c r="B76" s="72"/>
      <c r="C76" s="72"/>
      <c r="D76" s="72"/>
      <c r="E76" s="72"/>
      <c r="F76" s="72"/>
      <c r="G76" s="72"/>
      <c r="H76" s="73"/>
    </row>
    <row r="77" spans="1:8" ht="15" customHeight="1" x14ac:dyDescent="0.25">
      <c r="A77" s="71" t="s">
        <v>61</v>
      </c>
      <c r="B77" s="72"/>
      <c r="C77" s="72"/>
      <c r="D77" s="72"/>
      <c r="E77" s="72"/>
      <c r="F77" s="72"/>
      <c r="G77" s="72"/>
      <c r="H77" s="73"/>
    </row>
    <row r="78" spans="1:8" x14ac:dyDescent="0.25">
      <c r="A78" s="71" t="s">
        <v>62</v>
      </c>
      <c r="B78" s="72"/>
      <c r="C78" s="72"/>
      <c r="D78" s="72"/>
      <c r="E78" s="72"/>
      <c r="F78" s="72"/>
      <c r="G78" s="72"/>
      <c r="H78" s="73"/>
    </row>
    <row r="79" spans="1:8" x14ac:dyDescent="0.25">
      <c r="A79" s="71" t="s">
        <v>63</v>
      </c>
      <c r="B79" s="72"/>
      <c r="C79" s="72"/>
      <c r="D79" s="72"/>
      <c r="E79" s="72"/>
      <c r="F79" s="72"/>
      <c r="G79" s="72"/>
      <c r="H79" s="73"/>
    </row>
    <row r="80" spans="1:8" ht="15.75" thickBot="1" x14ac:dyDescent="0.3">
      <c r="A80" s="74" t="s">
        <v>64</v>
      </c>
      <c r="B80" s="75"/>
      <c r="C80" s="75"/>
      <c r="D80" s="75"/>
      <c r="E80" s="75"/>
      <c r="F80" s="75"/>
      <c r="G80" s="75"/>
      <c r="H80" s="76"/>
    </row>
    <row r="81" spans="1:8" ht="60" x14ac:dyDescent="0.25">
      <c r="A81" s="22" t="s">
        <v>12</v>
      </c>
      <c r="B81" s="13" t="s">
        <v>11</v>
      </c>
      <c r="C81" s="13" t="s">
        <v>10</v>
      </c>
      <c r="D81" s="14" t="s">
        <v>9</v>
      </c>
      <c r="E81" s="14" t="s">
        <v>8</v>
      </c>
      <c r="F81" s="14" t="s">
        <v>7</v>
      </c>
      <c r="G81" s="14" t="s">
        <v>6</v>
      </c>
      <c r="H81" s="14" t="s">
        <v>23</v>
      </c>
    </row>
    <row r="82" spans="1:8" x14ac:dyDescent="0.25">
      <c r="A82" s="8">
        <v>1</v>
      </c>
      <c r="B82" s="21"/>
      <c r="C82" s="6"/>
      <c r="D82" s="5"/>
      <c r="E82" s="5"/>
      <c r="F82" s="5"/>
      <c r="G82" s="5"/>
      <c r="H82" s="2"/>
    </row>
    <row r="83" spans="1:8" x14ac:dyDescent="0.25">
      <c r="A83" s="8">
        <v>2</v>
      </c>
      <c r="B83" s="21"/>
      <c r="C83" s="6"/>
      <c r="D83" s="5"/>
      <c r="E83" s="5"/>
      <c r="F83" s="5"/>
      <c r="G83" s="5"/>
      <c r="H83" s="2"/>
    </row>
    <row r="84" spans="1:8" ht="15.75" customHeight="1" x14ac:dyDescent="0.25">
      <c r="A84" s="8">
        <v>3</v>
      </c>
      <c r="B84" s="21"/>
      <c r="C84" s="6"/>
      <c r="D84" s="5"/>
      <c r="E84" s="5"/>
      <c r="F84" s="5"/>
      <c r="G84" s="5"/>
      <c r="H84" s="2"/>
    </row>
    <row r="85" spans="1:8" ht="15.75" customHeight="1" x14ac:dyDescent="0.25">
      <c r="A85" s="8">
        <v>4</v>
      </c>
      <c r="B85" s="4"/>
      <c r="C85" s="4"/>
      <c r="D85" s="3"/>
      <c r="E85" s="3"/>
      <c r="F85" s="3"/>
      <c r="G85" s="3"/>
      <c r="H85" s="2"/>
    </row>
    <row r="86" spans="1:8" ht="15.75" customHeight="1" x14ac:dyDescent="0.25">
      <c r="A86" s="8">
        <v>5</v>
      </c>
      <c r="B86" s="4"/>
      <c r="C86" s="4"/>
      <c r="D86" s="3"/>
      <c r="E86" s="3"/>
      <c r="F86" s="3"/>
      <c r="G86" s="3"/>
      <c r="H86" s="2"/>
    </row>
    <row r="87" spans="1:8" ht="15.75" customHeight="1" x14ac:dyDescent="0.25">
      <c r="A87" s="8">
        <v>10</v>
      </c>
      <c r="B87" s="2"/>
      <c r="C87" s="4"/>
      <c r="D87" s="3"/>
      <c r="E87" s="3"/>
      <c r="F87" s="3"/>
      <c r="G87" s="3"/>
      <c r="H87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5:H35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20:H20"/>
    <mergeCell ref="A14:B14"/>
    <mergeCell ref="C14:H14"/>
    <mergeCell ref="A54:H54"/>
    <mergeCell ref="A36:H36"/>
    <mergeCell ref="A37:H37"/>
    <mergeCell ref="A38:H38"/>
    <mergeCell ref="A39:H39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65:H65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8"/>
  <sheetViews>
    <sheetView topLeftCell="A73" zoomScale="80" zoomScaleNormal="80" workbookViewId="0">
      <selection activeCell="A17" sqref="A17:H25"/>
    </sheetView>
  </sheetViews>
  <sheetFormatPr defaultColWidth="14.42578125" defaultRowHeight="15" x14ac:dyDescent="0.2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42578125" style="26" customWidth="1"/>
    <col min="6" max="6" width="19.5703125" style="26" bestFit="1" customWidth="1"/>
    <col min="7" max="7" width="14.42578125" style="26" customWidth="1"/>
    <col min="8" max="8" width="25" style="26" bestFit="1" customWidth="1"/>
    <col min="9" max="11" width="8.5703125" style="1" customWidth="1"/>
    <col min="12" max="16384" width="14.42578125" style="1"/>
  </cols>
  <sheetData>
    <row r="1" spans="1:8" x14ac:dyDescent="0.25">
      <c r="A1" s="92" t="s">
        <v>22</v>
      </c>
      <c r="B1" s="72"/>
      <c r="C1" s="72"/>
      <c r="D1" s="72"/>
      <c r="E1" s="72"/>
      <c r="F1" s="72"/>
      <c r="G1" s="72"/>
      <c r="H1" s="72"/>
    </row>
    <row r="2" spans="1:8" ht="20.25" x14ac:dyDescent="0.3">
      <c r="A2" s="94" t="s">
        <v>66</v>
      </c>
      <c r="B2" s="94"/>
      <c r="C2" s="94"/>
      <c r="D2" s="94"/>
      <c r="E2" s="94"/>
      <c r="F2" s="94"/>
      <c r="G2" s="94"/>
      <c r="H2" s="94"/>
    </row>
    <row r="3" spans="1:8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</row>
    <row r="4" spans="1:8" ht="20.25" x14ac:dyDescent="0.3">
      <c r="A4" s="94" t="s">
        <v>67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Полимеханика и автоматизация Юниоры</v>
      </c>
      <c r="B5" s="93"/>
      <c r="C5" s="93"/>
      <c r="D5" s="93"/>
      <c r="E5" s="93"/>
      <c r="F5" s="93"/>
      <c r="G5" s="93"/>
      <c r="H5" s="93"/>
    </row>
    <row r="6" spans="1:8" x14ac:dyDescent="0.25">
      <c r="A6" s="88" t="s">
        <v>24</v>
      </c>
      <c r="B6" s="72"/>
      <c r="C6" s="72"/>
      <c r="D6" s="72"/>
      <c r="E6" s="72"/>
      <c r="F6" s="72"/>
      <c r="G6" s="72"/>
      <c r="H6" s="72"/>
    </row>
    <row r="7" spans="1:8" ht="15.75" x14ac:dyDescent="0.25">
      <c r="A7" s="88" t="s">
        <v>58</v>
      </c>
      <c r="B7" s="88"/>
      <c r="C7" s="96" t="str">
        <f>'Информация о Чемпионате'!B5</f>
        <v>Московская область</v>
      </c>
      <c r="D7" s="96"/>
      <c r="E7" s="96"/>
      <c r="F7" s="96"/>
      <c r="G7" s="96"/>
      <c r="H7" s="96"/>
    </row>
    <row r="8" spans="1:8" ht="15.75" x14ac:dyDescent="0.25">
      <c r="A8" s="88" t="s">
        <v>65</v>
      </c>
      <c r="B8" s="88"/>
      <c r="C8" s="88"/>
      <c r="D8" s="96" t="str">
        <f>'Информация о Чемпионате'!B6</f>
        <v xml:space="preserve">Государственное бюджетное профессиональное образовательное учреждение Московской области «Раменский колледж» </v>
      </c>
      <c r="E8" s="96"/>
      <c r="F8" s="96"/>
      <c r="G8" s="96"/>
      <c r="H8" s="96"/>
    </row>
    <row r="9" spans="1:8" ht="15.75" x14ac:dyDescent="0.25">
      <c r="A9" s="88" t="s">
        <v>53</v>
      </c>
      <c r="B9" s="88"/>
      <c r="C9" s="88" t="str">
        <f>'Информация о Чемпионате'!B7</f>
        <v>140100 Московская область, г.Раменское, ул.Красноармейская, 27</v>
      </c>
      <c r="D9" s="88"/>
      <c r="E9" s="88"/>
      <c r="F9" s="88"/>
      <c r="G9" s="88"/>
      <c r="H9" s="88"/>
    </row>
    <row r="10" spans="1:8" ht="15.75" x14ac:dyDescent="0.25">
      <c r="A10" s="88" t="s">
        <v>57</v>
      </c>
      <c r="B10" s="88"/>
      <c r="C10" s="88" t="str">
        <f>'Информация о Чемпионате'!B9</f>
        <v>Карасева Юлия Александровна</v>
      </c>
      <c r="D10" s="88"/>
      <c r="E10" s="88" t="str">
        <f>'Информация о Чемпионате'!B10</f>
        <v>gorokhova-julia@yandex.ru</v>
      </c>
      <c r="F10" s="88"/>
      <c r="G10" s="88">
        <f>'Информация о Чемпионате'!B11</f>
        <v>89161530590</v>
      </c>
      <c r="H10" s="88"/>
    </row>
    <row r="11" spans="1:8" ht="15.75" x14ac:dyDescent="0.25">
      <c r="A11" s="88" t="s">
        <v>56</v>
      </c>
      <c r="B11" s="88"/>
      <c r="C11" s="88" t="str">
        <f>'Информация о Чемпионате'!B12</f>
        <v>Серяпин Дмитрий Сергеевич</v>
      </c>
      <c r="D11" s="88"/>
      <c r="E11" s="88" t="str">
        <f>'Информация о Чемпионате'!B13</f>
        <v>dimaser26@yandex.ru</v>
      </c>
      <c r="F11" s="88"/>
      <c r="G11" s="88">
        <f>'Информация о Чемпионате'!B14</f>
        <v>89956876111</v>
      </c>
      <c r="H11" s="88"/>
    </row>
    <row r="12" spans="1:8" ht="15.75" x14ac:dyDescent="0.25">
      <c r="A12" s="88" t="s">
        <v>55</v>
      </c>
      <c r="B12" s="88"/>
      <c r="C12" s="88">
        <f>'Информация о Чемпионате'!B17</f>
        <v>8</v>
      </c>
      <c r="D12" s="88"/>
      <c r="E12" s="88"/>
      <c r="F12" s="88"/>
      <c r="G12" s="88"/>
      <c r="H12" s="88"/>
    </row>
    <row r="13" spans="1:8" ht="15.75" x14ac:dyDescent="0.25">
      <c r="A13" s="88" t="s">
        <v>39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8" ht="15.75" x14ac:dyDescent="0.25">
      <c r="A14" s="88" t="s">
        <v>40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8" ht="15.75" x14ac:dyDescent="0.25">
      <c r="A15" s="88" t="s">
        <v>54</v>
      </c>
      <c r="B15" s="88"/>
      <c r="C15" s="88" t="str">
        <f>'Информация о Чемпионате'!B8</f>
        <v>16.04.2025-20.04.2025</v>
      </c>
      <c r="D15" s="88"/>
      <c r="E15" s="88"/>
      <c r="F15" s="88"/>
      <c r="G15" s="88"/>
      <c r="H15" s="88"/>
    </row>
    <row r="16" spans="1:8" ht="21" thickBot="1" x14ac:dyDescent="0.3">
      <c r="A16" s="81" t="s">
        <v>27</v>
      </c>
      <c r="B16" s="82"/>
      <c r="C16" s="82"/>
      <c r="D16" s="82"/>
      <c r="E16" s="82"/>
      <c r="F16" s="82"/>
      <c r="G16" s="82"/>
      <c r="H16" s="82"/>
    </row>
    <row r="17" spans="1:8" ht="15" customHeight="1" x14ac:dyDescent="0.25">
      <c r="A17" s="85" t="s">
        <v>19</v>
      </c>
      <c r="B17" s="101"/>
      <c r="C17" s="101"/>
      <c r="D17" s="101"/>
      <c r="E17" s="101"/>
      <c r="F17" s="101"/>
      <c r="G17" s="101"/>
      <c r="H17" s="102"/>
    </row>
    <row r="18" spans="1:8" ht="15" customHeight="1" x14ac:dyDescent="0.25">
      <c r="A18" s="71" t="s">
        <v>71</v>
      </c>
      <c r="B18" s="97"/>
      <c r="C18" s="97"/>
      <c r="D18" s="97"/>
      <c r="E18" s="97"/>
      <c r="F18" s="97"/>
      <c r="G18" s="97"/>
      <c r="H18" s="98"/>
    </row>
    <row r="19" spans="1:8" ht="15" customHeight="1" x14ac:dyDescent="0.25">
      <c r="A19" s="71" t="s">
        <v>102</v>
      </c>
      <c r="B19" s="97"/>
      <c r="C19" s="97"/>
      <c r="D19" s="97"/>
      <c r="E19" s="97"/>
      <c r="F19" s="97"/>
      <c r="G19" s="97"/>
      <c r="H19" s="98"/>
    </row>
    <row r="20" spans="1:8" ht="15" customHeight="1" x14ac:dyDescent="0.25">
      <c r="A20" s="71" t="s">
        <v>18</v>
      </c>
      <c r="B20" s="97"/>
      <c r="C20" s="97"/>
      <c r="D20" s="97"/>
      <c r="E20" s="97"/>
      <c r="F20" s="97"/>
      <c r="G20" s="97"/>
      <c r="H20" s="98"/>
    </row>
    <row r="21" spans="1:8" ht="15" customHeight="1" x14ac:dyDescent="0.25">
      <c r="A21" s="71" t="s">
        <v>146</v>
      </c>
      <c r="B21" s="97"/>
      <c r="C21" s="97"/>
      <c r="D21" s="97"/>
      <c r="E21" s="97"/>
      <c r="F21" s="97"/>
      <c r="G21" s="97"/>
      <c r="H21" s="98"/>
    </row>
    <row r="22" spans="1:8" ht="15" customHeight="1" x14ac:dyDescent="0.25">
      <c r="A22" s="71" t="s">
        <v>74</v>
      </c>
      <c r="B22" s="97"/>
      <c r="C22" s="97"/>
      <c r="D22" s="97"/>
      <c r="E22" s="97"/>
      <c r="F22" s="97"/>
      <c r="G22" s="97"/>
      <c r="H22" s="98"/>
    </row>
    <row r="23" spans="1:8" ht="15" customHeight="1" x14ac:dyDescent="0.25">
      <c r="A23" s="71" t="s">
        <v>103</v>
      </c>
      <c r="B23" s="97"/>
      <c r="C23" s="97"/>
      <c r="D23" s="97"/>
      <c r="E23" s="97"/>
      <c r="F23" s="97"/>
      <c r="G23" s="97"/>
      <c r="H23" s="98"/>
    </row>
    <row r="24" spans="1:8" ht="15" customHeight="1" x14ac:dyDescent="0.25">
      <c r="A24" s="71" t="s">
        <v>32</v>
      </c>
      <c r="B24" s="97"/>
      <c r="C24" s="97"/>
      <c r="D24" s="97"/>
      <c r="E24" s="97"/>
      <c r="F24" s="97"/>
      <c r="G24" s="97"/>
      <c r="H24" s="98"/>
    </row>
    <row r="25" spans="1:8" ht="15.75" customHeight="1" thickBot="1" x14ac:dyDescent="0.3">
      <c r="A25" s="74" t="s">
        <v>33</v>
      </c>
      <c r="B25" s="99"/>
      <c r="C25" s="99"/>
      <c r="D25" s="99"/>
      <c r="E25" s="99"/>
      <c r="F25" s="99"/>
      <c r="G25" s="99"/>
      <c r="H25" s="100"/>
    </row>
    <row r="26" spans="1:8" ht="60" x14ac:dyDescent="0.25">
      <c r="A26" s="11" t="s">
        <v>12</v>
      </c>
      <c r="B26" s="11" t="s">
        <v>11</v>
      </c>
      <c r="C26" s="13" t="s">
        <v>10</v>
      </c>
      <c r="D26" s="11" t="s">
        <v>9</v>
      </c>
      <c r="E26" s="24" t="s">
        <v>8</v>
      </c>
      <c r="F26" s="11" t="s">
        <v>7</v>
      </c>
      <c r="G26" s="11" t="s">
        <v>6</v>
      </c>
      <c r="H26" s="11" t="s">
        <v>23</v>
      </c>
    </row>
    <row r="27" spans="1:8" ht="15.75" customHeight="1" x14ac:dyDescent="0.25">
      <c r="A27" s="38">
        <v>1</v>
      </c>
      <c r="B27" s="48" t="s">
        <v>105</v>
      </c>
      <c r="C27" s="36" t="s">
        <v>106</v>
      </c>
      <c r="D27" s="37" t="s">
        <v>107</v>
      </c>
      <c r="E27" s="38">
        <v>1</v>
      </c>
      <c r="F27" s="38" t="s">
        <v>77</v>
      </c>
      <c r="G27" s="38">
        <v>2</v>
      </c>
      <c r="H27" s="2"/>
    </row>
    <row r="28" spans="1:8" ht="15.75" customHeight="1" x14ac:dyDescent="0.25">
      <c r="A28" s="38">
        <v>2</v>
      </c>
      <c r="B28" s="48" t="s">
        <v>108</v>
      </c>
      <c r="C28" s="36" t="s">
        <v>109</v>
      </c>
      <c r="D28" s="37" t="s">
        <v>110</v>
      </c>
      <c r="E28" s="38">
        <v>1</v>
      </c>
      <c r="F28" s="38" t="s">
        <v>77</v>
      </c>
      <c r="G28" s="38">
        <v>2</v>
      </c>
      <c r="H28" s="2"/>
    </row>
    <row r="29" spans="1:8" ht="15.75" customHeight="1" x14ac:dyDescent="0.25">
      <c r="A29" s="38">
        <v>3</v>
      </c>
      <c r="B29" s="48" t="s">
        <v>111</v>
      </c>
      <c r="C29" s="36" t="s">
        <v>112</v>
      </c>
      <c r="D29" s="37" t="s">
        <v>110</v>
      </c>
      <c r="E29" s="38">
        <v>1</v>
      </c>
      <c r="F29" s="38" t="s">
        <v>77</v>
      </c>
      <c r="G29" s="38">
        <v>2</v>
      </c>
      <c r="H29" s="2"/>
    </row>
    <row r="30" spans="1:8" ht="15.75" customHeight="1" x14ac:dyDescent="0.25">
      <c r="A30" s="38">
        <v>4</v>
      </c>
      <c r="B30" s="48" t="s">
        <v>113</v>
      </c>
      <c r="C30" s="36" t="s">
        <v>114</v>
      </c>
      <c r="D30" s="37" t="s">
        <v>110</v>
      </c>
      <c r="E30" s="38">
        <v>1</v>
      </c>
      <c r="F30" s="38" t="s">
        <v>77</v>
      </c>
      <c r="G30" s="38">
        <v>2</v>
      </c>
      <c r="H30" s="15"/>
    </row>
    <row r="31" spans="1:8" ht="27.75" customHeight="1" x14ac:dyDescent="0.25">
      <c r="A31" s="38">
        <v>5</v>
      </c>
      <c r="B31" s="36" t="s">
        <v>115</v>
      </c>
      <c r="C31" s="35" t="s">
        <v>116</v>
      </c>
      <c r="D31" s="37" t="s">
        <v>110</v>
      </c>
      <c r="E31" s="38">
        <v>1</v>
      </c>
      <c r="F31" s="38" t="s">
        <v>77</v>
      </c>
      <c r="G31" s="38">
        <v>2</v>
      </c>
      <c r="H31" s="2"/>
    </row>
    <row r="32" spans="1:8" ht="27.75" customHeight="1" x14ac:dyDescent="0.25">
      <c r="A32" s="38">
        <v>6</v>
      </c>
      <c r="B32" s="36" t="s">
        <v>117</v>
      </c>
      <c r="C32" s="35" t="s">
        <v>118</v>
      </c>
      <c r="D32" s="37" t="s">
        <v>110</v>
      </c>
      <c r="E32" s="38">
        <v>1</v>
      </c>
      <c r="F32" s="38" t="s">
        <v>77</v>
      </c>
      <c r="G32" s="38">
        <v>2</v>
      </c>
      <c r="H32" s="2"/>
    </row>
    <row r="33" spans="1:8" ht="27.75" customHeight="1" x14ac:dyDescent="0.25">
      <c r="A33" s="38">
        <v>7</v>
      </c>
      <c r="B33" s="36" t="s">
        <v>119</v>
      </c>
      <c r="C33" s="35" t="s">
        <v>120</v>
      </c>
      <c r="D33" s="37" t="s">
        <v>110</v>
      </c>
      <c r="E33" s="38">
        <v>1</v>
      </c>
      <c r="F33" s="38" t="s">
        <v>77</v>
      </c>
      <c r="G33" s="38">
        <v>4</v>
      </c>
      <c r="H33" s="2"/>
    </row>
    <row r="34" spans="1:8" ht="27.75" customHeight="1" x14ac:dyDescent="0.25">
      <c r="A34" s="38">
        <v>8</v>
      </c>
      <c r="B34" s="36" t="s">
        <v>121</v>
      </c>
      <c r="C34" s="35" t="s">
        <v>122</v>
      </c>
      <c r="D34" s="37" t="s">
        <v>110</v>
      </c>
      <c r="E34" s="38">
        <v>1</v>
      </c>
      <c r="F34" s="38" t="s">
        <v>77</v>
      </c>
      <c r="G34" s="38">
        <v>4</v>
      </c>
      <c r="H34" s="2"/>
    </row>
    <row r="35" spans="1:8" ht="27.75" customHeight="1" x14ac:dyDescent="0.25">
      <c r="A35" s="38">
        <v>10</v>
      </c>
      <c r="B35" s="49" t="s">
        <v>123</v>
      </c>
      <c r="C35" s="50" t="s">
        <v>124</v>
      </c>
      <c r="D35" s="37" t="s">
        <v>107</v>
      </c>
      <c r="E35" s="38">
        <v>1</v>
      </c>
      <c r="F35" s="38" t="s">
        <v>77</v>
      </c>
      <c r="G35" s="38">
        <v>2</v>
      </c>
      <c r="H35" s="2"/>
    </row>
    <row r="36" spans="1:8" ht="27.75" customHeight="1" x14ac:dyDescent="0.25">
      <c r="A36" s="38">
        <v>11</v>
      </c>
      <c r="B36" s="49" t="s">
        <v>125</v>
      </c>
      <c r="C36" s="50" t="s">
        <v>126</v>
      </c>
      <c r="D36" s="37" t="s">
        <v>110</v>
      </c>
      <c r="E36" s="38">
        <v>1</v>
      </c>
      <c r="F36" s="38" t="s">
        <v>77</v>
      </c>
      <c r="G36" s="38">
        <v>2</v>
      </c>
      <c r="H36" s="2"/>
    </row>
    <row r="37" spans="1:8" ht="27.75" customHeight="1" x14ac:dyDescent="0.25">
      <c r="A37" s="38">
        <v>12</v>
      </c>
      <c r="B37" s="49" t="s">
        <v>127</v>
      </c>
      <c r="C37" s="50" t="s">
        <v>128</v>
      </c>
      <c r="D37" s="37" t="s">
        <v>110</v>
      </c>
      <c r="E37" s="38">
        <v>1</v>
      </c>
      <c r="F37" s="38" t="s">
        <v>77</v>
      </c>
      <c r="G37" s="38">
        <v>2</v>
      </c>
      <c r="H37" s="2"/>
    </row>
    <row r="38" spans="1:8" ht="27.75" customHeight="1" x14ac:dyDescent="0.25">
      <c r="A38" s="38">
        <v>13</v>
      </c>
      <c r="B38" s="49" t="s">
        <v>129</v>
      </c>
      <c r="C38" s="50" t="s">
        <v>130</v>
      </c>
      <c r="D38" s="37" t="s">
        <v>110</v>
      </c>
      <c r="E38" s="38">
        <v>1</v>
      </c>
      <c r="F38" s="38" t="s">
        <v>77</v>
      </c>
      <c r="G38" s="38">
        <v>2</v>
      </c>
      <c r="H38" s="2"/>
    </row>
    <row r="39" spans="1:8" ht="27.75" customHeight="1" x14ac:dyDescent="0.25">
      <c r="A39" s="38">
        <v>14</v>
      </c>
      <c r="B39" s="49" t="s">
        <v>131</v>
      </c>
      <c r="C39" s="50" t="s">
        <v>132</v>
      </c>
      <c r="D39" s="37" t="s">
        <v>110</v>
      </c>
      <c r="E39" s="38">
        <v>1</v>
      </c>
      <c r="F39" s="38" t="s">
        <v>77</v>
      </c>
      <c r="G39" s="38">
        <v>2</v>
      </c>
      <c r="H39" s="2"/>
    </row>
    <row r="40" spans="1:8" ht="27.75" customHeight="1" x14ac:dyDescent="0.25">
      <c r="A40" s="38">
        <v>15</v>
      </c>
      <c r="B40" s="49" t="s">
        <v>133</v>
      </c>
      <c r="C40" s="50" t="s">
        <v>134</v>
      </c>
      <c r="D40" s="37" t="s">
        <v>110</v>
      </c>
      <c r="E40" s="38">
        <v>1</v>
      </c>
      <c r="F40" s="38" t="s">
        <v>77</v>
      </c>
      <c r="G40" s="38">
        <v>2</v>
      </c>
      <c r="H40" s="2"/>
    </row>
    <row r="41" spans="1:8" ht="27.75" customHeight="1" x14ac:dyDescent="0.25">
      <c r="A41" s="38">
        <v>16</v>
      </c>
      <c r="B41" s="49" t="s">
        <v>135</v>
      </c>
      <c r="C41" s="50" t="s">
        <v>136</v>
      </c>
      <c r="D41" s="37" t="s">
        <v>110</v>
      </c>
      <c r="E41" s="38">
        <v>1</v>
      </c>
      <c r="F41" s="38" t="s">
        <v>77</v>
      </c>
      <c r="G41" s="38">
        <v>4</v>
      </c>
      <c r="H41" s="2"/>
    </row>
    <row r="42" spans="1:8" ht="27.75" customHeight="1" x14ac:dyDescent="0.25">
      <c r="A42" s="38">
        <v>17</v>
      </c>
      <c r="B42" s="49" t="s">
        <v>137</v>
      </c>
      <c r="C42" s="50" t="s">
        <v>138</v>
      </c>
      <c r="D42" s="37" t="s">
        <v>110</v>
      </c>
      <c r="E42" s="38">
        <v>1</v>
      </c>
      <c r="F42" s="38" t="s">
        <v>77</v>
      </c>
      <c r="G42" s="38">
        <v>4</v>
      </c>
      <c r="H42" s="2"/>
    </row>
    <row r="43" spans="1:8" ht="27.75" customHeight="1" x14ac:dyDescent="0.25">
      <c r="A43" s="38">
        <v>18</v>
      </c>
      <c r="B43" s="49" t="s">
        <v>139</v>
      </c>
      <c r="C43" s="50" t="s">
        <v>140</v>
      </c>
      <c r="D43" s="37" t="s">
        <v>110</v>
      </c>
      <c r="E43" s="38">
        <v>1</v>
      </c>
      <c r="F43" s="38" t="s">
        <v>77</v>
      </c>
      <c r="G43" s="38">
        <v>4</v>
      </c>
      <c r="H43" s="2"/>
    </row>
    <row r="44" spans="1:8" ht="15.75" customHeight="1" x14ac:dyDescent="0.25">
      <c r="A44" s="81" t="s">
        <v>13</v>
      </c>
      <c r="B44" s="103"/>
      <c r="C44" s="103"/>
      <c r="D44" s="103"/>
      <c r="E44" s="103"/>
      <c r="F44" s="103"/>
      <c r="G44" s="103"/>
      <c r="H44" s="103"/>
    </row>
    <row r="45" spans="1:8" ht="30" x14ac:dyDescent="0.25">
      <c r="A45" s="12" t="s">
        <v>12</v>
      </c>
      <c r="B45" s="11" t="s">
        <v>11</v>
      </c>
      <c r="C45" s="11" t="s">
        <v>10</v>
      </c>
      <c r="D45" s="11" t="s">
        <v>9</v>
      </c>
      <c r="E45" s="11" t="s">
        <v>8</v>
      </c>
      <c r="F45" s="11" t="s">
        <v>7</v>
      </c>
      <c r="G45" s="11" t="s">
        <v>6</v>
      </c>
      <c r="H45" s="11" t="s">
        <v>104</v>
      </c>
    </row>
    <row r="46" spans="1:8" ht="15.75" customHeight="1" x14ac:dyDescent="0.25">
      <c r="A46" s="10">
        <v>1</v>
      </c>
      <c r="B46" s="9" t="s">
        <v>5</v>
      </c>
      <c r="C46" s="2" t="s">
        <v>141</v>
      </c>
      <c r="D46" s="3" t="s">
        <v>2</v>
      </c>
      <c r="E46" s="47">
        <v>1</v>
      </c>
      <c r="F46" s="38" t="s">
        <v>77</v>
      </c>
      <c r="G46" s="3">
        <f>E46</f>
        <v>1</v>
      </c>
      <c r="H46" s="2"/>
    </row>
    <row r="47" spans="1:8" ht="15.75" customHeight="1" x14ac:dyDescent="0.25">
      <c r="A47" s="8">
        <v>2</v>
      </c>
      <c r="B47" s="2" t="s">
        <v>4</v>
      </c>
      <c r="C47" s="2" t="s">
        <v>100</v>
      </c>
      <c r="D47" s="3" t="s">
        <v>2</v>
      </c>
      <c r="E47" s="3">
        <v>1</v>
      </c>
      <c r="F47" s="38" t="s">
        <v>77</v>
      </c>
      <c r="G47" s="3">
        <f>E47</f>
        <v>1</v>
      </c>
      <c r="H47" s="2"/>
    </row>
    <row r="48" spans="1:8" ht="15.75" customHeight="1" x14ac:dyDescent="0.25">
      <c r="A48" s="8">
        <v>3</v>
      </c>
      <c r="B48" s="2" t="s">
        <v>142</v>
      </c>
      <c r="C48" s="51" t="s">
        <v>141</v>
      </c>
      <c r="D48" s="3"/>
      <c r="E48" s="3">
        <v>1</v>
      </c>
      <c r="F48" s="38" t="s">
        <v>77</v>
      </c>
      <c r="G48" s="11" t="s">
        <v>143</v>
      </c>
      <c r="H48" s="2"/>
    </row>
    <row r="49" spans="1:8" ht="20.25" x14ac:dyDescent="0.25">
      <c r="A49" s="104" t="s">
        <v>144</v>
      </c>
      <c r="B49" s="105"/>
      <c r="C49" s="105"/>
      <c r="D49" s="105"/>
      <c r="E49" s="105"/>
      <c r="F49" s="105"/>
      <c r="G49" s="105"/>
      <c r="H49" s="106"/>
    </row>
    <row r="50" spans="1:8" ht="21" thickBot="1" x14ac:dyDescent="0.3">
      <c r="A50" s="81" t="s">
        <v>145</v>
      </c>
      <c r="B50" s="103"/>
      <c r="C50" s="103"/>
      <c r="D50" s="103"/>
      <c r="E50" s="103"/>
      <c r="F50" s="103"/>
      <c r="G50" s="103"/>
      <c r="H50" s="103"/>
    </row>
    <row r="51" spans="1:8" ht="15" customHeight="1" x14ac:dyDescent="0.25">
      <c r="A51" s="85" t="s">
        <v>19</v>
      </c>
      <c r="B51" s="107"/>
      <c r="C51" s="107"/>
      <c r="D51" s="107"/>
      <c r="E51" s="107"/>
      <c r="F51" s="107"/>
      <c r="G51" s="107"/>
      <c r="H51" s="108"/>
    </row>
    <row r="52" spans="1:8" ht="15" customHeight="1" x14ac:dyDescent="0.25">
      <c r="A52" s="71" t="s">
        <v>71</v>
      </c>
      <c r="B52" s="77"/>
      <c r="C52" s="77"/>
      <c r="D52" s="77"/>
      <c r="E52" s="77"/>
      <c r="F52" s="77"/>
      <c r="G52" s="77"/>
      <c r="H52" s="78"/>
    </row>
    <row r="53" spans="1:8" ht="15" customHeight="1" x14ac:dyDescent="0.25">
      <c r="A53" s="71" t="s">
        <v>102</v>
      </c>
      <c r="B53" s="77"/>
      <c r="C53" s="77"/>
      <c r="D53" s="77"/>
      <c r="E53" s="77"/>
      <c r="F53" s="77"/>
      <c r="G53" s="77"/>
      <c r="H53" s="78"/>
    </row>
    <row r="54" spans="1:8" ht="15" customHeight="1" x14ac:dyDescent="0.25">
      <c r="A54" s="71" t="s">
        <v>18</v>
      </c>
      <c r="B54" s="77"/>
      <c r="C54" s="77"/>
      <c r="D54" s="77"/>
      <c r="E54" s="77"/>
      <c r="F54" s="77"/>
      <c r="G54" s="77"/>
      <c r="H54" s="78"/>
    </row>
    <row r="55" spans="1:8" ht="15" customHeight="1" x14ac:dyDescent="0.25">
      <c r="A55" s="71" t="s">
        <v>146</v>
      </c>
      <c r="B55" s="77"/>
      <c r="C55" s="77"/>
      <c r="D55" s="77"/>
      <c r="E55" s="77"/>
      <c r="F55" s="77"/>
      <c r="G55" s="77"/>
      <c r="H55" s="78"/>
    </row>
    <row r="56" spans="1:8" ht="15" customHeight="1" x14ac:dyDescent="0.25">
      <c r="A56" s="71" t="s">
        <v>74</v>
      </c>
      <c r="B56" s="77"/>
      <c r="C56" s="77"/>
      <c r="D56" s="77"/>
      <c r="E56" s="77"/>
      <c r="F56" s="77"/>
      <c r="G56" s="77"/>
      <c r="H56" s="78"/>
    </row>
    <row r="57" spans="1:8" ht="15" customHeight="1" x14ac:dyDescent="0.25">
      <c r="A57" s="71" t="s">
        <v>103</v>
      </c>
      <c r="B57" s="77"/>
      <c r="C57" s="77"/>
      <c r="D57" s="77"/>
      <c r="E57" s="77"/>
      <c r="F57" s="77"/>
      <c r="G57" s="77"/>
      <c r="H57" s="78"/>
    </row>
    <row r="58" spans="1:8" ht="15" customHeight="1" x14ac:dyDescent="0.25">
      <c r="A58" s="71" t="s">
        <v>32</v>
      </c>
      <c r="B58" s="77"/>
      <c r="C58" s="77"/>
      <c r="D58" s="77"/>
      <c r="E58" s="77"/>
      <c r="F58" s="77"/>
      <c r="G58" s="77"/>
      <c r="H58" s="78"/>
    </row>
    <row r="59" spans="1:8" ht="15.75" customHeight="1" thickBot="1" x14ac:dyDescent="0.3">
      <c r="A59" s="74" t="s">
        <v>33</v>
      </c>
      <c r="B59" s="79"/>
      <c r="C59" s="79"/>
      <c r="D59" s="79"/>
      <c r="E59" s="79"/>
      <c r="F59" s="79"/>
      <c r="G59" s="79"/>
      <c r="H59" s="80"/>
    </row>
    <row r="60" spans="1:8" ht="60" x14ac:dyDescent="0.25">
      <c r="A60" s="52" t="s">
        <v>12</v>
      </c>
      <c r="B60" s="13" t="s">
        <v>11</v>
      </c>
      <c r="C60" s="13" t="s">
        <v>10</v>
      </c>
      <c r="D60" s="13" t="s">
        <v>9</v>
      </c>
      <c r="E60" s="13" t="s">
        <v>8</v>
      </c>
      <c r="F60" s="13" t="s">
        <v>7</v>
      </c>
      <c r="G60" s="13" t="s">
        <v>6</v>
      </c>
      <c r="H60" s="13" t="s">
        <v>23</v>
      </c>
    </row>
    <row r="61" spans="1:8" x14ac:dyDescent="0.25">
      <c r="A61" s="53">
        <v>1</v>
      </c>
      <c r="B61" s="54" t="s">
        <v>147</v>
      </c>
      <c r="C61" s="54" t="s">
        <v>148</v>
      </c>
      <c r="D61" s="37" t="s">
        <v>110</v>
      </c>
      <c r="E61" s="37">
        <v>1</v>
      </c>
      <c r="F61" s="38" t="s">
        <v>77</v>
      </c>
      <c r="G61" s="37">
        <v>2</v>
      </c>
      <c r="H61" s="54"/>
    </row>
    <row r="62" spans="1:8" x14ac:dyDescent="0.25">
      <c r="A62" s="55">
        <v>2</v>
      </c>
      <c r="B62" s="35" t="s">
        <v>149</v>
      </c>
      <c r="C62" s="36" t="s">
        <v>150</v>
      </c>
      <c r="D62" s="37" t="s">
        <v>110</v>
      </c>
      <c r="E62" s="37">
        <v>1</v>
      </c>
      <c r="F62" s="38" t="s">
        <v>77</v>
      </c>
      <c r="G62" s="37">
        <v>2</v>
      </c>
      <c r="H62" s="36"/>
    </row>
    <row r="63" spans="1:8" ht="15.75" customHeight="1" x14ac:dyDescent="0.25">
      <c r="A63" s="55">
        <v>3</v>
      </c>
      <c r="B63" s="35" t="s">
        <v>151</v>
      </c>
      <c r="C63" s="36" t="s">
        <v>152</v>
      </c>
      <c r="D63" s="37" t="s">
        <v>110</v>
      </c>
      <c r="E63" s="37">
        <v>1</v>
      </c>
      <c r="F63" s="38" t="s">
        <v>77</v>
      </c>
      <c r="G63" s="37">
        <v>2</v>
      </c>
      <c r="H63" s="36"/>
    </row>
    <row r="64" spans="1:8" ht="15.75" customHeight="1" x14ac:dyDescent="0.25">
      <c r="A64" s="55">
        <v>4</v>
      </c>
      <c r="B64" s="35" t="s">
        <v>153</v>
      </c>
      <c r="C64" s="36" t="s">
        <v>154</v>
      </c>
      <c r="D64" s="37" t="s">
        <v>110</v>
      </c>
      <c r="E64" s="37">
        <v>1</v>
      </c>
      <c r="F64" s="38" t="s">
        <v>77</v>
      </c>
      <c r="G64" s="37">
        <v>2</v>
      </c>
      <c r="H64" s="36"/>
    </row>
    <row r="65" spans="1:8" ht="15.75" customHeight="1" x14ac:dyDescent="0.25">
      <c r="A65" s="55">
        <v>5</v>
      </c>
      <c r="B65" s="35" t="s">
        <v>155</v>
      </c>
      <c r="C65" s="36" t="s">
        <v>156</v>
      </c>
      <c r="D65" s="37" t="s">
        <v>110</v>
      </c>
      <c r="E65" s="37">
        <v>1</v>
      </c>
      <c r="F65" s="38" t="s">
        <v>77</v>
      </c>
      <c r="G65" s="37">
        <v>2</v>
      </c>
      <c r="H65" s="36"/>
    </row>
    <row r="66" spans="1:8" ht="15.75" customHeight="1" x14ac:dyDescent="0.25">
      <c r="A66" s="55">
        <v>6</v>
      </c>
      <c r="B66" s="4" t="s">
        <v>157</v>
      </c>
      <c r="C66" s="4" t="s">
        <v>158</v>
      </c>
      <c r="D66" s="56" t="s">
        <v>110</v>
      </c>
      <c r="E66" s="3">
        <v>1</v>
      </c>
      <c r="F66" s="38" t="s">
        <v>77</v>
      </c>
      <c r="G66" s="3">
        <v>2</v>
      </c>
      <c r="H66" s="36"/>
    </row>
    <row r="67" spans="1:8" ht="20.25" x14ac:dyDescent="0.25">
      <c r="A67" s="109" t="s">
        <v>159</v>
      </c>
      <c r="B67" s="110"/>
      <c r="C67" s="110"/>
      <c r="D67" s="110"/>
      <c r="E67" s="110"/>
      <c r="F67" s="110"/>
      <c r="G67" s="110"/>
      <c r="H67" s="111"/>
    </row>
    <row r="68" spans="1:8" ht="21" thickBot="1" x14ac:dyDescent="0.3">
      <c r="A68" s="112" t="s">
        <v>145</v>
      </c>
      <c r="B68" s="113"/>
      <c r="C68" s="113"/>
      <c r="D68" s="113"/>
      <c r="E68" s="113"/>
      <c r="F68" s="113"/>
      <c r="G68" s="113"/>
      <c r="H68" s="113"/>
    </row>
    <row r="69" spans="1:8" ht="15" customHeight="1" x14ac:dyDescent="0.25">
      <c r="A69" s="85" t="s">
        <v>19</v>
      </c>
      <c r="B69" s="114"/>
      <c r="C69" s="114"/>
      <c r="D69" s="114"/>
      <c r="E69" s="114"/>
      <c r="F69" s="114"/>
      <c r="G69" s="114"/>
      <c r="H69" s="115"/>
    </row>
    <row r="70" spans="1:8" ht="15" customHeight="1" x14ac:dyDescent="0.25">
      <c r="A70" s="71" t="s">
        <v>71</v>
      </c>
      <c r="B70" s="77"/>
      <c r="C70" s="77"/>
      <c r="D70" s="77"/>
      <c r="E70" s="77"/>
      <c r="F70" s="77"/>
      <c r="G70" s="77"/>
      <c r="H70" s="78"/>
    </row>
    <row r="71" spans="1:8" ht="15" customHeight="1" x14ac:dyDescent="0.25">
      <c r="A71" s="71" t="s">
        <v>102</v>
      </c>
      <c r="B71" s="77"/>
      <c r="C71" s="77"/>
      <c r="D71" s="77"/>
      <c r="E71" s="77"/>
      <c r="F71" s="77"/>
      <c r="G71" s="77"/>
      <c r="H71" s="78"/>
    </row>
    <row r="72" spans="1:8" ht="15" customHeight="1" x14ac:dyDescent="0.25">
      <c r="A72" s="71" t="s">
        <v>18</v>
      </c>
      <c r="B72" s="77"/>
      <c r="C72" s="77"/>
      <c r="D72" s="77"/>
      <c r="E72" s="77"/>
      <c r="F72" s="77"/>
      <c r="G72" s="77"/>
      <c r="H72" s="78"/>
    </row>
    <row r="73" spans="1:8" ht="15" customHeight="1" x14ac:dyDescent="0.25">
      <c r="A73" s="71" t="s">
        <v>146</v>
      </c>
      <c r="B73" s="77"/>
      <c r="C73" s="77"/>
      <c r="D73" s="77"/>
      <c r="E73" s="77"/>
      <c r="F73" s="77"/>
      <c r="G73" s="77"/>
      <c r="H73" s="78"/>
    </row>
    <row r="74" spans="1:8" ht="15" customHeight="1" x14ac:dyDescent="0.25">
      <c r="A74" s="71" t="s">
        <v>74</v>
      </c>
      <c r="B74" s="77"/>
      <c r="C74" s="77"/>
      <c r="D74" s="77"/>
      <c r="E74" s="77"/>
      <c r="F74" s="77"/>
      <c r="G74" s="77"/>
      <c r="H74" s="78"/>
    </row>
    <row r="75" spans="1:8" ht="15" customHeight="1" x14ac:dyDescent="0.25">
      <c r="A75" s="71" t="s">
        <v>103</v>
      </c>
      <c r="B75" s="77"/>
      <c r="C75" s="77"/>
      <c r="D75" s="77"/>
      <c r="E75" s="77"/>
      <c r="F75" s="77"/>
      <c r="G75" s="77"/>
      <c r="H75" s="78"/>
    </row>
    <row r="76" spans="1:8" ht="15" customHeight="1" x14ac:dyDescent="0.25">
      <c r="A76" s="71" t="s">
        <v>32</v>
      </c>
      <c r="B76" s="77"/>
      <c r="C76" s="77"/>
      <c r="D76" s="77"/>
      <c r="E76" s="77"/>
      <c r="F76" s="77"/>
      <c r="G76" s="77"/>
      <c r="H76" s="78"/>
    </row>
    <row r="77" spans="1:8" ht="15.75" customHeight="1" thickBot="1" x14ac:dyDescent="0.3">
      <c r="A77" s="74" t="s">
        <v>33</v>
      </c>
      <c r="B77" s="79"/>
      <c r="C77" s="79"/>
      <c r="D77" s="79"/>
      <c r="E77" s="79"/>
      <c r="F77" s="79"/>
      <c r="G77" s="79"/>
      <c r="H77" s="80"/>
    </row>
    <row r="78" spans="1:8" ht="60" x14ac:dyDescent="0.25">
      <c r="A78" s="22" t="s">
        <v>12</v>
      </c>
      <c r="B78" s="13" t="s">
        <v>11</v>
      </c>
      <c r="C78" s="13" t="s">
        <v>10</v>
      </c>
      <c r="D78" s="14" t="s">
        <v>9</v>
      </c>
      <c r="E78" s="14" t="s">
        <v>8</v>
      </c>
      <c r="F78" s="14" t="s">
        <v>7</v>
      </c>
      <c r="G78" s="14" t="s">
        <v>6</v>
      </c>
      <c r="H78" s="14" t="s">
        <v>23</v>
      </c>
    </row>
    <row r="79" spans="1:8" x14ac:dyDescent="0.25">
      <c r="A79" s="45">
        <v>1</v>
      </c>
      <c r="B79" s="4" t="s">
        <v>160</v>
      </c>
      <c r="C79" s="2" t="s">
        <v>161</v>
      </c>
      <c r="D79" s="56" t="s">
        <v>110</v>
      </c>
      <c r="E79" s="3">
        <v>1</v>
      </c>
      <c r="F79" s="38" t="s">
        <v>77</v>
      </c>
      <c r="G79" s="3">
        <v>2</v>
      </c>
      <c r="H79" s="2"/>
    </row>
    <row r="80" spans="1:8" x14ac:dyDescent="0.25">
      <c r="A80" s="45">
        <v>2</v>
      </c>
      <c r="B80" s="4" t="s">
        <v>162</v>
      </c>
      <c r="C80" s="2" t="s">
        <v>161</v>
      </c>
      <c r="D80" s="56" t="s">
        <v>110</v>
      </c>
      <c r="E80" s="3">
        <v>1</v>
      </c>
      <c r="F80" s="38" t="s">
        <v>77</v>
      </c>
      <c r="G80" s="3">
        <v>2</v>
      </c>
      <c r="H80" s="2"/>
    </row>
    <row r="81" spans="1:8" ht="15.75" customHeight="1" x14ac:dyDescent="0.25">
      <c r="A81" s="45">
        <v>3</v>
      </c>
      <c r="B81" s="4" t="s">
        <v>163</v>
      </c>
      <c r="C81" s="2" t="s">
        <v>164</v>
      </c>
      <c r="D81" s="56" t="s">
        <v>110</v>
      </c>
      <c r="E81" s="3">
        <v>1</v>
      </c>
      <c r="F81" s="38" t="s">
        <v>77</v>
      </c>
      <c r="G81" s="3">
        <v>2</v>
      </c>
      <c r="H81" s="2"/>
    </row>
    <row r="82" spans="1:8" ht="15.75" customHeight="1" x14ac:dyDescent="0.25">
      <c r="A82" s="45">
        <v>4</v>
      </c>
      <c r="B82" s="4" t="s">
        <v>165</v>
      </c>
      <c r="C82" s="4" t="s">
        <v>166</v>
      </c>
      <c r="D82" s="56" t="s">
        <v>110</v>
      </c>
      <c r="E82" s="3">
        <v>1</v>
      </c>
      <c r="F82" s="38" t="s">
        <v>77</v>
      </c>
      <c r="G82" s="3">
        <v>2</v>
      </c>
      <c r="H82" s="2"/>
    </row>
    <row r="83" spans="1:8" ht="15.75" customHeight="1" x14ac:dyDescent="0.25">
      <c r="A83" s="45">
        <v>5</v>
      </c>
      <c r="B83" s="4" t="s">
        <v>157</v>
      </c>
      <c r="C83" s="4" t="s">
        <v>158</v>
      </c>
      <c r="D83" s="56" t="s">
        <v>110</v>
      </c>
      <c r="E83" s="3">
        <v>1</v>
      </c>
      <c r="F83" s="38" t="s">
        <v>77</v>
      </c>
      <c r="G83" s="3">
        <v>2</v>
      </c>
      <c r="H83" s="2"/>
    </row>
    <row r="84" spans="1:8" ht="27.75" customHeight="1" x14ac:dyDescent="0.25">
      <c r="A84" s="38">
        <v>6</v>
      </c>
      <c r="B84" s="36" t="s">
        <v>167</v>
      </c>
      <c r="C84" s="35" t="s">
        <v>168</v>
      </c>
      <c r="D84" s="37" t="s">
        <v>110</v>
      </c>
      <c r="E84" s="38">
        <v>1</v>
      </c>
      <c r="F84" s="38" t="s">
        <v>77</v>
      </c>
      <c r="G84" s="38">
        <v>4</v>
      </c>
      <c r="H84" s="2"/>
    </row>
    <row r="85" spans="1:8" ht="1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5" customHeight="1" x14ac:dyDescent="0.25">
      <c r="A96" s="1"/>
      <c r="B96" s="1"/>
      <c r="C96" s="1"/>
      <c r="D96" s="1"/>
      <c r="E96" s="1"/>
      <c r="F96" s="1"/>
      <c r="G96" s="1"/>
      <c r="H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</sheetData>
  <mergeCells count="61">
    <mergeCell ref="A75:H75"/>
    <mergeCell ref="A76:H76"/>
    <mergeCell ref="A67:H67"/>
    <mergeCell ref="A68:H68"/>
    <mergeCell ref="A69:H69"/>
    <mergeCell ref="A70:H70"/>
    <mergeCell ref="A71:H71"/>
    <mergeCell ref="A77:H77"/>
    <mergeCell ref="A55:H55"/>
    <mergeCell ref="A44:H44"/>
    <mergeCell ref="A49:H49"/>
    <mergeCell ref="A50:H50"/>
    <mergeCell ref="A51:H51"/>
    <mergeCell ref="A53:H53"/>
    <mergeCell ref="A54:H54"/>
    <mergeCell ref="A56:H56"/>
    <mergeCell ref="A57:H57"/>
    <mergeCell ref="A58:H58"/>
    <mergeCell ref="A59:H59"/>
    <mergeCell ref="A52:H52"/>
    <mergeCell ref="A72:H72"/>
    <mergeCell ref="A73:H73"/>
    <mergeCell ref="A74:H74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topLeftCell="A59" zoomScale="86" zoomScaleNormal="55" workbookViewId="0">
      <selection activeCell="C73" sqref="C73"/>
    </sheetView>
  </sheetViews>
  <sheetFormatPr defaultColWidth="14.42578125" defaultRowHeight="15" x14ac:dyDescent="0.2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42578125" style="26" customWidth="1"/>
    <col min="6" max="6" width="23.42578125" style="26" bestFit="1" customWidth="1"/>
    <col min="7" max="7" width="14.42578125" style="26" customWidth="1"/>
    <col min="8" max="8" width="25" style="26" bestFit="1" customWidth="1"/>
    <col min="9" max="11" width="8.5703125" style="1" customWidth="1"/>
    <col min="12" max="16384" width="14.42578125" style="1"/>
  </cols>
  <sheetData>
    <row r="1" spans="1:8" x14ac:dyDescent="0.25">
      <c r="A1" s="92" t="s">
        <v>22</v>
      </c>
      <c r="B1" s="72"/>
      <c r="C1" s="72"/>
      <c r="D1" s="72"/>
      <c r="E1" s="72"/>
      <c r="F1" s="72"/>
      <c r="G1" s="72"/>
      <c r="H1" s="72"/>
    </row>
    <row r="2" spans="1:8" ht="20.25" x14ac:dyDescent="0.3">
      <c r="A2" s="94" t="s">
        <v>66</v>
      </c>
      <c r="B2" s="94"/>
      <c r="C2" s="94"/>
      <c r="D2" s="94"/>
      <c r="E2" s="94"/>
      <c r="F2" s="94"/>
      <c r="G2" s="94"/>
      <c r="H2" s="94"/>
    </row>
    <row r="3" spans="1:8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</row>
    <row r="4" spans="1:8" ht="20.25" x14ac:dyDescent="0.3">
      <c r="A4" s="94" t="s">
        <v>67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Полимеханика и автоматизация Юниоры</v>
      </c>
      <c r="B5" s="93"/>
      <c r="C5" s="93"/>
      <c r="D5" s="93"/>
      <c r="E5" s="93"/>
      <c r="F5" s="93"/>
      <c r="G5" s="93"/>
      <c r="H5" s="93"/>
    </row>
    <row r="6" spans="1:8" x14ac:dyDescent="0.25">
      <c r="A6" s="88" t="s">
        <v>24</v>
      </c>
      <c r="B6" s="72"/>
      <c r="C6" s="72"/>
      <c r="D6" s="72"/>
      <c r="E6" s="72"/>
      <c r="F6" s="72"/>
      <c r="G6" s="72"/>
      <c r="H6" s="72"/>
    </row>
    <row r="7" spans="1:8" ht="15.75" x14ac:dyDescent="0.25">
      <c r="A7" s="88" t="s">
        <v>58</v>
      </c>
      <c r="B7" s="88"/>
      <c r="C7" s="96" t="str">
        <f>'Информация о Чемпионате'!B5</f>
        <v>Московская область</v>
      </c>
      <c r="D7" s="96"/>
      <c r="E7" s="96"/>
      <c r="F7" s="96"/>
      <c r="G7" s="96"/>
      <c r="H7" s="96"/>
    </row>
    <row r="8" spans="1:8" ht="15.75" x14ac:dyDescent="0.25">
      <c r="A8" s="88" t="s">
        <v>65</v>
      </c>
      <c r="B8" s="88"/>
      <c r="C8" s="88"/>
      <c r="D8" s="96" t="str">
        <f>'Информация о Чемпионате'!B6</f>
        <v xml:space="preserve">Государственное бюджетное профессиональное образовательное учреждение Московской области «Раменский колледж» </v>
      </c>
      <c r="E8" s="96"/>
      <c r="F8" s="96"/>
      <c r="G8" s="96"/>
      <c r="H8" s="96"/>
    </row>
    <row r="9" spans="1:8" ht="15.75" x14ac:dyDescent="0.25">
      <c r="A9" s="88" t="s">
        <v>53</v>
      </c>
      <c r="B9" s="88"/>
      <c r="C9" s="88" t="str">
        <f>'Информация о Чемпионате'!B7</f>
        <v>140100 Московская область, г.Раменское, ул.Красноармейская, 27</v>
      </c>
      <c r="D9" s="88"/>
      <c r="E9" s="88"/>
      <c r="F9" s="88"/>
      <c r="G9" s="88"/>
      <c r="H9" s="88"/>
    </row>
    <row r="10" spans="1:8" ht="15.75" x14ac:dyDescent="0.25">
      <c r="A10" s="88" t="s">
        <v>57</v>
      </c>
      <c r="B10" s="88"/>
      <c r="C10" s="88" t="str">
        <f>'Информация о Чемпионате'!B9</f>
        <v>Карасева Юлия Александровна</v>
      </c>
      <c r="D10" s="88"/>
      <c r="E10" s="88" t="str">
        <f>'Информация о Чемпионате'!B10</f>
        <v>gorokhova-julia@yandex.ru</v>
      </c>
      <c r="F10" s="88"/>
      <c r="G10" s="88">
        <f>'Информация о Чемпионате'!B11</f>
        <v>89161530590</v>
      </c>
      <c r="H10" s="88"/>
    </row>
    <row r="11" spans="1:8" ht="15.75" x14ac:dyDescent="0.25">
      <c r="A11" s="88" t="s">
        <v>56</v>
      </c>
      <c r="B11" s="88"/>
      <c r="C11" s="88" t="str">
        <f>'Информация о Чемпионате'!B12</f>
        <v>Серяпин Дмитрий Сергеевич</v>
      </c>
      <c r="D11" s="88"/>
      <c r="E11" s="88" t="str">
        <f>'Информация о Чемпионате'!B13</f>
        <v>dimaser26@yandex.ru</v>
      </c>
      <c r="F11" s="88"/>
      <c r="G11" s="88">
        <f>'Информация о Чемпионате'!B14</f>
        <v>89956876111</v>
      </c>
      <c r="H11" s="88"/>
    </row>
    <row r="12" spans="1:8" ht="15.75" x14ac:dyDescent="0.25">
      <c r="A12" s="88" t="s">
        <v>55</v>
      </c>
      <c r="B12" s="88"/>
      <c r="C12" s="88">
        <f>'Информация о Чемпионате'!B17</f>
        <v>8</v>
      </c>
      <c r="D12" s="88"/>
      <c r="E12" s="88"/>
      <c r="F12" s="88"/>
      <c r="G12" s="88"/>
      <c r="H12" s="88"/>
    </row>
    <row r="13" spans="1:8" ht="15.75" x14ac:dyDescent="0.25">
      <c r="A13" s="88" t="s">
        <v>39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8" ht="15.75" x14ac:dyDescent="0.25">
      <c r="A14" s="88" t="s">
        <v>40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8" ht="15.75" x14ac:dyDescent="0.25">
      <c r="A15" s="88" t="s">
        <v>54</v>
      </c>
      <c r="B15" s="88"/>
      <c r="C15" s="88" t="str">
        <f>'Информация о Чемпионате'!B8</f>
        <v>16.04.2025-20.04.2025</v>
      </c>
      <c r="D15" s="88"/>
      <c r="E15" s="88"/>
      <c r="F15" s="88"/>
      <c r="G15" s="88"/>
      <c r="H15" s="88"/>
    </row>
    <row r="16" spans="1:8" ht="20.25" x14ac:dyDescent="0.25">
      <c r="A16" s="81" t="s">
        <v>28</v>
      </c>
      <c r="B16" s="82"/>
      <c r="C16" s="82"/>
      <c r="D16" s="82"/>
      <c r="E16" s="82"/>
      <c r="F16" s="82"/>
      <c r="G16" s="82"/>
      <c r="H16" s="82"/>
    </row>
    <row r="17" spans="1:8" ht="60" x14ac:dyDescent="0.25">
      <c r="A17" s="11" t="s">
        <v>12</v>
      </c>
      <c r="B17" s="11" t="s">
        <v>11</v>
      </c>
      <c r="C17" s="13" t="s">
        <v>10</v>
      </c>
      <c r="D17" s="24" t="s">
        <v>9</v>
      </c>
      <c r="E17" s="24" t="s">
        <v>8</v>
      </c>
      <c r="F17" s="24" t="s">
        <v>7</v>
      </c>
      <c r="G17" s="24" t="s">
        <v>6</v>
      </c>
      <c r="H17" s="11" t="s">
        <v>23</v>
      </c>
    </row>
    <row r="18" spans="1:8" ht="31.5" customHeight="1" x14ac:dyDescent="0.25">
      <c r="A18" s="38">
        <v>1</v>
      </c>
      <c r="B18" s="48" t="s">
        <v>169</v>
      </c>
      <c r="C18" s="57" t="s">
        <v>170</v>
      </c>
      <c r="D18" s="37" t="s">
        <v>16</v>
      </c>
      <c r="E18" s="38">
        <v>2</v>
      </c>
      <c r="F18" s="38" t="s">
        <v>77</v>
      </c>
      <c r="G18" s="38">
        <v>9</v>
      </c>
      <c r="H18" s="58"/>
    </row>
    <row r="19" spans="1:8" ht="31.5" customHeight="1" x14ac:dyDescent="0.25">
      <c r="A19" s="38">
        <v>2</v>
      </c>
      <c r="B19" s="48" t="s">
        <v>171</v>
      </c>
      <c r="C19" s="57" t="s">
        <v>172</v>
      </c>
      <c r="D19" s="37" t="s">
        <v>16</v>
      </c>
      <c r="E19" s="38">
        <v>5</v>
      </c>
      <c r="F19" s="38" t="s">
        <v>77</v>
      </c>
      <c r="G19" s="38">
        <v>40</v>
      </c>
      <c r="H19" s="36"/>
    </row>
    <row r="20" spans="1:8" ht="31.5" customHeight="1" x14ac:dyDescent="0.25">
      <c r="A20" s="38">
        <v>3</v>
      </c>
      <c r="B20" s="48" t="s">
        <v>173</v>
      </c>
      <c r="C20" s="57" t="s">
        <v>174</v>
      </c>
      <c r="D20" s="37" t="s">
        <v>16</v>
      </c>
      <c r="E20" s="38">
        <v>1</v>
      </c>
      <c r="F20" s="38" t="s">
        <v>77</v>
      </c>
      <c r="G20" s="38">
        <v>9</v>
      </c>
      <c r="H20" s="58"/>
    </row>
    <row r="21" spans="1:8" ht="31.5" customHeight="1" x14ac:dyDescent="0.25">
      <c r="A21" s="38">
        <v>4</v>
      </c>
      <c r="B21" s="48" t="s">
        <v>175</v>
      </c>
      <c r="C21" s="57" t="s">
        <v>176</v>
      </c>
      <c r="D21" s="37" t="s">
        <v>16</v>
      </c>
      <c r="E21" s="38">
        <v>1</v>
      </c>
      <c r="F21" s="38" t="s">
        <v>77</v>
      </c>
      <c r="G21" s="38">
        <v>9</v>
      </c>
      <c r="H21" s="58"/>
    </row>
    <row r="22" spans="1:8" ht="31.5" customHeight="1" x14ac:dyDescent="0.25">
      <c r="A22" s="38">
        <v>5</v>
      </c>
      <c r="B22" s="48" t="s">
        <v>173</v>
      </c>
      <c r="C22" s="57" t="s">
        <v>177</v>
      </c>
      <c r="D22" s="37" t="s">
        <v>16</v>
      </c>
      <c r="E22" s="38">
        <v>1</v>
      </c>
      <c r="F22" s="38" t="s">
        <v>77</v>
      </c>
      <c r="G22" s="38">
        <v>9</v>
      </c>
      <c r="H22" s="58"/>
    </row>
    <row r="23" spans="1:8" ht="31.5" customHeight="1" x14ac:dyDescent="0.25">
      <c r="A23" s="38">
        <v>6</v>
      </c>
      <c r="B23" s="48" t="s">
        <v>178</v>
      </c>
      <c r="C23" s="57" t="s">
        <v>179</v>
      </c>
      <c r="D23" s="37" t="s">
        <v>16</v>
      </c>
      <c r="E23" s="38">
        <v>1</v>
      </c>
      <c r="F23" s="38" t="s">
        <v>77</v>
      </c>
      <c r="G23" s="38">
        <v>9</v>
      </c>
      <c r="H23" s="58"/>
    </row>
    <row r="24" spans="1:8" ht="31.5" customHeight="1" x14ac:dyDescent="0.25">
      <c r="A24" s="38">
        <v>7</v>
      </c>
      <c r="B24" s="48" t="s">
        <v>180</v>
      </c>
      <c r="C24" s="57" t="s">
        <v>181</v>
      </c>
      <c r="D24" s="37" t="s">
        <v>16</v>
      </c>
      <c r="E24" s="38">
        <v>1</v>
      </c>
      <c r="F24" s="38" t="s">
        <v>77</v>
      </c>
      <c r="G24" s="38">
        <v>9</v>
      </c>
      <c r="H24" s="58"/>
    </row>
    <row r="25" spans="1:8" ht="31.5" customHeight="1" x14ac:dyDescent="0.25">
      <c r="A25" s="38">
        <v>8</v>
      </c>
      <c r="B25" s="48" t="s">
        <v>182</v>
      </c>
      <c r="C25" s="57" t="s">
        <v>183</v>
      </c>
      <c r="D25" s="37" t="s">
        <v>16</v>
      </c>
      <c r="E25" s="38">
        <v>1</v>
      </c>
      <c r="F25" s="38" t="s">
        <v>77</v>
      </c>
      <c r="G25" s="38">
        <v>9</v>
      </c>
      <c r="H25" s="58"/>
    </row>
    <row r="26" spans="1:8" ht="31.5" customHeight="1" x14ac:dyDescent="0.25">
      <c r="A26" s="38">
        <v>9</v>
      </c>
      <c r="B26" s="48" t="s">
        <v>184</v>
      </c>
      <c r="C26" s="57" t="s">
        <v>185</v>
      </c>
      <c r="D26" s="37" t="s">
        <v>16</v>
      </c>
      <c r="E26" s="38">
        <v>1</v>
      </c>
      <c r="F26" s="38" t="s">
        <v>77</v>
      </c>
      <c r="G26" s="38">
        <v>9</v>
      </c>
      <c r="H26" s="58"/>
    </row>
    <row r="27" spans="1:8" ht="31.5" customHeight="1" x14ac:dyDescent="0.25">
      <c r="A27" s="38">
        <v>10</v>
      </c>
      <c r="B27" s="48" t="s">
        <v>186</v>
      </c>
      <c r="C27" s="57" t="s">
        <v>187</v>
      </c>
      <c r="D27" s="37" t="s">
        <v>16</v>
      </c>
      <c r="E27" s="38">
        <v>1</v>
      </c>
      <c r="F27" s="38" t="s">
        <v>77</v>
      </c>
      <c r="G27" s="38">
        <v>9</v>
      </c>
      <c r="H27" s="58"/>
    </row>
    <row r="28" spans="1:8" ht="31.5" customHeight="1" x14ac:dyDescent="0.25">
      <c r="A28" s="38">
        <v>11</v>
      </c>
      <c r="B28" s="48" t="s">
        <v>188</v>
      </c>
      <c r="C28" s="57" t="s">
        <v>189</v>
      </c>
      <c r="D28" s="37" t="s">
        <v>16</v>
      </c>
      <c r="E28" s="38">
        <v>1</v>
      </c>
      <c r="F28" s="38" t="s">
        <v>77</v>
      </c>
      <c r="G28" s="38">
        <v>9</v>
      </c>
      <c r="H28" s="58"/>
    </row>
    <row r="29" spans="1:8" ht="31.5" customHeight="1" x14ac:dyDescent="0.25">
      <c r="A29" s="38">
        <v>12</v>
      </c>
      <c r="B29" s="48" t="s">
        <v>190</v>
      </c>
      <c r="C29" s="57" t="s">
        <v>191</v>
      </c>
      <c r="D29" s="37" t="s">
        <v>16</v>
      </c>
      <c r="E29" s="38">
        <v>1</v>
      </c>
      <c r="F29" s="38" t="s">
        <v>77</v>
      </c>
      <c r="G29" s="38">
        <v>9</v>
      </c>
      <c r="H29" s="58"/>
    </row>
    <row r="30" spans="1:8" ht="31.5" customHeight="1" x14ac:dyDescent="0.25">
      <c r="A30" s="38">
        <v>13</v>
      </c>
      <c r="B30" s="48" t="s">
        <v>192</v>
      </c>
      <c r="C30" s="57" t="s">
        <v>193</v>
      </c>
      <c r="D30" s="37" t="s">
        <v>16</v>
      </c>
      <c r="E30" s="38">
        <v>1</v>
      </c>
      <c r="F30" s="38" t="s">
        <v>77</v>
      </c>
      <c r="G30" s="38">
        <v>9</v>
      </c>
      <c r="H30" s="58"/>
    </row>
    <row r="31" spans="1:8" ht="31.5" customHeight="1" x14ac:dyDescent="0.25">
      <c r="A31" s="38">
        <v>14</v>
      </c>
      <c r="B31" s="59" t="s">
        <v>194</v>
      </c>
      <c r="C31" s="38" t="s">
        <v>195</v>
      </c>
      <c r="D31" s="37" t="s">
        <v>16</v>
      </c>
      <c r="E31" s="38">
        <v>1</v>
      </c>
      <c r="F31" s="38" t="s">
        <v>77</v>
      </c>
      <c r="G31" s="38">
        <v>7</v>
      </c>
      <c r="H31" s="58"/>
    </row>
    <row r="32" spans="1:8" ht="30" x14ac:dyDescent="0.25">
      <c r="A32" s="38">
        <v>15</v>
      </c>
      <c r="B32" s="59" t="s">
        <v>196</v>
      </c>
      <c r="C32" s="38" t="s">
        <v>197</v>
      </c>
      <c r="D32" s="37" t="s">
        <v>16</v>
      </c>
      <c r="E32" s="38"/>
      <c r="F32" s="38" t="s">
        <v>77</v>
      </c>
      <c r="G32" s="38">
        <v>1</v>
      </c>
      <c r="H32" s="58"/>
    </row>
    <row r="33" spans="1:8" x14ac:dyDescent="0.25">
      <c r="A33" s="38">
        <v>16</v>
      </c>
      <c r="B33" s="59" t="s">
        <v>198</v>
      </c>
      <c r="C33" s="38" t="s">
        <v>199</v>
      </c>
      <c r="D33" s="37" t="s">
        <v>16</v>
      </c>
      <c r="E33" s="38"/>
      <c r="F33" s="38" t="s">
        <v>77</v>
      </c>
      <c r="G33" s="38">
        <v>1</v>
      </c>
      <c r="H33" s="58"/>
    </row>
    <row r="34" spans="1:8" ht="31.5" customHeight="1" x14ac:dyDescent="0.25">
      <c r="A34" s="38">
        <v>17</v>
      </c>
      <c r="B34" s="70" t="s">
        <v>240</v>
      </c>
      <c r="C34" s="38" t="s">
        <v>239</v>
      </c>
      <c r="D34" s="37" t="s">
        <v>16</v>
      </c>
      <c r="E34" s="38">
        <v>1</v>
      </c>
      <c r="F34" s="38" t="s">
        <v>77</v>
      </c>
      <c r="G34" s="38">
        <v>20</v>
      </c>
      <c r="H34" s="58"/>
    </row>
    <row r="35" spans="1:8" ht="31.5" customHeight="1" x14ac:dyDescent="0.25">
      <c r="A35" s="38">
        <v>18</v>
      </c>
      <c r="B35" s="70" t="s">
        <v>244</v>
      </c>
      <c r="C35" s="38" t="s">
        <v>241</v>
      </c>
      <c r="D35" s="37" t="s">
        <v>16</v>
      </c>
      <c r="E35" s="38">
        <v>1</v>
      </c>
      <c r="F35" s="38" t="s">
        <v>77</v>
      </c>
      <c r="G35" s="38">
        <v>20</v>
      </c>
      <c r="H35" s="58"/>
    </row>
    <row r="36" spans="1:8" ht="31.5" customHeight="1" x14ac:dyDescent="0.25">
      <c r="A36" s="38">
        <v>19</v>
      </c>
      <c r="B36" s="70" t="s">
        <v>245</v>
      </c>
      <c r="C36" s="38" t="s">
        <v>242</v>
      </c>
      <c r="D36" s="37" t="s">
        <v>238</v>
      </c>
      <c r="E36" s="38">
        <v>1</v>
      </c>
      <c r="F36" s="38" t="s">
        <v>77</v>
      </c>
      <c r="G36" s="38">
        <v>20</v>
      </c>
      <c r="H36" s="58"/>
    </row>
    <row r="37" spans="1:8" ht="31.5" customHeight="1" x14ac:dyDescent="0.25">
      <c r="A37" s="38">
        <v>20</v>
      </c>
      <c r="B37" s="70" t="s">
        <v>246</v>
      </c>
      <c r="C37" s="38" t="s">
        <v>243</v>
      </c>
      <c r="D37" s="37" t="s">
        <v>16</v>
      </c>
      <c r="E37" s="38">
        <v>1</v>
      </c>
      <c r="F37" s="38" t="s">
        <v>77</v>
      </c>
      <c r="G37" s="38">
        <v>20</v>
      </c>
      <c r="H37" s="58"/>
    </row>
    <row r="38" spans="1:8" ht="31.5" customHeight="1" x14ac:dyDescent="0.25">
      <c r="A38" s="38">
        <v>21</v>
      </c>
      <c r="B38" s="59" t="s">
        <v>200</v>
      </c>
      <c r="C38" s="38" t="s">
        <v>201</v>
      </c>
      <c r="D38" s="37" t="s">
        <v>16</v>
      </c>
      <c r="E38" s="37">
        <v>1</v>
      </c>
      <c r="F38" s="38" t="s">
        <v>77</v>
      </c>
      <c r="G38" s="38">
        <v>1</v>
      </c>
      <c r="H38" s="58"/>
    </row>
    <row r="39" spans="1:8" ht="30" x14ac:dyDescent="0.25">
      <c r="A39" s="38">
        <v>22</v>
      </c>
      <c r="B39" s="36" t="s">
        <v>202</v>
      </c>
      <c r="C39" s="59" t="s">
        <v>203</v>
      </c>
      <c r="D39" s="37" t="s">
        <v>16</v>
      </c>
      <c r="E39" s="37">
        <v>1</v>
      </c>
      <c r="F39" s="38" t="s">
        <v>77</v>
      </c>
      <c r="G39" s="38">
        <v>10</v>
      </c>
      <c r="H39" s="58"/>
    </row>
    <row r="40" spans="1:8" ht="45" customHeight="1" x14ac:dyDescent="0.25">
      <c r="A40" s="38">
        <v>23</v>
      </c>
      <c r="B40" s="36" t="s">
        <v>80</v>
      </c>
      <c r="C40" s="36" t="s">
        <v>204</v>
      </c>
      <c r="D40" s="37" t="s">
        <v>16</v>
      </c>
      <c r="E40" s="37"/>
      <c r="F40" s="38" t="s">
        <v>77</v>
      </c>
      <c r="G40" s="38">
        <v>20</v>
      </c>
      <c r="H40" s="36"/>
    </row>
    <row r="41" spans="1:8" ht="15.75" customHeight="1" x14ac:dyDescent="0.25">
      <c r="A41" s="38">
        <v>24</v>
      </c>
      <c r="B41" s="36" t="s">
        <v>81</v>
      </c>
      <c r="C41" s="59" t="s">
        <v>205</v>
      </c>
      <c r="D41" s="37" t="s">
        <v>16</v>
      </c>
      <c r="E41" s="37"/>
      <c r="F41" s="38" t="s">
        <v>77</v>
      </c>
      <c r="G41" s="38">
        <v>20</v>
      </c>
      <c r="H41" s="36"/>
    </row>
    <row r="42" spans="1:8" ht="15.75" customHeight="1" x14ac:dyDescent="0.25">
      <c r="A42" s="38">
        <v>25</v>
      </c>
      <c r="B42" s="36" t="s">
        <v>206</v>
      </c>
      <c r="C42" s="36" t="s">
        <v>207</v>
      </c>
      <c r="D42" s="37" t="s">
        <v>16</v>
      </c>
      <c r="E42" s="37">
        <v>3</v>
      </c>
      <c r="F42" s="38" t="s">
        <v>77</v>
      </c>
      <c r="G42" s="37">
        <v>3</v>
      </c>
      <c r="H42" s="36"/>
    </row>
    <row r="43" spans="1:8" ht="15" customHeight="1" x14ac:dyDescent="0.25">
      <c r="A43" s="38">
        <v>26</v>
      </c>
      <c r="B43" s="59" t="s">
        <v>208</v>
      </c>
      <c r="C43" s="59" t="s">
        <v>209</v>
      </c>
      <c r="D43" s="37" t="s">
        <v>16</v>
      </c>
      <c r="E43" s="37"/>
      <c r="F43" s="38" t="s">
        <v>77</v>
      </c>
      <c r="G43" s="37">
        <v>1</v>
      </c>
      <c r="H43" s="60"/>
    </row>
    <row r="44" spans="1:8" ht="15" customHeight="1" x14ac:dyDescent="0.25">
      <c r="A44" s="38">
        <v>27</v>
      </c>
      <c r="B44" s="59" t="s">
        <v>210</v>
      </c>
      <c r="C44" s="36"/>
      <c r="D44" s="37" t="s">
        <v>16</v>
      </c>
      <c r="E44" s="37"/>
      <c r="F44" s="38" t="s">
        <v>77</v>
      </c>
      <c r="G44" s="37">
        <v>1</v>
      </c>
      <c r="H44" s="60"/>
    </row>
    <row r="45" spans="1:8" ht="15" customHeight="1" x14ac:dyDescent="0.25">
      <c r="A45" s="38">
        <v>28</v>
      </c>
      <c r="B45" s="59" t="s">
        <v>211</v>
      </c>
      <c r="C45" s="36" t="s">
        <v>212</v>
      </c>
      <c r="D45" s="37" t="s">
        <v>16</v>
      </c>
      <c r="E45" s="37"/>
      <c r="F45" s="38" t="s">
        <v>77</v>
      </c>
      <c r="G45" s="37">
        <v>2</v>
      </c>
      <c r="H45" s="60"/>
    </row>
    <row r="46" spans="1:8" ht="15" customHeight="1" x14ac:dyDescent="0.25">
      <c r="A46" s="38">
        <v>29</v>
      </c>
      <c r="B46" s="59" t="s">
        <v>213</v>
      </c>
      <c r="C46" s="36" t="s">
        <v>214</v>
      </c>
      <c r="D46" s="37" t="s">
        <v>16</v>
      </c>
      <c r="E46" s="37"/>
      <c r="F46" s="38" t="s">
        <v>77</v>
      </c>
      <c r="G46" s="37">
        <v>2</v>
      </c>
      <c r="H46" s="60"/>
    </row>
    <row r="47" spans="1:8" ht="15" customHeight="1" x14ac:dyDescent="0.25">
      <c r="A47" s="38">
        <v>30</v>
      </c>
      <c r="B47" s="36" t="s">
        <v>215</v>
      </c>
      <c r="C47" s="54" t="s">
        <v>216</v>
      </c>
      <c r="D47" s="37" t="s">
        <v>16</v>
      </c>
      <c r="E47" s="37"/>
      <c r="F47" s="38" t="s">
        <v>77</v>
      </c>
      <c r="G47" s="61">
        <v>1</v>
      </c>
      <c r="H47" s="60"/>
    </row>
    <row r="48" spans="1:8" ht="15" customHeight="1" x14ac:dyDescent="0.25">
      <c r="A48" s="38">
        <v>31</v>
      </c>
      <c r="B48" s="36" t="s">
        <v>217</v>
      </c>
      <c r="C48" s="54" t="s">
        <v>218</v>
      </c>
      <c r="D48" s="37" t="s">
        <v>16</v>
      </c>
      <c r="E48" s="37"/>
      <c r="F48" s="38" t="s">
        <v>77</v>
      </c>
      <c r="G48" s="61">
        <v>1</v>
      </c>
      <c r="H48" s="60"/>
    </row>
    <row r="49" spans="1:8" ht="15.75" customHeight="1" x14ac:dyDescent="0.25">
      <c r="A49" s="81" t="s">
        <v>13</v>
      </c>
      <c r="B49" s="103"/>
      <c r="C49" s="103"/>
      <c r="D49" s="103"/>
      <c r="E49" s="77"/>
      <c r="F49" s="103"/>
      <c r="G49" s="103"/>
      <c r="H49" s="103"/>
    </row>
    <row r="50" spans="1:8" ht="60" x14ac:dyDescent="0.25">
      <c r="A50" s="12" t="s">
        <v>12</v>
      </c>
      <c r="B50" s="11" t="s">
        <v>11</v>
      </c>
      <c r="C50" s="11" t="s">
        <v>10</v>
      </c>
      <c r="D50" s="11" t="s">
        <v>9</v>
      </c>
      <c r="E50" s="11" t="s">
        <v>8</v>
      </c>
      <c r="F50" s="11" t="s">
        <v>7</v>
      </c>
      <c r="G50" s="11" t="s">
        <v>6</v>
      </c>
      <c r="H50" s="11" t="s">
        <v>23</v>
      </c>
    </row>
    <row r="51" spans="1:8" ht="15.75" customHeight="1" x14ac:dyDescent="0.25">
      <c r="A51" s="8">
        <v>1</v>
      </c>
      <c r="B51" s="2" t="s">
        <v>1</v>
      </c>
      <c r="C51" s="6"/>
      <c r="D51" s="3" t="s">
        <v>2</v>
      </c>
      <c r="E51" s="3">
        <v>1</v>
      </c>
      <c r="F51" s="3" t="s">
        <v>0</v>
      </c>
      <c r="G51" s="11">
        <v>7</v>
      </c>
      <c r="H51" s="2"/>
    </row>
    <row r="52" spans="1:8" ht="15.75" customHeight="1" x14ac:dyDescent="0.3">
      <c r="A52" s="118" t="s">
        <v>29</v>
      </c>
      <c r="B52" s="119"/>
      <c r="C52" s="119"/>
      <c r="D52" s="119"/>
      <c r="E52" s="119"/>
      <c r="F52" s="119"/>
      <c r="G52" s="119"/>
      <c r="H52" s="120"/>
    </row>
    <row r="53" spans="1:8" ht="60" x14ac:dyDescent="0.25">
      <c r="A53" s="62" t="s">
        <v>12</v>
      </c>
      <c r="B53" s="3" t="s">
        <v>11</v>
      </c>
      <c r="C53" s="11" t="s">
        <v>10</v>
      </c>
      <c r="D53" s="3" t="s">
        <v>9</v>
      </c>
      <c r="E53" s="3" t="s">
        <v>8</v>
      </c>
      <c r="F53" s="3" t="s">
        <v>7</v>
      </c>
      <c r="G53" s="11" t="s">
        <v>6</v>
      </c>
      <c r="H53" s="11" t="s">
        <v>23</v>
      </c>
    </row>
    <row r="54" spans="1:8" ht="45" customHeight="1" x14ac:dyDescent="0.25">
      <c r="A54" s="63">
        <v>1</v>
      </c>
      <c r="B54" s="2" t="s">
        <v>80</v>
      </c>
      <c r="C54" s="2" t="s">
        <v>204</v>
      </c>
      <c r="D54" s="3" t="s">
        <v>16</v>
      </c>
      <c r="E54" s="3">
        <v>1</v>
      </c>
      <c r="F54" s="3" t="s">
        <v>0</v>
      </c>
      <c r="G54" s="11">
        <v>20</v>
      </c>
      <c r="H54" s="2"/>
    </row>
    <row r="55" spans="1:8" ht="15.75" customHeight="1" x14ac:dyDescent="0.25">
      <c r="A55" s="63">
        <v>2</v>
      </c>
      <c r="B55" s="2" t="s">
        <v>81</v>
      </c>
      <c r="C55" s="51" t="s">
        <v>205</v>
      </c>
      <c r="D55" s="3" t="s">
        <v>16</v>
      </c>
      <c r="E55" s="3">
        <v>1</v>
      </c>
      <c r="F55" s="3" t="s">
        <v>0</v>
      </c>
      <c r="G55" s="11">
        <v>20</v>
      </c>
      <c r="H55" s="2"/>
    </row>
    <row r="56" spans="1:8" ht="15.75" customHeight="1" x14ac:dyDescent="0.25">
      <c r="A56" s="63">
        <v>3</v>
      </c>
      <c r="B56" s="2" t="s">
        <v>206</v>
      </c>
      <c r="C56" s="2" t="s">
        <v>207</v>
      </c>
      <c r="D56" s="3" t="s">
        <v>16</v>
      </c>
      <c r="E56" s="3">
        <v>3</v>
      </c>
      <c r="F56" s="3" t="s">
        <v>0</v>
      </c>
      <c r="G56" s="3">
        <v>3</v>
      </c>
      <c r="H56" s="2"/>
    </row>
    <row r="57" spans="1:8" ht="15.75" customHeight="1" x14ac:dyDescent="0.25">
      <c r="A57" s="104" t="s">
        <v>144</v>
      </c>
      <c r="B57" s="105"/>
      <c r="C57" s="105"/>
      <c r="D57" s="105"/>
      <c r="E57" s="105"/>
      <c r="F57" s="105"/>
      <c r="G57" s="105"/>
      <c r="H57" s="106"/>
    </row>
    <row r="58" spans="1:8" ht="15.75" customHeight="1" x14ac:dyDescent="0.25">
      <c r="A58" s="81" t="s">
        <v>28</v>
      </c>
      <c r="B58" s="103"/>
      <c r="C58" s="103"/>
      <c r="D58" s="103"/>
      <c r="E58" s="103"/>
      <c r="F58" s="103"/>
      <c r="G58" s="103"/>
      <c r="H58" s="103"/>
    </row>
    <row r="59" spans="1:8" ht="60" x14ac:dyDescent="0.25">
      <c r="A59" s="22" t="s">
        <v>12</v>
      </c>
      <c r="B59" s="13" t="s">
        <v>11</v>
      </c>
      <c r="C59" s="13" t="s">
        <v>10</v>
      </c>
      <c r="D59" s="14" t="s">
        <v>9</v>
      </c>
      <c r="E59" s="14" t="s">
        <v>8</v>
      </c>
      <c r="F59" s="14" t="s">
        <v>7</v>
      </c>
      <c r="G59" s="14" t="s">
        <v>6</v>
      </c>
      <c r="H59" s="14" t="s">
        <v>23</v>
      </c>
    </row>
    <row r="60" spans="1:8" ht="15.75" customHeight="1" x14ac:dyDescent="0.25">
      <c r="A60" s="8">
        <v>1</v>
      </c>
      <c r="B60" s="4" t="s">
        <v>219</v>
      </c>
      <c r="C60" s="2" t="s">
        <v>220</v>
      </c>
      <c r="D60" s="3" t="s">
        <v>221</v>
      </c>
      <c r="E60" s="3">
        <v>1</v>
      </c>
      <c r="F60" s="38" t="s">
        <v>77</v>
      </c>
      <c r="G60" s="3">
        <v>7</v>
      </c>
      <c r="H60" s="2"/>
    </row>
    <row r="61" spans="1:8" x14ac:dyDescent="0.25">
      <c r="A61" s="8">
        <v>2</v>
      </c>
      <c r="B61" s="4" t="s">
        <v>222</v>
      </c>
      <c r="C61" s="2" t="s">
        <v>220</v>
      </c>
      <c r="D61" s="3" t="s">
        <v>221</v>
      </c>
      <c r="E61" s="3">
        <v>1</v>
      </c>
      <c r="F61" s="38" t="s">
        <v>77</v>
      </c>
      <c r="G61" s="3">
        <v>7</v>
      </c>
      <c r="H61" s="2"/>
    </row>
    <row r="62" spans="1:8" x14ac:dyDescent="0.25">
      <c r="A62" s="8">
        <v>3</v>
      </c>
      <c r="B62" s="4" t="s">
        <v>223</v>
      </c>
      <c r="C62" s="2" t="s">
        <v>220</v>
      </c>
      <c r="D62" s="3" t="s">
        <v>221</v>
      </c>
      <c r="E62" s="3">
        <v>1</v>
      </c>
      <c r="F62" s="38" t="s">
        <v>77</v>
      </c>
      <c r="G62" s="3">
        <v>7</v>
      </c>
      <c r="H62" s="2"/>
    </row>
    <row r="63" spans="1:8" x14ac:dyDescent="0.25">
      <c r="A63" s="8">
        <v>4</v>
      </c>
      <c r="B63" s="64" t="s">
        <v>224</v>
      </c>
      <c r="C63" s="15" t="s">
        <v>220</v>
      </c>
      <c r="D63" s="3" t="s">
        <v>221</v>
      </c>
      <c r="E63" s="3">
        <v>1</v>
      </c>
      <c r="F63" s="38" t="s">
        <v>77</v>
      </c>
      <c r="G63" s="3">
        <v>7</v>
      </c>
      <c r="H63" s="2"/>
    </row>
    <row r="64" spans="1:8" x14ac:dyDescent="0.25">
      <c r="A64" s="65">
        <v>5</v>
      </c>
      <c r="B64" s="35" t="s">
        <v>225</v>
      </c>
      <c r="C64" s="4" t="s">
        <v>158</v>
      </c>
      <c r="D64" s="66" t="s">
        <v>221</v>
      </c>
      <c r="E64" s="3">
        <v>1</v>
      </c>
      <c r="F64" s="38" t="s">
        <v>77</v>
      </c>
      <c r="G64" s="3">
        <v>7</v>
      </c>
      <c r="H64" s="2"/>
    </row>
    <row r="65" spans="1:8" ht="20.25" x14ac:dyDescent="0.25">
      <c r="A65" s="104" t="s">
        <v>159</v>
      </c>
      <c r="B65" s="116"/>
      <c r="C65" s="116"/>
      <c r="D65" s="116"/>
      <c r="E65" s="116"/>
      <c r="F65" s="116"/>
      <c r="G65" s="116"/>
      <c r="H65" s="117"/>
    </row>
    <row r="66" spans="1:8" ht="15.75" customHeight="1" thickBot="1" x14ac:dyDescent="0.3">
      <c r="A66" s="112" t="s">
        <v>226</v>
      </c>
      <c r="B66" s="113"/>
      <c r="C66" s="113"/>
      <c r="D66" s="113"/>
      <c r="E66" s="113"/>
      <c r="F66" s="113"/>
      <c r="G66" s="113"/>
      <c r="H66" s="113"/>
    </row>
    <row r="67" spans="1:8" ht="60" x14ac:dyDescent="0.25">
      <c r="A67" s="22" t="s">
        <v>12</v>
      </c>
      <c r="B67" s="13" t="s">
        <v>11</v>
      </c>
      <c r="C67" s="13" t="s">
        <v>10</v>
      </c>
      <c r="D67" s="14" t="s">
        <v>9</v>
      </c>
      <c r="E67" s="14" t="s">
        <v>8</v>
      </c>
      <c r="F67" s="14" t="s">
        <v>7</v>
      </c>
      <c r="G67" s="14" t="s">
        <v>6</v>
      </c>
      <c r="H67" s="14" t="s">
        <v>23</v>
      </c>
    </row>
    <row r="68" spans="1:8" ht="15.75" customHeight="1" x14ac:dyDescent="0.25">
      <c r="A68" s="65">
        <v>1</v>
      </c>
      <c r="B68" s="35" t="s">
        <v>225</v>
      </c>
      <c r="C68" s="4" t="s">
        <v>158</v>
      </c>
      <c r="D68" s="66" t="s">
        <v>221</v>
      </c>
      <c r="E68" s="3">
        <v>1</v>
      </c>
      <c r="F68" s="38" t="s">
        <v>77</v>
      </c>
      <c r="G68" s="3">
        <v>7</v>
      </c>
      <c r="H68" s="2"/>
    </row>
    <row r="69" spans="1:8" ht="15.75" customHeight="1" x14ac:dyDescent="0.25">
      <c r="A69" s="104" t="s">
        <v>227</v>
      </c>
      <c r="B69" s="116"/>
      <c r="C69" s="116"/>
      <c r="D69" s="116"/>
      <c r="E69" s="116"/>
      <c r="F69" s="116"/>
      <c r="G69" s="116"/>
      <c r="H69" s="117"/>
    </row>
    <row r="70" spans="1:8" ht="21" thickBot="1" x14ac:dyDescent="0.3">
      <c r="A70" s="112" t="s">
        <v>226</v>
      </c>
      <c r="B70" s="113"/>
      <c r="C70" s="113"/>
      <c r="D70" s="113"/>
      <c r="E70" s="113"/>
      <c r="F70" s="113"/>
      <c r="G70" s="113"/>
      <c r="H70" s="113"/>
    </row>
    <row r="71" spans="1:8" ht="60" x14ac:dyDescent="0.25">
      <c r="A71" s="22" t="s">
        <v>12</v>
      </c>
      <c r="B71" s="13" t="s">
        <v>11</v>
      </c>
      <c r="C71" s="13" t="s">
        <v>10</v>
      </c>
      <c r="D71" s="14" t="s">
        <v>9</v>
      </c>
      <c r="E71" s="14" t="s">
        <v>8</v>
      </c>
      <c r="F71" s="14" t="s">
        <v>7</v>
      </c>
      <c r="G71" s="14" t="s">
        <v>6</v>
      </c>
      <c r="H71" s="14" t="s">
        <v>23</v>
      </c>
    </row>
    <row r="72" spans="1:8" ht="15.75" customHeight="1" x14ac:dyDescent="0.25">
      <c r="A72" s="8">
        <v>1</v>
      </c>
      <c r="B72" s="40" t="s">
        <v>258</v>
      </c>
      <c r="C72" s="67" t="s">
        <v>259</v>
      </c>
      <c r="D72" s="68" t="s">
        <v>221</v>
      </c>
      <c r="E72" s="38">
        <v>0.5</v>
      </c>
      <c r="F72" s="39" t="s">
        <v>228</v>
      </c>
      <c r="G72" s="11">
        <v>3.5</v>
      </c>
      <c r="H72" s="2"/>
    </row>
    <row r="73" spans="1:8" ht="15.75" customHeight="1" x14ac:dyDescent="0.25">
      <c r="A73" s="8">
        <v>2</v>
      </c>
      <c r="B73" s="4" t="s">
        <v>229</v>
      </c>
      <c r="C73" s="67" t="s">
        <v>260</v>
      </c>
      <c r="D73" s="68" t="s">
        <v>221</v>
      </c>
      <c r="E73" s="38">
        <v>0.1</v>
      </c>
      <c r="F73" s="39" t="s">
        <v>230</v>
      </c>
      <c r="G73" s="11">
        <v>0.7</v>
      </c>
      <c r="H73" s="2"/>
    </row>
    <row r="74" spans="1:8" ht="15" customHeight="1" x14ac:dyDescent="0.25">
      <c r="A74" s="1"/>
      <c r="B74" s="1"/>
      <c r="C74" s="1"/>
      <c r="D74" s="1"/>
      <c r="E74" s="1"/>
      <c r="F74" s="1"/>
      <c r="G74" s="1"/>
      <c r="H74" s="1"/>
    </row>
  </sheetData>
  <mergeCells count="37">
    <mergeCell ref="A66:H66"/>
    <mergeCell ref="A69:H69"/>
    <mergeCell ref="A70:H70"/>
    <mergeCell ref="A49:H49"/>
    <mergeCell ref="A52:H52"/>
    <mergeCell ref="A57:H57"/>
    <mergeCell ref="A58:H58"/>
    <mergeCell ref="A65:H65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zoomScale="87" zoomScaleNormal="87" workbookViewId="0">
      <selection activeCell="F23" sqref="F2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4.42578125" style="1" customWidth="1"/>
    <col min="8" max="9" width="8.5703125" style="1" customWidth="1"/>
    <col min="10" max="16384" width="14.42578125" style="1"/>
  </cols>
  <sheetData>
    <row r="1" spans="1:8" x14ac:dyDescent="0.25">
      <c r="A1" s="121" t="s">
        <v>22</v>
      </c>
      <c r="B1" s="122"/>
      <c r="C1" s="122"/>
      <c r="D1" s="122"/>
      <c r="E1" s="122"/>
      <c r="F1" s="122"/>
      <c r="G1" s="122"/>
    </row>
    <row r="2" spans="1:8" ht="20.25" x14ac:dyDescent="0.3">
      <c r="A2" s="94" t="s">
        <v>66</v>
      </c>
      <c r="B2" s="94"/>
      <c r="C2" s="94"/>
      <c r="D2" s="94"/>
      <c r="E2" s="94"/>
      <c r="F2" s="94"/>
      <c r="G2" s="94"/>
      <c r="H2" s="32"/>
    </row>
    <row r="3" spans="1:8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33"/>
    </row>
    <row r="4" spans="1:8" ht="20.25" x14ac:dyDescent="0.3">
      <c r="A4" s="94" t="s">
        <v>67</v>
      </c>
      <c r="B4" s="94"/>
      <c r="C4" s="94"/>
      <c r="D4" s="94"/>
      <c r="E4" s="94"/>
      <c r="F4" s="94"/>
      <c r="G4" s="94"/>
      <c r="H4" s="32"/>
    </row>
    <row r="5" spans="1:8" ht="20.25" x14ac:dyDescent="0.25">
      <c r="A5" s="123" t="str">
        <f>'Информация о Чемпионате'!B3</f>
        <v>Полимеханика и автоматизация Юниоры</v>
      </c>
      <c r="B5" s="123"/>
      <c r="C5" s="123"/>
      <c r="D5" s="123"/>
      <c r="E5" s="123"/>
      <c r="F5" s="123"/>
      <c r="G5" s="123"/>
      <c r="H5" s="34"/>
    </row>
    <row r="6" spans="1:8" ht="20.25" x14ac:dyDescent="0.25">
      <c r="A6" s="81" t="s">
        <v>30</v>
      </c>
      <c r="B6" s="103"/>
      <c r="C6" s="103"/>
      <c r="D6" s="103"/>
      <c r="E6" s="103"/>
      <c r="F6" s="103"/>
      <c r="G6" s="103"/>
    </row>
    <row r="7" spans="1:8" ht="30" x14ac:dyDescent="0.25">
      <c r="A7" s="11" t="s">
        <v>12</v>
      </c>
      <c r="B7" s="11" t="s">
        <v>11</v>
      </c>
      <c r="C7" s="13" t="s">
        <v>10</v>
      </c>
      <c r="D7" s="11" t="s">
        <v>9</v>
      </c>
      <c r="E7" s="11" t="s">
        <v>8</v>
      </c>
      <c r="F7" s="11" t="s">
        <v>7</v>
      </c>
      <c r="G7" s="11" t="s">
        <v>31</v>
      </c>
    </row>
    <row r="8" spans="1:8" x14ac:dyDescent="0.25">
      <c r="A8" s="14">
        <v>1</v>
      </c>
      <c r="B8" s="2" t="s">
        <v>248</v>
      </c>
      <c r="C8" s="2" t="s">
        <v>261</v>
      </c>
      <c r="D8" s="20"/>
      <c r="E8" s="20"/>
      <c r="F8" s="20"/>
      <c r="G8" s="19"/>
    </row>
    <row r="9" spans="1:8" x14ac:dyDescent="0.25">
      <c r="A9" s="14">
        <v>2</v>
      </c>
      <c r="B9" s="2" t="s">
        <v>249</v>
      </c>
      <c r="C9" s="2" t="s">
        <v>261</v>
      </c>
      <c r="D9" s="20"/>
      <c r="E9" s="20"/>
      <c r="F9" s="20"/>
      <c r="G9" s="19"/>
    </row>
    <row r="10" spans="1:8" x14ac:dyDescent="0.25">
      <c r="A10" s="14">
        <v>3</v>
      </c>
      <c r="B10" s="2" t="s">
        <v>250</v>
      </c>
      <c r="C10" s="2" t="s">
        <v>261</v>
      </c>
      <c r="D10" s="7"/>
      <c r="E10" s="20"/>
      <c r="F10" s="20"/>
      <c r="G10" s="19"/>
    </row>
    <row r="11" spans="1:8" x14ac:dyDescent="0.25">
      <c r="A11" s="14">
        <v>4</v>
      </c>
      <c r="B11" s="2" t="s">
        <v>252</v>
      </c>
      <c r="C11" s="2" t="s">
        <v>261</v>
      </c>
      <c r="D11" s="18"/>
      <c r="E11" s="17"/>
      <c r="F11" s="20"/>
      <c r="G11" s="16"/>
    </row>
    <row r="12" spans="1:8" x14ac:dyDescent="0.25">
      <c r="A12" s="14">
        <v>5</v>
      </c>
      <c r="B12" s="2" t="s">
        <v>251</v>
      </c>
      <c r="C12" s="2" t="s">
        <v>261</v>
      </c>
      <c r="D12" s="3"/>
      <c r="E12" s="11"/>
      <c r="F12" s="11"/>
      <c r="G12" s="2"/>
    </row>
    <row r="13" spans="1:8" x14ac:dyDescent="0.25">
      <c r="A13" s="14">
        <v>6</v>
      </c>
      <c r="B13" s="12" t="s">
        <v>253</v>
      </c>
      <c r="C13" s="2" t="s">
        <v>261</v>
      </c>
      <c r="D13" s="3"/>
      <c r="E13" s="11"/>
      <c r="F13" s="11"/>
      <c r="G13" s="11"/>
    </row>
    <row r="14" spans="1:8" x14ac:dyDescent="0.25">
      <c r="A14" s="14">
        <v>7</v>
      </c>
      <c r="B14" s="12" t="s">
        <v>254</v>
      </c>
      <c r="C14" s="2" t="s">
        <v>261</v>
      </c>
      <c r="D14" s="3"/>
      <c r="E14" s="11"/>
      <c r="F14" s="11"/>
      <c r="G14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2025-04-08T10:08:21Z</dcterms:modified>
</cp:coreProperties>
</file>