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Промышленная робототехника\"/>
    </mc:Choice>
  </mc:AlternateContent>
  <xr:revisionPtr revIDLastSave="0" documentId="13_ncr:1_{3DEC9EB0-FEBF-4CE9-BCA1-9EC708FC4F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5" l="1"/>
  <c r="G33" i="5"/>
  <c r="G30" i="5"/>
  <c r="G29" i="5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6" i="4" l="1"/>
  <c r="G67" i="4"/>
  <c r="G68" i="4"/>
  <c r="G69" i="4"/>
  <c r="G70" i="4"/>
  <c r="G71" i="4"/>
  <c r="G72" i="4"/>
  <c r="G73" i="4"/>
  <c r="G74" i="4"/>
  <c r="G75" i="4"/>
  <c r="G76" i="4"/>
  <c r="G77" i="4"/>
  <c r="G78" i="4"/>
  <c r="G45" i="5"/>
  <c r="G44" i="5"/>
  <c r="G83" i="4"/>
  <c r="G82" i="4"/>
  <c r="G81" i="4"/>
  <c r="G65" i="4"/>
  <c r="G64" i="4"/>
  <c r="G63" i="4"/>
</calcChain>
</file>

<file path=xl/sharedStrings.xml><?xml version="1.0" encoding="utf-8"?>
<sst xmlns="http://schemas.openxmlformats.org/spreadsheetml/2006/main" count="794" uniqueCount="295">
  <si>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</si>
  <si>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</si>
  <si>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</si>
  <si>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</si>
  <si>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</si>
  <si>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</si>
  <si>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</si>
  <si>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</si>
  <si>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</si>
  <si>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</si>
  <si>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</si>
  <si>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</si>
  <si>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</si>
  <si>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</si>
  <si>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</si>
  <si>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</si>
  <si>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</si>
  <si>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</si>
  <si>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</si>
  <si>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</si>
  <si>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</si>
  <si>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</si>
  <si>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</si>
  <si>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</si>
  <si>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</si>
  <si>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</si>
  <si>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</si>
  <si>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</si>
  <si>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</si>
  <si>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</si>
  <si>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</si>
  <si>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</si>
  <si>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</si>
  <si>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</si>
  <si>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</si>
  <si>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</si>
  <si>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</si>
  <si>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</si>
  <si>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
столеншница не тоньше 25 мм
белая или светл-осерая ламинированная поверхность столешницы</t>
  </si>
  <si>
    <t>(ШхГхВ) 1400х600х750</t>
  </si>
  <si>
    <t>на колесиках, без подлокотников
синяя или серая обивка
расчитанные на вес не менее 100 кг</t>
  </si>
  <si>
    <t>критически важные характеристики позиции отсутствуют</t>
  </si>
  <si>
    <t>Штангенциркуль (цифровой)</t>
  </si>
  <si>
    <t>200 мм, точность 30мкм</t>
  </si>
  <si>
    <t>Проектор</t>
  </si>
  <si>
    <t>разрешение FullHD</t>
  </si>
  <si>
    <t>Экран для проектора</t>
  </si>
  <si>
    <t>на штативе размер 1400х1700 мм</t>
  </si>
  <si>
    <t>Мышь для компьютера оптическая</t>
  </si>
  <si>
    <t>А3 лазерное цветное (с функцией печати и сканирования)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</si>
  <si>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</si>
  <si>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</si>
  <si>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</si>
  <si>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</si>
  <si>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</si>
  <si>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</si>
  <si>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</si>
  <si>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</si>
  <si>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</si>
  <si>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</si>
  <si>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</si>
  <si>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>Площадь зоны: не менее 13 кв.м.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</si>
  <si>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</si>
  <si>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</si>
  <si>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</si>
  <si>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</si>
  <si>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</si>
  <si>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</si>
  <si>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</si>
  <si>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</si>
  <si>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</si>
  <si>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</si>
  <si>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</si>
  <si>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</si>
  <si>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</si>
  <si>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</si>
  <si>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</si>
  <si>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</si>
  <si>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</si>
  <si>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</si>
  <si>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</si>
  <si>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</si>
  <si>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</si>
  <si>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</si>
  <si>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Бумага А4</t>
  </si>
  <si>
    <t>Ручка шариковая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</si>
  <si>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</si>
  <si>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</si>
  <si>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</si>
  <si>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</si>
  <si>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</si>
  <si>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Пластиковые хомутики для стяжки проводов</t>
  </si>
  <si>
    <t>Сигнальная лента</t>
  </si>
  <si>
    <t>Армированный скотч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</si>
  <si>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</si>
  <si>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</si>
  <si>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</si>
  <si>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</si>
  <si>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</si>
  <si>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</si>
  <si>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</si>
  <si>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</si>
  <si>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</si>
  <si>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</si>
  <si>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</si>
  <si>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</si>
  <si>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</si>
  <si>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</si>
  <si>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</si>
  <si>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</si>
  <si>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</si>
  <si>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</si>
  <si>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</si>
  <si>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</si>
  <si>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</si>
  <si>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</si>
  <si>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</si>
  <si>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</si>
  <si>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</si>
  <si>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</si>
  <si>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</si>
  <si>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</si>
  <si>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</si>
  <si>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</si>
  <si>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</si>
  <si>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</si>
  <si>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Промышленная робототехника</t>
  </si>
  <si>
    <t xml:space="preserve">1. Зона для работ предусмотренных в вариативном модуле №1 Онлайн программирование   (1 рабочее место) 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</si>
  <si>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</si>
  <si>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Освещение: Допустимо верхнее искусственное освещение ( не менее 300люкс)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</si>
  <si>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</si>
  <si>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</si>
  <si>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линолиум, плитка, - _12 м2 на всю зону</t>
  </si>
  <si>
    <t>Подведение сжатого воздуха (при необходимости):  требуется</t>
  </si>
  <si>
    <t xml:space="preserve">Промышленный робот </t>
  </si>
  <si>
    <t xml:space="preserve">Основание для установки робота </t>
  </si>
  <si>
    <t>Минимальный функционал и состав: оснастка для позиционирования и закрепления заготовки с зажимным приводом.</t>
  </si>
  <si>
    <t>Захват для промышленного робота</t>
  </si>
  <si>
    <t>Зонаы загрузки/выгрузки</t>
  </si>
  <si>
    <t xml:space="preserve">Позволяет выполнять загрузку и вызгрузку склада оператором.  Требование: наличие установочных мест под заготовки и обработанные детали. </t>
  </si>
  <si>
    <t xml:space="preserve">Компрессор </t>
  </si>
  <si>
    <t>3d модель комплекса</t>
  </si>
  <si>
    <t>3д модель комплекса и её составных компонентов</t>
  </si>
  <si>
    <t>Ноутбук или пк</t>
  </si>
  <si>
    <t>Мышь компьютерная</t>
  </si>
  <si>
    <t>Лазерная</t>
  </si>
  <si>
    <t>USB флешка</t>
  </si>
  <si>
    <t>от 2 Gb</t>
  </si>
  <si>
    <t>Стол</t>
  </si>
  <si>
    <t>Охрана труда и техника безопасности (дополнительно)</t>
  </si>
  <si>
    <t>Спецодежда, спецобувь, перчатки</t>
  </si>
  <si>
    <t>конкурсант привозит с собой</t>
  </si>
  <si>
    <t xml:space="preserve">1. Зона для работ предусмотренных в вариативном модуле № 2 Оффлайн программирование   (1 рабочее место) </t>
  </si>
  <si>
    <t>Площадь зоны: не менее 12кв.м.</t>
  </si>
  <si>
    <t xml:space="preserve">Освещение: Допустимо верхнее искусственное освещение ( не менее 300 люкс) </t>
  </si>
  <si>
    <t>Покрытие пола: ковролин, линолиум, плитка,   - 12 м2 на всю зону</t>
  </si>
  <si>
    <t>Подведение сжатого воздуха (при необходимости): требуется</t>
  </si>
  <si>
    <t xml:space="preserve">Рабочий стол </t>
  </si>
  <si>
    <t xml:space="preserve">Защитное ограждение </t>
  </si>
  <si>
    <t>Сварочные клещи</t>
  </si>
  <si>
    <t xml:space="preserve">Х - образные, пневматические </t>
  </si>
  <si>
    <t>Станция автоматической заточки электродов</t>
  </si>
  <si>
    <t>Эмитация</t>
  </si>
  <si>
    <t>Оборудование по заданию</t>
  </si>
  <si>
    <t>Заготовки для сварки, комплект оснастки для крепления заготовки</t>
  </si>
  <si>
    <t>3d модель изделия</t>
  </si>
  <si>
    <t>-</t>
  </si>
  <si>
    <t>Программное обеспечение для оффлайн программирования промышленного робота</t>
  </si>
  <si>
    <t>CAD система для твердотельного моделирования</t>
  </si>
  <si>
    <t xml:space="preserve">Компас 3D </t>
  </si>
  <si>
    <t>лазерная</t>
  </si>
  <si>
    <t>Пилот, 6 розеток</t>
  </si>
  <si>
    <t>6 розеток</t>
  </si>
  <si>
    <t>Внести необходимую информацию</t>
  </si>
  <si>
    <t xml:space="preserve">1. Зона для работ предусмотренных в вариативном модуле № 3 Работа с CAM системой   (1 рабочее место) </t>
  </si>
  <si>
    <t xml:space="preserve">Электричество:  подключения к сети  по (220 Вольт 3 розетки и 380 Вольт 1 розетка)	 </t>
  </si>
  <si>
    <t>Покрытие пола: ковролин, линолиум, плитка,  - 12_ м2 на всю зону</t>
  </si>
  <si>
    <t>Шпиндель</t>
  </si>
  <si>
    <t xml:space="preserve">Обрабатываемые материалы - модельный пластик. Охлаждение: водяное или воздушное. Частота питающего напряжения - диапазон от 0 до 600 Гц. Набор цанг
</t>
  </si>
  <si>
    <t>Частотный преобразователь</t>
  </si>
  <si>
    <t>Приспособление для крепления заготовки</t>
  </si>
  <si>
    <t>Станочные тиски</t>
  </si>
  <si>
    <t xml:space="preserve">Промышленный пылесос для удаления стружки </t>
  </si>
  <si>
    <t>Пылесос 220В</t>
  </si>
  <si>
    <t>Постпроцессор</t>
  </si>
  <si>
    <t>Готовый постпроцессор для CAM системы с отрисованной ячейкой (с правильной моделью робота)</t>
  </si>
  <si>
    <t>CAM система с готовым постпроцессором для ячейки с заданием "Работа с CAM системой"</t>
  </si>
  <si>
    <t xml:space="preserve">SprutCam Robot </t>
  </si>
  <si>
    <t>на ножках</t>
  </si>
  <si>
    <t xml:space="preserve">1. Зона для работ предусмотренных в вариативном модуле № 4 Работа с ПЛК и HMI   (1 рабочее место) </t>
  </si>
  <si>
    <t>Площадь зоны: не менее 12_ кв.м.</t>
  </si>
  <si>
    <t>Покрытие пола: ковролин, линолиум, плитка,  - _12 м2 на всю зону</t>
  </si>
  <si>
    <t>Основной конвейер</t>
  </si>
  <si>
    <t>Накопитель деталей</t>
  </si>
  <si>
    <t>Комплект заготовок по заданию</t>
  </si>
  <si>
    <t>Захват параллельный</t>
  </si>
  <si>
    <t>Автоматическая смена инструмента</t>
  </si>
  <si>
    <t xml:space="preserve">Позволяет осуществлять смену параллельного и центричного захвата в автоматическом режиме. 
Адаптер базовый – 1шт. Резьбовое воздушное соединение для сквозной подачи сжатого воздуха - наличие
Передача электрических сигналов - наличие.       
Адаптер ответный – 2шт. 
Резьбовое воздушное соединение для сквозной подачи сжатого воздуха - наличие.
Передача электрических сигналов - наличие.  
Стойка хранения инструментов - наличие.
</t>
  </si>
  <si>
    <t>Система защиты от столкновений</t>
  </si>
  <si>
    <t>Zimmer</t>
  </si>
  <si>
    <t>Промышленный  логический контроллер (ПЛК), HMI панель и электрический шкаф управления</t>
  </si>
  <si>
    <t>Программное обеспечение для конфигурирования ПЛК и HMI</t>
  </si>
  <si>
    <t xml:space="preserve">Siemens TiaPortal </t>
  </si>
  <si>
    <t xml:space="preserve">Кабель патч-корд </t>
  </si>
  <si>
    <t>Спецодежда, спецобувь</t>
  </si>
  <si>
    <t xml:space="preserve">1. Зона для работ предусмотренных в Модулях обязательных к выполнению (инвариант)  (по количеству конкурсантов) </t>
  </si>
  <si>
    <t>(ШхГхВ) 400х400х150. Размеры могут измениться, в зависимости от технических характеристик станочных тисков. Модельный пластик необходим для фрезеровки роботом</t>
  </si>
  <si>
    <t>Фреза концевая</t>
  </si>
  <si>
    <t>концевая 8мм 4 зуба, общая длина до 60 мм</t>
  </si>
  <si>
    <t>Фреза сферическая</t>
  </si>
  <si>
    <t>сферическая 4мм общая длина до 60 мм</t>
  </si>
  <si>
    <t>Фитинг 5мм d4</t>
  </si>
  <si>
    <t>Металический</t>
  </si>
  <si>
    <t>Фитинг 5мм d5</t>
  </si>
  <si>
    <t>Бумага А4 (упаковка)</t>
  </si>
  <si>
    <t>Файлы канцелярские</t>
  </si>
  <si>
    <t>Защитные очки</t>
  </si>
  <si>
    <t>защитные очки пластиковые</t>
  </si>
  <si>
    <t>Защитная полумаска</t>
  </si>
  <si>
    <t>Защитная полумаска органов дыхания</t>
  </si>
  <si>
    <t>Пачка 500 листов</t>
  </si>
  <si>
    <t>Шариковая ручка</t>
  </si>
  <si>
    <t xml:space="preserve">Защитная обвуь </t>
  </si>
  <si>
    <t xml:space="preserve">Ботинки с металлическим подноском </t>
  </si>
  <si>
    <t>Защитная одежда, головной убор и перчатки</t>
  </si>
  <si>
    <t>Защитные перчатки</t>
  </si>
  <si>
    <t>Набор шестигранных ключей</t>
  </si>
  <si>
    <t>1 - 10 мм</t>
  </si>
  <si>
    <t>Металическая линейка</t>
  </si>
  <si>
    <t>Длина не менее 200 мм</t>
  </si>
  <si>
    <t>Рулетка</t>
  </si>
  <si>
    <t>до 3 м</t>
  </si>
  <si>
    <t xml:space="preserve">Штангенциркуль </t>
  </si>
  <si>
    <t>Щ-1 или электронный</t>
  </si>
  <si>
    <t>Винарский Александр Сергеевич</t>
  </si>
  <si>
    <t>VinarskiyAS@mgpk.pro</t>
  </si>
  <si>
    <t>г. Москва</t>
  </si>
  <si>
    <t>Токарный станок с ЧПУ - имитация</t>
  </si>
  <si>
    <t xml:space="preserve">Пневматический  захват </t>
  </si>
  <si>
    <t>Фрезерный материал</t>
  </si>
  <si>
    <t>Пластиковая 10 л</t>
  </si>
  <si>
    <t>CPU i5 8300 / RAM 8 GB DDR4 / HDD 1Tb / nVidia GeForce GTX1050 GPU 4 GB или аналог</t>
  </si>
  <si>
    <t>лазерная проводная</t>
  </si>
  <si>
    <t>Металл 6 мм</t>
  </si>
  <si>
    <t xml:space="preserve"> CPU i5 / 2,4 GHz/RAM 4 GB / HDD 500 Gb / GPU 2 GB / Win10 / 15.6" Full HD (1280x1024)</t>
  </si>
  <si>
    <t xml:space="preserve"> 2 Gb</t>
  </si>
  <si>
    <t xml:space="preserve">1600 х 800 х 80
</t>
  </si>
  <si>
    <t xml:space="preserve">Предназначен для установки работа манипулятора. Робот так же может крепится и на рабочем столе.
</t>
  </si>
  <si>
    <t>Верстак 1600 1200 800</t>
  </si>
  <si>
    <t>Соответствие ГОСТ ГОСТ Р 60.1.2.1-2016 и ГОСТ Р 60.1.2.2-2016</t>
  </si>
  <si>
    <t xml:space="preserve">Объём ресивера- 24 л
Производительность - 50 л/мин
Давление- 6 бар
Напряжение питания - 220 В
</t>
  </si>
  <si>
    <t>Fanuc Roboguide</t>
  </si>
  <si>
    <t>Компас 3D</t>
  </si>
  <si>
    <t>CPU i5 / 2,4 GHz/RAM 4 GB / HDD 500 Gb / GPU 2 GB / Win10 / 15.6" Full HD (1280x1024)</t>
  </si>
  <si>
    <t xml:space="preserve">(ШхГхВ) 1400х600х750
столеншница  25 мм
</t>
  </si>
  <si>
    <t>На ножках</t>
  </si>
  <si>
    <t>Верстак 1600 х 1200 х 80</t>
  </si>
  <si>
    <t>Siemens G120</t>
  </si>
  <si>
    <t>Спрут САМ</t>
  </si>
  <si>
    <t>(ШхГхВ) 1400х600х750
белая или светл-осерая ламинированная поверхность столешницы</t>
  </si>
  <si>
    <t xml:space="preserve">Верстак 1600 х 800
</t>
  </si>
  <si>
    <t xml:space="preserve">Габаритные размеры конвейера 1000*50*100мм
Тип привода конвейерной ленты - электрический
Натяжитель ленты - наличие
Управление конвейером посредством PLC. В конце конвейера датчик наличия.
</t>
  </si>
  <si>
    <t>R30 - пластиковые</t>
  </si>
  <si>
    <t>Ход на кулачок -6 мм
Тип захвата - пневматический или электрический 
Номинальное напряжение для электрического захвата – 24 В
Мин. рабочее давление для пневматического захвата – 2 бар</t>
  </si>
  <si>
    <t>Вилка RJ-45</t>
  </si>
  <si>
    <t>(ШхГхВ) 1400х600х750
белая или светл-осерая ламинированная поверхность столешницы</t>
  </si>
  <si>
    <t>Tia Portal V15</t>
  </si>
  <si>
    <t>HMI Siemens 12</t>
  </si>
  <si>
    <t xml:space="preserve">Объём ресивера- 24 л
Производительность- 50 л/мин
Давление- 6 бар
Напряжение - 220 В
</t>
  </si>
  <si>
    <t xml:space="preserve">FanucLR Mate 6 осей. 
Степень защиты робота  IP 40 (ГОСТ 14254-2015).
Повторяемость позиционирования  ± 0,03 мм.
Контроллер робота: Технические требования:
Количество управляемых осей –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</t>
  </si>
  <si>
    <t xml:space="preserve">Объём ресивера- 24 л
Производительность- 50 л/мин
Давление - 6 бар
Напряжение питания - 220 В
</t>
  </si>
  <si>
    <t>Kuka KR 10 R1100 6 осей. 
Степень защиты робота  IP 40 (ГОСТ 14254-2015).
Повторяемость позиционирования  ± 0,03 мм.
Контроллер робота: Технические требования:
Количество управляемых осей –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
На пульте должны присутствовать 3-х позиционная клавиша безопасного управления в ручном режиме и кнопка аварийной остановки.</t>
  </si>
  <si>
    <t xml:space="preserve">Kuka KR120 R2700
Степень защиты робота  IP 40 (ГОСТ 14254-2015).
Повторяемость позиционирования  ± 0,03 мм.
Контроллер робота: Технические требования:
Количество управляемых осей –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</t>
  </si>
  <si>
    <t xml:space="preserve">Kuka KR10 R1100
Степень защиты робота  IP 40 (ГОСТ 14254-2015).
Повторяемость позиционирования  ± 0,03 мм.
Контроллер робота: Технические требования:
Количество управляемых осей –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</t>
  </si>
  <si>
    <t>Приводной толкатель - наличие. У толкателя должен быть датчик на состояниее втянут/вытянут.
Управление толкателем PLC
Габаритные размеры накопителя (ДШВ) - 80*80*400мм</t>
  </si>
  <si>
    <t>Москва</t>
  </si>
  <si>
    <t>Молдавская 5 стр 5</t>
  </si>
  <si>
    <t>Ялома Сергей Иванович</t>
  </si>
  <si>
    <t>yalomaSI@mgok.pro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</si>
  <si>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</si>
  <si>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</si>
  <si>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</si>
  <si>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</si>
  <si>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</si>
  <si>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</si>
  <si>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</si>
  <si>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</si>
  <si>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</si>
  <si>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</si>
  <si>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</si>
  <si>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</si>
  <si>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Итоговый (Межрегиональный) этап Чемпионата по профессиональному "Профессионалы" в 2025 г</t>
  </si>
  <si>
    <t>14.04.2025 - 25.04.2025</t>
  </si>
  <si>
    <t xml:space="preserve">Количество конкурсантов: </t>
  </si>
  <si>
    <t>ГБПОУ города Москвы «Московский государственный образовательный комплекс»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</si>
</sst>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9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0" fillId="0" borderId="0" xfId="1" applyFont="1"/>
    <xf numFmtId="0" fontId="16" fillId="6" borderId="20" xfId="0" applyFont="1" applyFill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20" fillId="7" borderId="20" xfId="0" applyFont="1" applyFill="1" applyBorder="1" applyAlignment="1">
      <alignment horizontal="left" vertical="center" wrapText="1"/>
    </xf>
    <xf numFmtId="0" fontId="21" fillId="0" borderId="20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0" fillId="7" borderId="27" xfId="0" applyFont="1" applyFill="1" applyBorder="1" applyAlignment="1">
      <alignment horizontal="left" vertical="center" wrapText="1"/>
    </xf>
    <xf numFmtId="0" fontId="21" fillId="0" borderId="2" xfId="1" applyFont="1" applyBorder="1" applyAlignment="1">
      <alignment horizontal="center" vertical="center"/>
    </xf>
    <xf numFmtId="0" fontId="11" fillId="7" borderId="20" xfId="0" applyFont="1" applyFill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0" fontId="2" fillId="0" borderId="26" xfId="1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 wrapText="1"/>
    </xf>
    <xf numFmtId="0" fontId="11" fillId="0" borderId="24" xfId="0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1" fillId="7" borderId="20" xfId="0" applyFont="1" applyFill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0" fillId="7" borderId="20" xfId="0" applyFont="1" applyFill="1" applyBorder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 wrapText="1"/>
    </xf>
    <xf numFmtId="0" fontId="21" fillId="0" borderId="20" xfId="1" applyFont="1" applyBorder="1" applyAlignment="1">
      <alignment horizontal="left" vertical="center" wrapText="1"/>
    </xf>
    <xf numFmtId="0" fontId="21" fillId="0" borderId="20" xfId="1" applyFont="1" applyBorder="1"/>
    <xf numFmtId="0" fontId="21" fillId="0" borderId="24" xfId="1" applyFont="1" applyBorder="1" applyAlignment="1">
      <alignment horizontal="left" vertical="center" wrapText="1"/>
    </xf>
    <xf numFmtId="0" fontId="21" fillId="0" borderId="24" xfId="1" applyFont="1" applyBorder="1" applyAlignment="1">
      <alignment vertical="center" wrapText="1"/>
    </xf>
    <xf numFmtId="0" fontId="21" fillId="0" borderId="2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horizontal="right" vertical="center" wrapText="1"/>
    </xf>
    <xf numFmtId="0" fontId="14" fillId="0" borderId="20" xfId="2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2" fillId="0" borderId="0" xfId="1" applyFont="1"/>
    <xf numFmtId="0" fontId="12" fillId="0" borderId="0" xfId="1" applyFont="1"/>
    <xf numFmtId="0" fontId="1" fillId="0" borderId="0" xfId="1" applyAlignment="1">
      <alignment vertical="center"/>
    </xf>
    <xf numFmtId="0" fontId="13" fillId="0" borderId="20" xfId="0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15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5" borderId="2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5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3" fillId="0" borderId="20" xfId="2" applyFont="1" applyFill="1" applyBorder="1" applyAlignment="1">
      <alignment horizontal="justify" vertical="center" wrapText="1"/>
    </xf>
    <xf numFmtId="0" fontId="16" fillId="7" borderId="20" xfId="0" applyFont="1" applyFill="1" applyBorder="1" applyAlignment="1">
      <alignment horizontal="left" vertical="center" wrapText="1"/>
    </xf>
    <xf numFmtId="0" fontId="2" fillId="0" borderId="2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1" fillId="0" borderId="1" xfId="1" applyFont="1" applyBorder="1" applyAlignment="1">
      <alignment vertical="center"/>
    </xf>
    <xf numFmtId="0" fontId="20" fillId="7" borderId="27" xfId="0" applyFont="1" applyFill="1" applyBorder="1" applyAlignment="1">
      <alignment vertical="center" wrapText="1"/>
    </xf>
    <xf numFmtId="0" fontId="2" fillId="0" borderId="20" xfId="1" applyFont="1" applyBorder="1" applyAlignment="1">
      <alignment vertical="center"/>
    </xf>
    <xf numFmtId="0" fontId="2" fillId="0" borderId="31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20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/>
    </xf>
    <xf numFmtId="0" fontId="2" fillId="0" borderId="21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 vertical="center"/>
    </xf>
    <xf numFmtId="0" fontId="8" fillId="8" borderId="0" xfId="1" applyFont="1" applyFill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26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center" wrapText="1"/>
    </xf>
    <xf numFmtId="0" fontId="2" fillId="0" borderId="13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1" xfId="1" applyFont="1" applyBorder="1" applyAlignment="1">
      <alignment horizontal="left" vertical="center" wrapText="1"/>
    </xf>
    <xf numFmtId="0" fontId="2" fillId="0" borderId="10" xfId="1" applyFont="1" applyBorder="1" applyAlignment="1">
      <alignment vertical="center"/>
    </xf>
    <xf numFmtId="0" fontId="2" fillId="0" borderId="9" xfId="1" applyFont="1" applyBorder="1" applyAlignment="1">
      <alignment horizontal="left" vertical="center" wrapText="1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12" fillId="0" borderId="11" xfId="1" applyFont="1" applyBorder="1" applyAlignment="1">
      <alignment horizontal="left" vertical="center" wrapText="1"/>
    </xf>
    <xf numFmtId="0" fontId="12" fillId="0" borderId="0" xfId="1" applyFont="1" applyAlignment="1">
      <alignment vertical="center"/>
    </xf>
    <xf numFmtId="0" fontId="12" fillId="0" borderId="10" xfId="1" applyFont="1" applyBorder="1" applyAlignment="1">
      <alignment vertical="center"/>
    </xf>
    <xf numFmtId="0" fontId="12" fillId="0" borderId="9" xfId="1" applyFont="1" applyBorder="1" applyAlignment="1">
      <alignment horizontal="left" vertical="center" wrapText="1"/>
    </xf>
    <xf numFmtId="0" fontId="12" fillId="0" borderId="8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2" fillId="0" borderId="35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left" vertical="center" wrapText="1"/>
    </xf>
    <xf numFmtId="0" fontId="2" fillId="0" borderId="37" xfId="1" applyFont="1" applyBorder="1" applyAlignment="1">
      <alignment horizontal="left" vertical="center" wrapText="1"/>
    </xf>
    <xf numFmtId="0" fontId="2" fillId="0" borderId="38" xfId="1" applyFont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5" fillId="10" borderId="18" xfId="1" applyFont="1" applyFill="1" applyBorder="1" applyAlignment="1">
      <alignment horizontal="center" vertical="center"/>
    </xf>
    <xf numFmtId="0" fontId="5" fillId="10" borderId="17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0" borderId="32" xfId="1" applyFont="1" applyBorder="1" applyAlignment="1">
      <alignment horizontal="left" vertical="center" wrapText="1"/>
    </xf>
    <xf numFmtId="0" fontId="6" fillId="0" borderId="33" xfId="1" applyFont="1" applyBorder="1" applyAlignment="1">
      <alignment horizontal="left" vertical="center" wrapText="1"/>
    </xf>
    <xf numFmtId="0" fontId="6" fillId="0" borderId="34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5" fillId="2" borderId="21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11" borderId="17" xfId="1" applyFont="1" applyFill="1" applyBorder="1" applyAlignment="1">
      <alignment horizontal="center" vertical="center"/>
    </xf>
    <xf numFmtId="0" fontId="3" fillId="11" borderId="5" xfId="1" applyFont="1" applyFill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5" fillId="4" borderId="18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11" borderId="18" xfId="1" applyFont="1" applyFill="1" applyBorder="1" applyAlignment="1">
      <alignment horizontal="center" vertical="center"/>
    </xf>
    <xf numFmtId="0" fontId="5" fillId="11" borderId="17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8" fillId="9" borderId="0" xfId="1" applyFont="1" applyFill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alomaSI@mgok.pro" TargetMode="External"/><Relationship Id="rId1" Type="http://schemas.openxmlformats.org/officeDocument/2006/relationships/hyperlink" Target="mailto:VinarskiyAS@mgpk.pr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zoomScale="75" zoomScaleNormal="75" workbookViewId="0">
      <selection activeCell="J14" sqref="J14"/>
    </sheetView>
  </sheetViews>
  <sheetFormatPr defaultColWidth="8.85546875" defaultRowHeight="18.75" x14ac:dyDescent="0.25"/>
  <cols>
    <col min="1" max="1" width="75.7109375" style="66" customWidth="1"/>
    <col min="2" max="2" width="75.7109375" style="67" customWidth="1"/>
  </cols>
  <sheetData>
    <row r="1" spans="1:2" ht="24.95" customHeight="1" x14ac:dyDescent="0.25"/>
    <row r="2" spans="1:2" ht="24.95" customHeight="1" x14ac:dyDescent="0.25">
      <c r="B2" s="66"/>
    </row>
    <row r="3" spans="1:2" ht="24.95" customHeight="1" x14ac:dyDescent="0.25">
      <c r="A3" s="68" t="s">
        <v>99</v>
      </c>
      <c r="B3" s="69" t="s">
        <v>126</v>
      </c>
    </row>
    <row r="4" spans="1:2" ht="48.75" customHeight="1" x14ac:dyDescent="0.25">
      <c r="A4" s="68" t="s">
        <v>124</v>
      </c>
      <c r="B4" s="69" t="s">
        <v>291</v>
      </c>
    </row>
    <row r="5" spans="1:2" ht="24.95" customHeight="1" x14ac:dyDescent="0.25">
      <c r="A5" s="68" t="s">
        <v>279</v>
      </c>
      <c r="B5" s="69" t="s">
        <v>236</v>
      </c>
    </row>
    <row r="6" spans="1:2" ht="57.75" customHeight="1" x14ac:dyDescent="0.25">
      <c r="A6" s="68" t="s">
        <v>104</v>
      </c>
      <c r="B6" s="69" t="s">
        <v>294</v>
      </c>
    </row>
    <row r="7" spans="1:2" ht="24.95" customHeight="1" x14ac:dyDescent="0.25">
      <c r="A7" s="68" t="s">
        <v>125</v>
      </c>
      <c r="B7" s="69" t="s">
        <v>276</v>
      </c>
    </row>
    <row r="8" spans="1:2" ht="24.95" customHeight="1" x14ac:dyDescent="0.25">
      <c r="A8" s="68" t="s">
        <v>100</v>
      </c>
      <c r="B8" s="69" t="s">
        <v>292</v>
      </c>
    </row>
    <row r="9" spans="1:2" ht="24.95" customHeight="1" x14ac:dyDescent="0.25">
      <c r="A9" s="68" t="s">
        <v>101</v>
      </c>
      <c r="B9" s="69" t="s">
        <v>234</v>
      </c>
    </row>
    <row r="10" spans="1:2" ht="24.95" customHeight="1" x14ac:dyDescent="0.25">
      <c r="A10" s="68" t="s">
        <v>103</v>
      </c>
      <c r="B10" s="70" t="s">
        <v>235</v>
      </c>
    </row>
    <row r="11" spans="1:2" ht="24.95" customHeight="1" x14ac:dyDescent="0.25">
      <c r="A11" s="68" t="s">
        <v>280</v>
      </c>
      <c r="B11" s="69">
        <v>79779372167</v>
      </c>
    </row>
    <row r="12" spans="1:2" ht="24.95" customHeight="1" x14ac:dyDescent="0.25">
      <c r="A12" s="68" t="s">
        <v>281</v>
      </c>
      <c r="B12" s="69" t="s">
        <v>277</v>
      </c>
    </row>
    <row r="13" spans="1:2" ht="24.95" customHeight="1" x14ac:dyDescent="0.25">
      <c r="A13" s="68" t="s">
        <v>282</v>
      </c>
      <c r="B13" s="70" t="s">
        <v>278</v>
      </c>
    </row>
    <row r="14" spans="1:2" ht="24.95" customHeight="1" x14ac:dyDescent="0.25">
      <c r="A14" s="68" t="s">
        <v>283</v>
      </c>
      <c r="B14" s="69">
        <v>79260397086</v>
      </c>
    </row>
    <row r="15" spans="1:2" ht="24.95" customHeight="1" x14ac:dyDescent="0.25">
      <c r="A15" s="68" t="s">
        <v>284</v>
      </c>
      <c r="B15" s="69">
        <v>11</v>
      </c>
    </row>
    <row r="16" spans="1:2" ht="24.95" customHeight="1" x14ac:dyDescent="0.25">
      <c r="A16" s="68" t="s">
        <v>102</v>
      </c>
      <c r="B16" s="69">
        <v>4</v>
      </c>
    </row>
    <row r="17" spans="1:2" ht="24.95" customHeight="1" x14ac:dyDescent="0.25">
      <c r="A17" s="68" t="s">
        <v>285</v>
      </c>
      <c r="B17" s="69">
        <v>13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66" t="s">
        <v>286</v>
      </c>
    </row>
    <row r="21" spans="1:2" ht="24.95" customHeight="1" x14ac:dyDescent="0.25">
      <c r="A21" s="66" t="s">
        <v>287</v>
      </c>
    </row>
    <row r="22" spans="1:2" ht="24.95" customHeight="1" x14ac:dyDescent="0.25">
      <c r="A22" s="66" t="s">
        <v>288</v>
      </c>
    </row>
    <row r="23" spans="1:2" ht="24.95" customHeight="1" x14ac:dyDescent="0.25">
      <c r="A23" s="66" t="s">
        <v>289</v>
      </c>
    </row>
    <row r="24" spans="1:2" x14ac:dyDescent="0.25">
      <c r="A24" s="66" t="s">
        <v>290</v>
      </c>
    </row>
  </sheetData>
  <hyperlinks>
    <hyperlink ref="B10" r:id="rId1" xr:uid="{8810D1D5-B84E-464A-8FCD-71B2C1046F51}"/>
    <hyperlink ref="B13" r:id="rId2" xr:uid="{58D26F69-B26C-6D4E-9082-03289FE08E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"/>
  <sheetViews>
    <sheetView topLeftCell="A76" zoomScale="75" zoomScaleNormal="75" workbookViewId="0">
      <selection activeCell="A79" sqref="A79:XFD79"/>
    </sheetView>
  </sheetViews>
  <sheetFormatPr defaultColWidth="14.42578125" defaultRowHeight="15" customHeight="1" x14ac:dyDescent="0.25"/>
  <cols>
    <col min="1" max="1" width="5.140625" style="99" customWidth="1"/>
    <col min="2" max="2" width="52" style="98" customWidth="1"/>
    <col min="3" max="3" width="53.140625" style="98" customWidth="1"/>
    <col min="4" max="4" width="22" style="98" customWidth="1"/>
    <col min="5" max="5" width="15.42578125" style="98" customWidth="1"/>
    <col min="6" max="6" width="19.7109375" style="98" bestFit="1" customWidth="1"/>
    <col min="7" max="7" width="14.42578125" style="98" customWidth="1"/>
    <col min="8" max="8" width="25" style="98" bestFit="1" customWidth="1"/>
    <col min="9" max="10" width="8.7109375" style="81" customWidth="1"/>
    <col min="11" max="11" width="8.7109375" style="1" customWidth="1"/>
    <col min="12" max="16384" width="14.42578125" style="1"/>
  </cols>
  <sheetData>
    <row r="1" spans="1:10" x14ac:dyDescent="0.25">
      <c r="A1" s="119" t="s">
        <v>26</v>
      </c>
      <c r="B1" s="120"/>
      <c r="C1" s="120"/>
      <c r="D1" s="120"/>
      <c r="E1" s="120"/>
      <c r="F1" s="120"/>
      <c r="G1" s="120"/>
      <c r="H1" s="120"/>
    </row>
    <row r="2" spans="1:10" ht="20.25" x14ac:dyDescent="0.25">
      <c r="A2" s="122" t="s">
        <v>122</v>
      </c>
      <c r="B2" s="122"/>
      <c r="C2" s="122"/>
      <c r="D2" s="122"/>
      <c r="E2" s="122"/>
      <c r="F2" s="122"/>
      <c r="G2" s="122"/>
      <c r="H2" s="122"/>
    </row>
    <row r="3" spans="1:10" ht="21" customHeight="1" x14ac:dyDescent="0.25">
      <c r="A3" s="123" t="str">
        <f>'Информация о Чемпионате'!B4</f>
        <v>Итоговый (Межрегиональный) этап Чемпионата по профессиональному "Профессионалы" в 2025 г</v>
      </c>
      <c r="B3" s="123"/>
      <c r="C3" s="123"/>
      <c r="D3" s="123"/>
      <c r="E3" s="123"/>
      <c r="F3" s="123"/>
      <c r="G3" s="123"/>
      <c r="H3" s="123"/>
      <c r="I3" s="20"/>
      <c r="J3" s="20"/>
    </row>
    <row r="4" spans="1:10" ht="20.25" x14ac:dyDescent="0.25">
      <c r="A4" s="122" t="s">
        <v>123</v>
      </c>
      <c r="B4" s="122"/>
      <c r="C4" s="122"/>
      <c r="D4" s="122"/>
      <c r="E4" s="122"/>
      <c r="F4" s="122"/>
      <c r="G4" s="122"/>
      <c r="H4" s="122"/>
    </row>
    <row r="5" spans="1:10" ht="22.5" customHeight="1" x14ac:dyDescent="0.25">
      <c r="A5" s="121" t="str">
        <f>'Информация о Чемпионате'!B3</f>
        <v>Промышленная робототехника</v>
      </c>
      <c r="B5" s="121"/>
      <c r="C5" s="121"/>
      <c r="D5" s="121"/>
      <c r="E5" s="121"/>
      <c r="F5" s="121"/>
      <c r="G5" s="121"/>
      <c r="H5" s="121"/>
    </row>
    <row r="6" spans="1:10" x14ac:dyDescent="0.25">
      <c r="A6" s="117" t="s">
        <v>28</v>
      </c>
      <c r="B6" s="120"/>
      <c r="C6" s="120"/>
      <c r="D6" s="120"/>
      <c r="E6" s="120"/>
      <c r="F6" s="120"/>
      <c r="G6" s="120"/>
      <c r="H6" s="120"/>
    </row>
    <row r="7" spans="1:10" ht="15.75" customHeight="1" x14ac:dyDescent="0.25">
      <c r="A7" s="117" t="s">
        <v>110</v>
      </c>
      <c r="B7" s="117"/>
      <c r="C7" s="118" t="str">
        <f>'Информация о Чемпионате'!B5</f>
        <v>г. Москва</v>
      </c>
      <c r="D7" s="118"/>
      <c r="E7" s="118"/>
      <c r="F7" s="118"/>
      <c r="G7" s="118"/>
      <c r="H7" s="118"/>
    </row>
    <row r="8" spans="1:10" ht="15.75" customHeight="1" x14ac:dyDescent="0.25">
      <c r="A8" s="117" t="s">
        <v>121</v>
      </c>
      <c r="B8" s="117"/>
      <c r="C8" s="117"/>
      <c r="D8" s="118" t="str">
        <f>'Информация о Чемпионате'!B6</f>
        <v>ГБПОУ города Москвы «Московский государственный образовательный комплекс»</v>
      </c>
      <c r="E8" s="118"/>
      <c r="F8" s="118"/>
      <c r="G8" s="118"/>
      <c r="H8" s="118"/>
    </row>
    <row r="9" spans="1:10" ht="15.75" customHeight="1" x14ac:dyDescent="0.25">
      <c r="A9" s="117" t="s">
        <v>105</v>
      </c>
      <c r="B9" s="117"/>
      <c r="C9" s="117" t="str">
        <f>'Информация о Чемпионате'!B7</f>
        <v>Молдавская 5 стр 5</v>
      </c>
      <c r="D9" s="117"/>
      <c r="E9" s="117"/>
      <c r="F9" s="117"/>
      <c r="G9" s="117"/>
      <c r="H9" s="117"/>
    </row>
    <row r="10" spans="1:10" ht="15.75" customHeight="1" x14ac:dyDescent="0.25">
      <c r="A10" s="117" t="s">
        <v>109</v>
      </c>
      <c r="B10" s="117"/>
      <c r="C10" s="117" t="str">
        <f>'Информация о Чемпионате'!B9</f>
        <v>Винарский Александр Сергеевич</v>
      </c>
      <c r="D10" s="117"/>
      <c r="E10" s="117" t="str">
        <f>'Информация о Чемпионате'!B10</f>
        <v>VinarskiyAS@mgpk.pro</v>
      </c>
      <c r="F10" s="117"/>
      <c r="G10" s="117">
        <f>'Информация о Чемпионате'!B11</f>
        <v>79779372167</v>
      </c>
      <c r="H10" s="117"/>
    </row>
    <row r="11" spans="1:10" ht="15.75" customHeight="1" x14ac:dyDescent="0.25">
      <c r="A11" s="117" t="s">
        <v>108</v>
      </c>
      <c r="B11" s="117"/>
      <c r="C11" s="117" t="str">
        <f>'Информация о Чемпионате'!B12</f>
        <v>Ялома Сергей Иванович</v>
      </c>
      <c r="D11" s="117"/>
      <c r="E11" s="117" t="str">
        <f>'Информация о Чемпионате'!B13</f>
        <v>yalomaSI@mgok.pro</v>
      </c>
      <c r="F11" s="117"/>
      <c r="G11" s="117">
        <f>'Информация о Чемпионате'!B14</f>
        <v>79260397086</v>
      </c>
      <c r="H11" s="117"/>
    </row>
    <row r="12" spans="1:10" ht="15.75" customHeight="1" x14ac:dyDescent="0.25">
      <c r="A12" s="117" t="s">
        <v>107</v>
      </c>
      <c r="B12" s="117"/>
      <c r="C12" s="117">
        <f>'Информация о Чемпионате'!B17</f>
        <v>13</v>
      </c>
      <c r="D12" s="117"/>
      <c r="E12" s="117"/>
      <c r="F12" s="117"/>
      <c r="G12" s="117"/>
      <c r="H12" s="117"/>
    </row>
    <row r="13" spans="1:10" ht="15.75" customHeight="1" x14ac:dyDescent="0.25">
      <c r="A13" s="117" t="s">
        <v>293</v>
      </c>
      <c r="B13" s="117"/>
      <c r="C13" s="117">
        <f>'Информация о Чемпионате'!B15</f>
        <v>11</v>
      </c>
      <c r="D13" s="117"/>
      <c r="E13" s="117"/>
      <c r="F13" s="117"/>
      <c r="G13" s="117"/>
      <c r="H13" s="117"/>
    </row>
    <row r="14" spans="1:10" ht="15.75" customHeight="1" x14ac:dyDescent="0.25">
      <c r="A14" s="117" t="s">
        <v>98</v>
      </c>
      <c r="B14" s="117"/>
      <c r="C14" s="117">
        <f>'Информация о Чемпионате'!B16</f>
        <v>4</v>
      </c>
      <c r="D14" s="117"/>
      <c r="E14" s="117"/>
      <c r="F14" s="117"/>
      <c r="G14" s="117"/>
      <c r="H14" s="117"/>
    </row>
    <row r="15" spans="1:10" ht="15.75" customHeight="1" x14ac:dyDescent="0.25">
      <c r="A15" s="117" t="s">
        <v>106</v>
      </c>
      <c r="B15" s="117"/>
      <c r="C15" s="117" t="str">
        <f>'Информация о Чемпионате'!B8</f>
        <v>14.04.2025 - 25.04.2025</v>
      </c>
      <c r="D15" s="117"/>
      <c r="E15" s="117"/>
      <c r="F15" s="117"/>
      <c r="G15" s="117"/>
      <c r="H15" s="117"/>
    </row>
    <row r="16" spans="1:10" ht="21" thickBot="1" x14ac:dyDescent="0.3">
      <c r="A16" s="124" t="s">
        <v>95</v>
      </c>
      <c r="B16" s="125"/>
      <c r="C16" s="125"/>
      <c r="D16" s="125"/>
      <c r="E16" s="125"/>
      <c r="F16" s="125"/>
      <c r="G16" s="125"/>
      <c r="H16" s="126"/>
    </row>
    <row r="17" spans="1:8" x14ac:dyDescent="0.25">
      <c r="A17" s="127" t="s">
        <v>21</v>
      </c>
      <c r="B17" s="128"/>
      <c r="C17" s="128"/>
      <c r="D17" s="128"/>
      <c r="E17" s="128"/>
      <c r="F17" s="128"/>
      <c r="G17" s="128"/>
      <c r="H17" s="129"/>
    </row>
    <row r="18" spans="1:8" x14ac:dyDescent="0.25">
      <c r="A18" s="130" t="s">
        <v>37</v>
      </c>
      <c r="B18" s="120"/>
      <c r="C18" s="120"/>
      <c r="D18" s="120"/>
      <c r="E18" s="120"/>
      <c r="F18" s="120"/>
      <c r="G18" s="120"/>
      <c r="H18" s="131"/>
    </row>
    <row r="19" spans="1:8" x14ac:dyDescent="0.25">
      <c r="A19" s="130" t="s">
        <v>111</v>
      </c>
      <c r="B19" s="120"/>
      <c r="C19" s="120"/>
      <c r="D19" s="120"/>
      <c r="E19" s="120"/>
      <c r="F19" s="120"/>
      <c r="G19" s="120"/>
      <c r="H19" s="131"/>
    </row>
    <row r="20" spans="1:8" x14ac:dyDescent="0.25">
      <c r="A20" s="130" t="s">
        <v>20</v>
      </c>
      <c r="B20" s="120"/>
      <c r="C20" s="120"/>
      <c r="D20" s="120"/>
      <c r="E20" s="120"/>
      <c r="F20" s="120"/>
      <c r="G20" s="120"/>
      <c r="H20" s="131"/>
    </row>
    <row r="21" spans="1:8" x14ac:dyDescent="0.25">
      <c r="A21" s="130" t="s">
        <v>112</v>
      </c>
      <c r="B21" s="120"/>
      <c r="C21" s="120"/>
      <c r="D21" s="120"/>
      <c r="E21" s="120"/>
      <c r="F21" s="120"/>
      <c r="G21" s="120"/>
      <c r="H21" s="131"/>
    </row>
    <row r="22" spans="1:8" ht="15" customHeight="1" x14ac:dyDescent="0.25">
      <c r="A22" s="130" t="s">
        <v>113</v>
      </c>
      <c r="B22" s="120"/>
      <c r="C22" s="120"/>
      <c r="D22" s="120"/>
      <c r="E22" s="120"/>
      <c r="F22" s="120"/>
      <c r="G22" s="120"/>
      <c r="H22" s="131"/>
    </row>
    <row r="23" spans="1:8" x14ac:dyDescent="0.25">
      <c r="A23" s="130" t="s">
        <v>114</v>
      </c>
      <c r="B23" s="120"/>
      <c r="C23" s="120"/>
      <c r="D23" s="120"/>
      <c r="E23" s="120"/>
      <c r="F23" s="120"/>
      <c r="G23" s="120"/>
      <c r="H23" s="131"/>
    </row>
    <row r="24" spans="1:8" x14ac:dyDescent="0.25">
      <c r="A24" s="130" t="s">
        <v>115</v>
      </c>
      <c r="B24" s="120"/>
      <c r="C24" s="120"/>
      <c r="D24" s="120"/>
      <c r="E24" s="120"/>
      <c r="F24" s="120"/>
      <c r="G24" s="120"/>
      <c r="H24" s="131"/>
    </row>
    <row r="25" spans="1:8" ht="15.75" thickBot="1" x14ac:dyDescent="0.3">
      <c r="A25" s="132" t="s">
        <v>116</v>
      </c>
      <c r="B25" s="133"/>
      <c r="C25" s="133"/>
      <c r="D25" s="133"/>
      <c r="E25" s="133"/>
      <c r="F25" s="133"/>
      <c r="G25" s="133"/>
      <c r="H25" s="134"/>
    </row>
    <row r="26" spans="1:8" ht="60" x14ac:dyDescent="0.25">
      <c r="A26" s="75" t="s">
        <v>13</v>
      </c>
      <c r="B26" s="74" t="s">
        <v>12</v>
      </c>
      <c r="C26" s="74" t="s">
        <v>11</v>
      </c>
      <c r="D26" s="75" t="s">
        <v>10</v>
      </c>
      <c r="E26" s="75" t="s">
        <v>9</v>
      </c>
      <c r="F26" s="75" t="s">
        <v>8</v>
      </c>
      <c r="G26" s="75" t="s">
        <v>7</v>
      </c>
      <c r="H26" s="75" t="s">
        <v>27</v>
      </c>
    </row>
    <row r="27" spans="1:8" x14ac:dyDescent="0.25">
      <c r="A27" s="71">
        <v>1</v>
      </c>
      <c r="B27" s="12" t="s">
        <v>16</v>
      </c>
      <c r="C27" s="82" t="s">
        <v>39</v>
      </c>
      <c r="D27" s="13" t="s">
        <v>15</v>
      </c>
      <c r="E27" s="13">
        <v>2</v>
      </c>
      <c r="F27" s="13" t="s">
        <v>0</v>
      </c>
      <c r="G27" s="13">
        <v>2</v>
      </c>
      <c r="H27" s="83"/>
    </row>
    <row r="28" spans="1:8" ht="45" x14ac:dyDescent="0.25">
      <c r="A28" s="71">
        <v>2</v>
      </c>
      <c r="B28" s="12" t="s">
        <v>25</v>
      </c>
      <c r="C28" s="12" t="s">
        <v>40</v>
      </c>
      <c r="D28" s="13" t="s">
        <v>15</v>
      </c>
      <c r="E28" s="13">
        <v>14</v>
      </c>
      <c r="F28" s="13" t="s">
        <v>0</v>
      </c>
      <c r="G28" s="13">
        <v>14</v>
      </c>
      <c r="H28" s="83"/>
    </row>
    <row r="29" spans="1:8" x14ac:dyDescent="0.25">
      <c r="A29" s="71">
        <v>3</v>
      </c>
      <c r="B29" s="31" t="s">
        <v>30</v>
      </c>
      <c r="C29" s="84" t="s">
        <v>240</v>
      </c>
      <c r="D29" s="13" t="s">
        <v>24</v>
      </c>
      <c r="E29" s="13">
        <v>1</v>
      </c>
      <c r="F29" s="13" t="s">
        <v>0</v>
      </c>
      <c r="G29" s="13">
        <v>1</v>
      </c>
      <c r="H29" s="83"/>
    </row>
    <row r="30" spans="1:8" x14ac:dyDescent="0.25">
      <c r="A30" s="71">
        <v>4</v>
      </c>
      <c r="B30" s="85" t="s">
        <v>42</v>
      </c>
      <c r="C30" s="86" t="s">
        <v>43</v>
      </c>
      <c r="D30" s="13" t="s">
        <v>31</v>
      </c>
      <c r="E30" s="13">
        <v>1</v>
      </c>
      <c r="F30" s="13" t="s">
        <v>0</v>
      </c>
      <c r="G30" s="13">
        <v>1</v>
      </c>
      <c r="H30" s="83"/>
    </row>
    <row r="31" spans="1:8" x14ac:dyDescent="0.25">
      <c r="A31" s="71">
        <v>5</v>
      </c>
      <c r="B31" s="85" t="s">
        <v>44</v>
      </c>
      <c r="C31" s="86" t="s">
        <v>45</v>
      </c>
      <c r="D31" s="13" t="s">
        <v>18</v>
      </c>
      <c r="E31" s="13">
        <v>1</v>
      </c>
      <c r="F31" s="13" t="s">
        <v>0</v>
      </c>
      <c r="G31" s="13">
        <v>1</v>
      </c>
      <c r="H31" s="83"/>
    </row>
    <row r="32" spans="1:8" x14ac:dyDescent="0.25">
      <c r="A32" s="71">
        <v>6</v>
      </c>
      <c r="B32" s="85" t="s">
        <v>46</v>
      </c>
      <c r="C32" s="86" t="s">
        <v>47</v>
      </c>
      <c r="D32" s="13" t="s">
        <v>24</v>
      </c>
      <c r="E32" s="13">
        <v>1</v>
      </c>
      <c r="F32" s="13" t="s">
        <v>0</v>
      </c>
      <c r="G32" s="13">
        <v>1</v>
      </c>
      <c r="H32" s="83"/>
    </row>
    <row r="33" spans="1:8" ht="25.5" x14ac:dyDescent="0.25">
      <c r="A33" s="71">
        <v>7</v>
      </c>
      <c r="B33" s="85" t="s">
        <v>19</v>
      </c>
      <c r="C33" s="31" t="s">
        <v>241</v>
      </c>
      <c r="D33" s="13" t="s">
        <v>18</v>
      </c>
      <c r="E33" s="13">
        <v>1</v>
      </c>
      <c r="F33" s="13" t="s">
        <v>0</v>
      </c>
      <c r="G33" s="13">
        <v>1</v>
      </c>
      <c r="H33" s="83"/>
    </row>
    <row r="34" spans="1:8" x14ac:dyDescent="0.25">
      <c r="A34" s="71">
        <v>8</v>
      </c>
      <c r="B34" s="85" t="s">
        <v>48</v>
      </c>
      <c r="C34" s="31" t="s">
        <v>242</v>
      </c>
      <c r="D34" s="13" t="s">
        <v>18</v>
      </c>
      <c r="E34" s="13">
        <v>1</v>
      </c>
      <c r="F34" s="13" t="s">
        <v>0</v>
      </c>
      <c r="G34" s="13">
        <v>1</v>
      </c>
      <c r="H34" s="83"/>
    </row>
    <row r="35" spans="1:8" x14ac:dyDescent="0.25">
      <c r="A35" s="71">
        <v>9</v>
      </c>
      <c r="B35" s="87" t="s">
        <v>50</v>
      </c>
      <c r="C35" s="31" t="s">
        <v>49</v>
      </c>
      <c r="D35" s="13" t="s">
        <v>18</v>
      </c>
      <c r="E35" s="13">
        <v>1</v>
      </c>
      <c r="F35" s="13" t="s">
        <v>0</v>
      </c>
      <c r="G35" s="13">
        <v>1</v>
      </c>
      <c r="H35" s="83"/>
    </row>
    <row r="36" spans="1:8" ht="23.25" customHeight="1" thickBot="1" x14ac:dyDescent="0.3">
      <c r="A36" s="135" t="s">
        <v>96</v>
      </c>
      <c r="B36" s="136"/>
      <c r="C36" s="136"/>
      <c r="D36" s="136"/>
      <c r="E36" s="136"/>
      <c r="F36" s="136"/>
      <c r="G36" s="136"/>
      <c r="H36" s="136"/>
    </row>
    <row r="37" spans="1:8" ht="15.75" customHeight="1" x14ac:dyDescent="0.25">
      <c r="A37" s="127" t="s">
        <v>21</v>
      </c>
      <c r="B37" s="128"/>
      <c r="C37" s="128"/>
      <c r="D37" s="128"/>
      <c r="E37" s="128"/>
      <c r="F37" s="128"/>
      <c r="G37" s="128"/>
      <c r="H37" s="129"/>
    </row>
    <row r="38" spans="1:8" ht="15" customHeight="1" x14ac:dyDescent="0.25">
      <c r="A38" s="130" t="s">
        <v>51</v>
      </c>
      <c r="B38" s="120"/>
      <c r="C38" s="120"/>
      <c r="D38" s="120"/>
      <c r="E38" s="120"/>
      <c r="F38" s="120"/>
      <c r="G38" s="120"/>
      <c r="H38" s="131"/>
    </row>
    <row r="39" spans="1:8" ht="15" customHeight="1" x14ac:dyDescent="0.25">
      <c r="A39" s="130" t="s">
        <v>117</v>
      </c>
      <c r="B39" s="120"/>
      <c r="C39" s="120"/>
      <c r="D39" s="120"/>
      <c r="E39" s="120"/>
      <c r="F39" s="120"/>
      <c r="G39" s="120"/>
      <c r="H39" s="131"/>
    </row>
    <row r="40" spans="1:8" ht="15" customHeight="1" x14ac:dyDescent="0.25">
      <c r="A40" s="130" t="s">
        <v>20</v>
      </c>
      <c r="B40" s="120"/>
      <c r="C40" s="120"/>
      <c r="D40" s="120"/>
      <c r="E40" s="120"/>
      <c r="F40" s="120"/>
      <c r="G40" s="120"/>
      <c r="H40" s="131"/>
    </row>
    <row r="41" spans="1:8" ht="15" customHeight="1" x14ac:dyDescent="0.25">
      <c r="A41" s="130" t="s">
        <v>112</v>
      </c>
      <c r="B41" s="120"/>
      <c r="C41" s="120"/>
      <c r="D41" s="120"/>
      <c r="E41" s="120"/>
      <c r="F41" s="120"/>
      <c r="G41" s="120"/>
      <c r="H41" s="131"/>
    </row>
    <row r="42" spans="1:8" ht="15" customHeight="1" x14ac:dyDescent="0.25">
      <c r="A42" s="130" t="s">
        <v>113</v>
      </c>
      <c r="B42" s="120"/>
      <c r="C42" s="120"/>
      <c r="D42" s="120"/>
      <c r="E42" s="120"/>
      <c r="F42" s="120"/>
      <c r="G42" s="120"/>
      <c r="H42" s="131"/>
    </row>
    <row r="43" spans="1:8" ht="15" customHeight="1" x14ac:dyDescent="0.25">
      <c r="A43" s="130" t="s">
        <v>114</v>
      </c>
      <c r="B43" s="120"/>
      <c r="C43" s="120"/>
      <c r="D43" s="120"/>
      <c r="E43" s="120"/>
      <c r="F43" s="120"/>
      <c r="G43" s="120"/>
      <c r="H43" s="131"/>
    </row>
    <row r="44" spans="1:8" ht="15" customHeight="1" x14ac:dyDescent="0.25">
      <c r="A44" s="137" t="s">
        <v>52</v>
      </c>
      <c r="B44" s="138"/>
      <c r="C44" s="138"/>
      <c r="D44" s="138"/>
      <c r="E44" s="138"/>
      <c r="F44" s="138"/>
      <c r="G44" s="138"/>
      <c r="H44" s="139"/>
    </row>
    <row r="45" spans="1:8" ht="15.75" customHeight="1" thickBot="1" x14ac:dyDescent="0.3">
      <c r="A45" s="140" t="s">
        <v>53</v>
      </c>
      <c r="B45" s="141"/>
      <c r="C45" s="141"/>
      <c r="D45" s="141"/>
      <c r="E45" s="141"/>
      <c r="F45" s="141"/>
      <c r="G45" s="141"/>
      <c r="H45" s="142"/>
    </row>
    <row r="46" spans="1:8" ht="60" x14ac:dyDescent="0.25">
      <c r="A46" s="72" t="s">
        <v>13</v>
      </c>
      <c r="B46" s="72" t="s">
        <v>12</v>
      </c>
      <c r="C46" s="74" t="s">
        <v>11</v>
      </c>
      <c r="D46" s="72" t="s">
        <v>10</v>
      </c>
      <c r="E46" s="77" t="s">
        <v>9</v>
      </c>
      <c r="F46" s="77" t="s">
        <v>8</v>
      </c>
      <c r="G46" s="77" t="s">
        <v>7</v>
      </c>
      <c r="H46" s="72" t="s">
        <v>27</v>
      </c>
    </row>
    <row r="47" spans="1:8" x14ac:dyDescent="0.25">
      <c r="A47" s="75">
        <v>1</v>
      </c>
      <c r="B47" s="31" t="s">
        <v>16</v>
      </c>
      <c r="C47" s="31" t="s">
        <v>54</v>
      </c>
      <c r="D47" s="14" t="s">
        <v>15</v>
      </c>
      <c r="E47" s="78">
        <v>1</v>
      </c>
      <c r="F47" s="78" t="s">
        <v>60</v>
      </c>
      <c r="G47" s="78">
        <v>1</v>
      </c>
      <c r="H47" s="88"/>
    </row>
    <row r="48" spans="1:8" ht="38.25" x14ac:dyDescent="0.25">
      <c r="A48" s="75">
        <v>2</v>
      </c>
      <c r="B48" s="31" t="s">
        <v>55</v>
      </c>
      <c r="C48" s="31" t="s">
        <v>56</v>
      </c>
      <c r="D48" s="14" t="s">
        <v>15</v>
      </c>
      <c r="E48" s="78">
        <v>1</v>
      </c>
      <c r="F48" s="78" t="s">
        <v>22</v>
      </c>
      <c r="G48" s="78">
        <v>5</v>
      </c>
      <c r="H48" s="88"/>
    </row>
    <row r="49" spans="1:8" x14ac:dyDescent="0.25">
      <c r="A49" s="75">
        <v>3</v>
      </c>
      <c r="B49" s="31" t="s">
        <v>57</v>
      </c>
      <c r="C49" s="31" t="s">
        <v>58</v>
      </c>
      <c r="D49" s="15" t="s">
        <v>15</v>
      </c>
      <c r="E49" s="78">
        <v>1</v>
      </c>
      <c r="F49" s="78" t="s">
        <v>0</v>
      </c>
      <c r="G49" s="78">
        <v>1</v>
      </c>
      <c r="H49" s="88"/>
    </row>
    <row r="50" spans="1:8" x14ac:dyDescent="0.25">
      <c r="A50" s="75">
        <v>4</v>
      </c>
      <c r="B50" s="31" t="s">
        <v>29</v>
      </c>
      <c r="C50" s="31" t="s">
        <v>59</v>
      </c>
      <c r="D50" s="16" t="s">
        <v>24</v>
      </c>
      <c r="E50" s="78">
        <v>1</v>
      </c>
      <c r="F50" s="78" t="s">
        <v>60</v>
      </c>
      <c r="G50" s="78">
        <v>1</v>
      </c>
      <c r="H50" s="89"/>
    </row>
    <row r="51" spans="1:8" x14ac:dyDescent="0.25">
      <c r="A51" s="75">
        <v>5</v>
      </c>
      <c r="B51" s="31" t="s">
        <v>30</v>
      </c>
      <c r="C51" s="84" t="s">
        <v>41</v>
      </c>
      <c r="D51" s="16" t="s">
        <v>24</v>
      </c>
      <c r="E51" s="78">
        <v>1</v>
      </c>
      <c r="F51" s="78" t="s">
        <v>60</v>
      </c>
      <c r="G51" s="78">
        <v>1</v>
      </c>
      <c r="H51" s="88"/>
    </row>
    <row r="52" spans="1:8" ht="23.25" customHeight="1" thickBot="1" x14ac:dyDescent="0.3">
      <c r="A52" s="135" t="s">
        <v>97</v>
      </c>
      <c r="B52" s="136"/>
      <c r="C52" s="136"/>
      <c r="D52" s="136"/>
      <c r="E52" s="136"/>
      <c r="F52" s="136"/>
      <c r="G52" s="136"/>
      <c r="H52" s="136"/>
    </row>
    <row r="53" spans="1:8" ht="15.75" customHeight="1" x14ac:dyDescent="0.25">
      <c r="A53" s="127" t="s">
        <v>21</v>
      </c>
      <c r="B53" s="128"/>
      <c r="C53" s="128"/>
      <c r="D53" s="128"/>
      <c r="E53" s="128"/>
      <c r="F53" s="128"/>
      <c r="G53" s="128"/>
      <c r="H53" s="129"/>
    </row>
    <row r="54" spans="1:8" ht="15" customHeight="1" x14ac:dyDescent="0.25">
      <c r="A54" s="130" t="s">
        <v>61</v>
      </c>
      <c r="B54" s="120"/>
      <c r="C54" s="120"/>
      <c r="D54" s="120"/>
      <c r="E54" s="120"/>
      <c r="F54" s="120"/>
      <c r="G54" s="120"/>
      <c r="H54" s="131"/>
    </row>
    <row r="55" spans="1:8" ht="15" customHeight="1" x14ac:dyDescent="0.25">
      <c r="A55" s="130" t="s">
        <v>117</v>
      </c>
      <c r="B55" s="120"/>
      <c r="C55" s="120"/>
      <c r="D55" s="120"/>
      <c r="E55" s="120"/>
      <c r="F55" s="120"/>
      <c r="G55" s="120"/>
      <c r="H55" s="131"/>
    </row>
    <row r="56" spans="1:8" ht="15" customHeight="1" x14ac:dyDescent="0.25">
      <c r="A56" s="130" t="s">
        <v>20</v>
      </c>
      <c r="B56" s="120"/>
      <c r="C56" s="120"/>
      <c r="D56" s="120"/>
      <c r="E56" s="120"/>
      <c r="F56" s="120"/>
      <c r="G56" s="120"/>
      <c r="H56" s="131"/>
    </row>
    <row r="57" spans="1:8" ht="15" customHeight="1" x14ac:dyDescent="0.25">
      <c r="A57" s="130" t="s">
        <v>112</v>
      </c>
      <c r="B57" s="120"/>
      <c r="C57" s="120"/>
      <c r="D57" s="120"/>
      <c r="E57" s="120"/>
      <c r="F57" s="120"/>
      <c r="G57" s="120"/>
      <c r="H57" s="131"/>
    </row>
    <row r="58" spans="1:8" ht="15" customHeight="1" x14ac:dyDescent="0.25">
      <c r="A58" s="130" t="s">
        <v>113</v>
      </c>
      <c r="B58" s="120"/>
      <c r="C58" s="120"/>
      <c r="D58" s="120"/>
      <c r="E58" s="120"/>
      <c r="F58" s="120"/>
      <c r="G58" s="120"/>
      <c r="H58" s="131"/>
    </row>
    <row r="59" spans="1:8" ht="15" customHeight="1" x14ac:dyDescent="0.25">
      <c r="A59" s="130" t="s">
        <v>114</v>
      </c>
      <c r="B59" s="120"/>
      <c r="C59" s="120"/>
      <c r="D59" s="120"/>
      <c r="E59" s="120"/>
      <c r="F59" s="120"/>
      <c r="G59" s="120"/>
      <c r="H59" s="131"/>
    </row>
    <row r="60" spans="1:8" ht="15" customHeight="1" x14ac:dyDescent="0.25">
      <c r="A60" s="137" t="s">
        <v>52</v>
      </c>
      <c r="B60" s="138"/>
      <c r="C60" s="138"/>
      <c r="D60" s="138"/>
      <c r="E60" s="138"/>
      <c r="F60" s="138"/>
      <c r="G60" s="138"/>
      <c r="H60" s="139"/>
    </row>
    <row r="61" spans="1:8" ht="15.75" customHeight="1" thickBot="1" x14ac:dyDescent="0.3">
      <c r="A61" s="140" t="s">
        <v>53</v>
      </c>
      <c r="B61" s="141"/>
      <c r="C61" s="141"/>
      <c r="D61" s="141"/>
      <c r="E61" s="141"/>
      <c r="F61" s="141"/>
      <c r="G61" s="141"/>
      <c r="H61" s="142"/>
    </row>
    <row r="62" spans="1:8" ht="60" x14ac:dyDescent="0.25">
      <c r="A62" s="72" t="s">
        <v>13</v>
      </c>
      <c r="B62" s="72" t="s">
        <v>12</v>
      </c>
      <c r="C62" s="74" t="s">
        <v>11</v>
      </c>
      <c r="D62" s="77" t="s">
        <v>10</v>
      </c>
      <c r="E62" s="77" t="s">
        <v>9</v>
      </c>
      <c r="F62" s="77" t="s">
        <v>8</v>
      </c>
      <c r="G62" s="77" t="s">
        <v>7</v>
      </c>
      <c r="H62" s="72" t="s">
        <v>27</v>
      </c>
    </row>
    <row r="63" spans="1:8" ht="51" x14ac:dyDescent="0.25">
      <c r="A63" s="90">
        <v>1</v>
      </c>
      <c r="B63" s="84" t="s">
        <v>16</v>
      </c>
      <c r="C63" s="91" t="s">
        <v>38</v>
      </c>
      <c r="D63" s="78" t="s">
        <v>15</v>
      </c>
      <c r="E63" s="16">
        <v>2</v>
      </c>
      <c r="F63" s="16" t="s">
        <v>0</v>
      </c>
      <c r="G63" s="16">
        <f>E63</f>
        <v>2</v>
      </c>
      <c r="H63" s="88"/>
    </row>
    <row r="64" spans="1:8" x14ac:dyDescent="0.25">
      <c r="A64" s="90">
        <v>2</v>
      </c>
      <c r="B64" s="84" t="s">
        <v>62</v>
      </c>
      <c r="C64" s="91" t="s">
        <v>63</v>
      </c>
      <c r="D64" s="78" t="s">
        <v>15</v>
      </c>
      <c r="E64" s="16">
        <v>2</v>
      </c>
      <c r="F64" s="16" t="s">
        <v>0</v>
      </c>
      <c r="G64" s="16">
        <f>E64</f>
        <v>2</v>
      </c>
      <c r="H64" s="88"/>
    </row>
    <row r="65" spans="1:8" x14ac:dyDescent="0.25">
      <c r="A65" s="90">
        <v>3</v>
      </c>
      <c r="B65" s="84" t="s">
        <v>55</v>
      </c>
      <c r="C65" s="91" t="s">
        <v>64</v>
      </c>
      <c r="D65" s="78" t="s">
        <v>15</v>
      </c>
      <c r="E65" s="16">
        <v>8</v>
      </c>
      <c r="F65" s="16" t="s">
        <v>0</v>
      </c>
      <c r="G65" s="16">
        <f>E65</f>
        <v>8</v>
      </c>
      <c r="H65" s="88"/>
    </row>
    <row r="66" spans="1:8" x14ac:dyDescent="0.25">
      <c r="A66" s="90">
        <v>4</v>
      </c>
      <c r="B66" s="84" t="s">
        <v>57</v>
      </c>
      <c r="C66" s="91" t="s">
        <v>65</v>
      </c>
      <c r="D66" s="78" t="s">
        <v>15</v>
      </c>
      <c r="E66" s="16">
        <v>2</v>
      </c>
      <c r="F66" s="16" t="s">
        <v>0</v>
      </c>
      <c r="G66" s="16">
        <f t="shared" ref="G66:G78" si="0">E66</f>
        <v>2</v>
      </c>
      <c r="H66" s="88"/>
    </row>
    <row r="67" spans="1:8" x14ac:dyDescent="0.25">
      <c r="A67" s="90">
        <v>5</v>
      </c>
      <c r="B67" s="84" t="s">
        <v>29</v>
      </c>
      <c r="C67" s="91" t="s">
        <v>66</v>
      </c>
      <c r="D67" s="16" t="s">
        <v>24</v>
      </c>
      <c r="E67" s="16">
        <v>1</v>
      </c>
      <c r="F67" s="16" t="s">
        <v>0</v>
      </c>
      <c r="G67" s="16">
        <f t="shared" si="0"/>
        <v>1</v>
      </c>
      <c r="H67" s="88"/>
    </row>
    <row r="68" spans="1:8" x14ac:dyDescent="0.25">
      <c r="A68" s="90">
        <v>6</v>
      </c>
      <c r="B68" s="47" t="s">
        <v>30</v>
      </c>
      <c r="C68" s="91" t="s">
        <v>41</v>
      </c>
      <c r="D68" s="16" t="s">
        <v>24</v>
      </c>
      <c r="E68" s="16">
        <v>2</v>
      </c>
      <c r="F68" s="16" t="s">
        <v>0</v>
      </c>
      <c r="G68" s="16">
        <f t="shared" si="0"/>
        <v>2</v>
      </c>
      <c r="H68" s="88"/>
    </row>
    <row r="69" spans="1:8" ht="38.25" x14ac:dyDescent="0.25">
      <c r="A69" s="90">
        <v>7</v>
      </c>
      <c r="B69" s="31" t="s">
        <v>76</v>
      </c>
      <c r="C69" s="92" t="s">
        <v>77</v>
      </c>
      <c r="D69" s="78" t="s">
        <v>15</v>
      </c>
      <c r="E69" s="16">
        <v>2</v>
      </c>
      <c r="F69" s="16" t="s">
        <v>0</v>
      </c>
      <c r="G69" s="16">
        <f t="shared" si="0"/>
        <v>2</v>
      </c>
      <c r="H69" s="88"/>
    </row>
    <row r="70" spans="1:8" ht="38.25" x14ac:dyDescent="0.25">
      <c r="A70" s="90">
        <v>8</v>
      </c>
      <c r="B70" s="31" t="s">
        <v>67</v>
      </c>
      <c r="C70" s="92" t="s">
        <v>68</v>
      </c>
      <c r="D70" s="78" t="s">
        <v>15</v>
      </c>
      <c r="E70" s="16">
        <v>1</v>
      </c>
      <c r="F70" s="16" t="s">
        <v>0</v>
      </c>
      <c r="G70" s="16">
        <f t="shared" si="0"/>
        <v>1</v>
      </c>
      <c r="H70" s="88"/>
    </row>
    <row r="71" spans="1:8" ht="25.5" x14ac:dyDescent="0.25">
      <c r="A71" s="90">
        <v>9</v>
      </c>
      <c r="B71" s="85" t="s">
        <v>69</v>
      </c>
      <c r="C71" s="92" t="s">
        <v>70</v>
      </c>
      <c r="D71" s="16" t="s">
        <v>18</v>
      </c>
      <c r="E71" s="16">
        <v>2</v>
      </c>
      <c r="F71" s="16" t="s">
        <v>0</v>
      </c>
      <c r="G71" s="16">
        <f t="shared" si="0"/>
        <v>2</v>
      </c>
      <c r="H71" s="88"/>
    </row>
    <row r="72" spans="1:8" x14ac:dyDescent="0.25">
      <c r="A72" s="90">
        <v>10</v>
      </c>
      <c r="B72" s="85" t="s">
        <v>71</v>
      </c>
      <c r="C72" s="92" t="s">
        <v>72</v>
      </c>
      <c r="D72" s="16" t="s">
        <v>18</v>
      </c>
      <c r="E72" s="16">
        <v>2</v>
      </c>
      <c r="F72" s="16" t="s">
        <v>0</v>
      </c>
      <c r="G72" s="16">
        <f t="shared" si="0"/>
        <v>2</v>
      </c>
      <c r="H72" s="88"/>
    </row>
    <row r="73" spans="1:8" x14ac:dyDescent="0.25">
      <c r="A73" s="90">
        <v>11</v>
      </c>
      <c r="B73" s="85" t="s">
        <v>73</v>
      </c>
      <c r="C73" s="91" t="s">
        <v>41</v>
      </c>
      <c r="D73" s="16" t="s">
        <v>18</v>
      </c>
      <c r="E73" s="16">
        <v>2</v>
      </c>
      <c r="F73" s="16" t="s">
        <v>0</v>
      </c>
      <c r="G73" s="16">
        <f t="shared" si="0"/>
        <v>2</v>
      </c>
      <c r="H73" s="88"/>
    </row>
    <row r="74" spans="1:8" x14ac:dyDescent="0.25">
      <c r="A74" s="93">
        <v>12</v>
      </c>
      <c r="B74" s="31" t="s">
        <v>74</v>
      </c>
      <c r="C74" s="84" t="s">
        <v>41</v>
      </c>
      <c r="D74" s="16" t="s">
        <v>18</v>
      </c>
      <c r="E74" s="16">
        <v>2</v>
      </c>
      <c r="F74" s="16" t="s">
        <v>0</v>
      </c>
      <c r="G74" s="16">
        <f t="shared" si="0"/>
        <v>2</v>
      </c>
      <c r="H74" s="88"/>
    </row>
    <row r="75" spans="1:8" x14ac:dyDescent="0.25">
      <c r="A75" s="93">
        <v>13</v>
      </c>
      <c r="B75" s="31" t="s">
        <v>75</v>
      </c>
      <c r="C75" s="84" t="s">
        <v>41</v>
      </c>
      <c r="D75" s="16" t="s">
        <v>24</v>
      </c>
      <c r="E75" s="16">
        <v>2</v>
      </c>
      <c r="F75" s="16" t="s">
        <v>0</v>
      </c>
      <c r="G75" s="16">
        <f t="shared" si="0"/>
        <v>2</v>
      </c>
      <c r="H75" s="88"/>
    </row>
    <row r="76" spans="1:8" x14ac:dyDescent="0.25">
      <c r="A76" s="93">
        <v>14</v>
      </c>
      <c r="B76" s="85" t="s">
        <v>78</v>
      </c>
      <c r="C76" s="94" t="s">
        <v>79</v>
      </c>
      <c r="D76" s="16" t="s">
        <v>24</v>
      </c>
      <c r="E76" s="16">
        <v>2</v>
      </c>
      <c r="F76" s="16" t="s">
        <v>0</v>
      </c>
      <c r="G76" s="16">
        <f t="shared" si="0"/>
        <v>2</v>
      </c>
      <c r="H76" s="88"/>
    </row>
    <row r="77" spans="1:8" x14ac:dyDescent="0.25">
      <c r="A77" s="93">
        <v>15</v>
      </c>
      <c r="B77" s="85" t="s">
        <v>80</v>
      </c>
      <c r="C77" s="84" t="s">
        <v>41</v>
      </c>
      <c r="D77" s="16" t="s">
        <v>18</v>
      </c>
      <c r="E77" s="16">
        <v>1</v>
      </c>
      <c r="F77" s="16" t="s">
        <v>0</v>
      </c>
      <c r="G77" s="16">
        <f t="shared" si="0"/>
        <v>1</v>
      </c>
      <c r="H77" s="88"/>
    </row>
    <row r="78" spans="1:8" ht="93.95" customHeight="1" x14ac:dyDescent="0.25">
      <c r="A78" s="93">
        <v>16</v>
      </c>
      <c r="B78" s="19" t="s">
        <v>81</v>
      </c>
      <c r="C78" s="95" t="s">
        <v>82</v>
      </c>
      <c r="D78" s="16" t="s">
        <v>23</v>
      </c>
      <c r="E78" s="16">
        <v>2</v>
      </c>
      <c r="F78" s="16" t="s">
        <v>0</v>
      </c>
      <c r="G78" s="16">
        <f t="shared" si="0"/>
        <v>2</v>
      </c>
      <c r="H78" s="88"/>
    </row>
    <row r="79" spans="1:8" ht="24.75" customHeight="1" x14ac:dyDescent="0.25">
      <c r="A79" s="135" t="s">
        <v>14</v>
      </c>
      <c r="B79" s="136"/>
      <c r="C79" s="136"/>
      <c r="D79" s="136"/>
      <c r="E79" s="136"/>
      <c r="F79" s="136"/>
      <c r="G79" s="136"/>
      <c r="H79" s="136"/>
    </row>
    <row r="80" spans="1:8" ht="60" x14ac:dyDescent="0.25">
      <c r="A80" s="72" t="s">
        <v>13</v>
      </c>
      <c r="B80" s="72" t="s">
        <v>12</v>
      </c>
      <c r="C80" s="72" t="s">
        <v>11</v>
      </c>
      <c r="D80" s="72" t="s">
        <v>10</v>
      </c>
      <c r="E80" s="72" t="s">
        <v>9</v>
      </c>
      <c r="F80" s="72" t="s">
        <v>8</v>
      </c>
      <c r="G80" s="72" t="s">
        <v>7</v>
      </c>
      <c r="H80" s="72" t="s">
        <v>27</v>
      </c>
    </row>
    <row r="81" spans="1:8" x14ac:dyDescent="0.25">
      <c r="A81" s="36">
        <v>1</v>
      </c>
      <c r="B81" s="96" t="s">
        <v>6</v>
      </c>
      <c r="C81" s="84" t="s">
        <v>41</v>
      </c>
      <c r="D81" s="71" t="s">
        <v>3</v>
      </c>
      <c r="E81" s="17">
        <v>1</v>
      </c>
      <c r="F81" s="17" t="s">
        <v>0</v>
      </c>
      <c r="G81" s="13">
        <f>E81</f>
        <v>1</v>
      </c>
      <c r="H81" s="83"/>
    </row>
    <row r="82" spans="1:8" x14ac:dyDescent="0.25">
      <c r="A82" s="71">
        <v>2</v>
      </c>
      <c r="B82" s="83" t="s">
        <v>5</v>
      </c>
      <c r="C82" s="84" t="s">
        <v>41</v>
      </c>
      <c r="D82" s="71" t="s">
        <v>3</v>
      </c>
      <c r="E82" s="13">
        <v>1</v>
      </c>
      <c r="F82" s="13" t="s">
        <v>0</v>
      </c>
      <c r="G82" s="13">
        <f>E82</f>
        <v>1</v>
      </c>
      <c r="H82" s="83"/>
    </row>
    <row r="83" spans="1:8" x14ac:dyDescent="0.25">
      <c r="A83" s="71">
        <v>3</v>
      </c>
      <c r="B83" s="83" t="s">
        <v>4</v>
      </c>
      <c r="C83" s="84" t="s">
        <v>41</v>
      </c>
      <c r="D83" s="71" t="s">
        <v>3</v>
      </c>
      <c r="E83" s="13">
        <v>1</v>
      </c>
      <c r="F83" s="13" t="s">
        <v>0</v>
      </c>
      <c r="G83" s="13">
        <f>E83</f>
        <v>1</v>
      </c>
      <c r="H83" s="83"/>
    </row>
    <row r="84" spans="1:8" ht="21" thickBot="1" x14ac:dyDescent="0.3">
      <c r="A84" s="143" t="s">
        <v>83</v>
      </c>
      <c r="B84" s="144"/>
      <c r="C84" s="144"/>
      <c r="D84" s="144"/>
      <c r="E84" s="144"/>
      <c r="F84" s="144"/>
      <c r="G84" s="144"/>
      <c r="H84" s="144"/>
    </row>
    <row r="85" spans="1:8" x14ac:dyDescent="0.25">
      <c r="A85" s="127" t="s">
        <v>21</v>
      </c>
      <c r="B85" s="128"/>
      <c r="C85" s="128"/>
      <c r="D85" s="128"/>
      <c r="E85" s="128"/>
      <c r="F85" s="128"/>
      <c r="G85" s="128"/>
      <c r="H85" s="129"/>
    </row>
    <row r="86" spans="1:8" x14ac:dyDescent="0.25">
      <c r="A86" s="130" t="s">
        <v>118</v>
      </c>
      <c r="B86" s="120"/>
      <c r="C86" s="120"/>
      <c r="D86" s="120"/>
      <c r="E86" s="120"/>
      <c r="F86" s="120"/>
      <c r="G86" s="120"/>
      <c r="H86" s="131"/>
    </row>
    <row r="87" spans="1:8" x14ac:dyDescent="0.25">
      <c r="A87" s="130" t="s">
        <v>111</v>
      </c>
      <c r="B87" s="120"/>
      <c r="C87" s="120"/>
      <c r="D87" s="120"/>
      <c r="E87" s="120"/>
      <c r="F87" s="120"/>
      <c r="G87" s="120"/>
      <c r="H87" s="131"/>
    </row>
    <row r="88" spans="1:8" x14ac:dyDescent="0.25">
      <c r="A88" s="130" t="s">
        <v>20</v>
      </c>
      <c r="B88" s="120"/>
      <c r="C88" s="120"/>
      <c r="D88" s="120"/>
      <c r="E88" s="120"/>
      <c r="F88" s="120"/>
      <c r="G88" s="120"/>
      <c r="H88" s="131"/>
    </row>
    <row r="89" spans="1:8" x14ac:dyDescent="0.25">
      <c r="A89" s="130" t="s">
        <v>112</v>
      </c>
      <c r="B89" s="120"/>
      <c r="C89" s="120"/>
      <c r="D89" s="120"/>
      <c r="E89" s="120"/>
      <c r="F89" s="120"/>
      <c r="G89" s="120"/>
      <c r="H89" s="131"/>
    </row>
    <row r="90" spans="1:8" ht="15" customHeight="1" x14ac:dyDescent="0.25">
      <c r="A90" s="130" t="s">
        <v>113</v>
      </c>
      <c r="B90" s="120"/>
      <c r="C90" s="120"/>
      <c r="D90" s="120"/>
      <c r="E90" s="120"/>
      <c r="F90" s="120"/>
      <c r="G90" s="120"/>
      <c r="H90" s="131"/>
    </row>
    <row r="91" spans="1:8" x14ac:dyDescent="0.25">
      <c r="A91" s="130" t="s">
        <v>114</v>
      </c>
      <c r="B91" s="120"/>
      <c r="C91" s="120"/>
      <c r="D91" s="120"/>
      <c r="E91" s="120"/>
      <c r="F91" s="120"/>
      <c r="G91" s="120"/>
      <c r="H91" s="131"/>
    </row>
    <row r="92" spans="1:8" x14ac:dyDescent="0.25">
      <c r="A92" s="130" t="s">
        <v>119</v>
      </c>
      <c r="B92" s="120"/>
      <c r="C92" s="120"/>
      <c r="D92" s="120"/>
      <c r="E92" s="120"/>
      <c r="F92" s="120"/>
      <c r="G92" s="120"/>
      <c r="H92" s="131"/>
    </row>
    <row r="93" spans="1:8" ht="15.75" thickBot="1" x14ac:dyDescent="0.3">
      <c r="A93" s="132" t="s">
        <v>120</v>
      </c>
      <c r="B93" s="133"/>
      <c r="C93" s="133"/>
      <c r="D93" s="133"/>
      <c r="E93" s="133"/>
      <c r="F93" s="133"/>
      <c r="G93" s="133"/>
      <c r="H93" s="134"/>
    </row>
    <row r="94" spans="1:8" ht="60" x14ac:dyDescent="0.25">
      <c r="A94" s="75" t="s">
        <v>13</v>
      </c>
      <c r="B94" s="74" t="s">
        <v>12</v>
      </c>
      <c r="C94" s="74" t="s">
        <v>11</v>
      </c>
      <c r="D94" s="75" t="s">
        <v>10</v>
      </c>
      <c r="E94" s="75" t="s">
        <v>9</v>
      </c>
      <c r="F94" s="75" t="s">
        <v>8</v>
      </c>
      <c r="G94" s="75" t="s">
        <v>7</v>
      </c>
      <c r="H94" s="75" t="s">
        <v>27</v>
      </c>
    </row>
    <row r="95" spans="1:8" x14ac:dyDescent="0.25">
      <c r="A95" s="71">
        <v>1</v>
      </c>
      <c r="B95" s="11"/>
      <c r="C95" s="97"/>
      <c r="D95" s="4"/>
      <c r="E95" s="4"/>
      <c r="F95" s="4"/>
      <c r="G95" s="4"/>
      <c r="H95" s="83"/>
    </row>
    <row r="96" spans="1:8" x14ac:dyDescent="0.25">
      <c r="A96" s="71">
        <v>2</v>
      </c>
      <c r="B96" s="11"/>
      <c r="C96" s="97"/>
      <c r="D96" s="4"/>
      <c r="E96" s="4"/>
      <c r="F96" s="4"/>
      <c r="G96" s="4"/>
      <c r="H96" s="83"/>
    </row>
    <row r="97" spans="1:8" ht="15.75" customHeight="1" x14ac:dyDescent="0.25">
      <c r="A97" s="71">
        <v>3</v>
      </c>
      <c r="B97" s="11"/>
      <c r="C97" s="97"/>
      <c r="D97" s="4"/>
      <c r="E97" s="4"/>
      <c r="F97" s="4"/>
      <c r="G97" s="4"/>
      <c r="H97" s="83"/>
    </row>
    <row r="98" spans="1:8" ht="15.75" customHeight="1" x14ac:dyDescent="0.25">
      <c r="A98" s="71">
        <v>4</v>
      </c>
      <c r="B98" s="3"/>
      <c r="C98" s="3"/>
      <c r="D98" s="71"/>
      <c r="E98" s="71"/>
      <c r="F98" s="71"/>
      <c r="G98" s="71"/>
      <c r="H98" s="83"/>
    </row>
    <row r="99" spans="1:8" ht="15.75" customHeight="1" x14ac:dyDescent="0.25">
      <c r="A99" s="71">
        <v>5</v>
      </c>
      <c r="B99" s="3"/>
      <c r="C99" s="3"/>
      <c r="D99" s="71"/>
      <c r="E99" s="71"/>
      <c r="F99" s="71"/>
      <c r="G99" s="71"/>
      <c r="H99" s="83"/>
    </row>
    <row r="100" spans="1:8" ht="15.75" customHeight="1" x14ac:dyDescent="0.25">
      <c r="A100" s="71">
        <v>10</v>
      </c>
      <c r="B100" s="83"/>
      <c r="C100" s="3"/>
      <c r="D100" s="71"/>
      <c r="E100" s="71"/>
      <c r="F100" s="71"/>
      <c r="G100" s="71"/>
      <c r="H100" s="83"/>
    </row>
  </sheetData>
  <mergeCells count="69">
    <mergeCell ref="A92:H92"/>
    <mergeCell ref="A93:H93"/>
    <mergeCell ref="A86:H86"/>
    <mergeCell ref="A87:H87"/>
    <mergeCell ref="A88:H88"/>
    <mergeCell ref="A89:H89"/>
    <mergeCell ref="A90:H90"/>
    <mergeCell ref="A91:H91"/>
    <mergeCell ref="A60:H60"/>
    <mergeCell ref="A61:H61"/>
    <mergeCell ref="A79:H79"/>
    <mergeCell ref="A84:H84"/>
    <mergeCell ref="A85:H85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6"/>
  <sheetViews>
    <sheetView topLeftCell="A51" zoomScale="90" zoomScaleNormal="90" workbookViewId="0">
      <selection activeCell="A55" sqref="A55:A71"/>
    </sheetView>
  </sheetViews>
  <sheetFormatPr defaultColWidth="14.42578125" defaultRowHeight="15" x14ac:dyDescent="0.25"/>
  <cols>
    <col min="1" max="1" width="5.140625" style="99" customWidth="1"/>
    <col min="2" max="2" width="52" style="98" customWidth="1"/>
    <col min="3" max="3" width="40.42578125" style="98" customWidth="1"/>
    <col min="4" max="4" width="22" style="98" customWidth="1"/>
    <col min="5" max="5" width="15.42578125" style="98" customWidth="1"/>
    <col min="6" max="6" width="19.7109375" style="98" bestFit="1" customWidth="1"/>
    <col min="7" max="7" width="19" style="98" customWidth="1"/>
    <col min="8" max="8" width="25" style="98" bestFit="1" customWidth="1"/>
    <col min="9" max="9" width="8.7109375" style="81" customWidth="1"/>
    <col min="10" max="11" width="8.7109375" style="1" customWidth="1"/>
    <col min="12" max="16384" width="14.42578125" style="1"/>
  </cols>
  <sheetData>
    <row r="1" spans="1:9" x14ac:dyDescent="0.25">
      <c r="A1" s="119" t="s">
        <v>26</v>
      </c>
      <c r="B1" s="120"/>
      <c r="C1" s="120"/>
      <c r="D1" s="120"/>
      <c r="E1" s="120"/>
      <c r="F1" s="120"/>
      <c r="G1" s="120"/>
      <c r="H1" s="120"/>
    </row>
    <row r="2" spans="1:9" ht="20.25" x14ac:dyDescent="0.25">
      <c r="A2" s="122" t="s">
        <v>122</v>
      </c>
      <c r="B2" s="122"/>
      <c r="C2" s="122"/>
      <c r="D2" s="122"/>
      <c r="E2" s="122"/>
      <c r="F2" s="122"/>
      <c r="G2" s="122"/>
      <c r="H2" s="122"/>
    </row>
    <row r="3" spans="1:9" ht="20.25" x14ac:dyDescent="0.25">
      <c r="A3" s="123" t="str">
        <f>'Информация о Чемпионате'!B4</f>
        <v>Итоговый (Межрегиональный) этап Чемпионата по профессиональному "Профессионалы" в 2025 г</v>
      </c>
      <c r="B3" s="123"/>
      <c r="C3" s="123"/>
      <c r="D3" s="123"/>
      <c r="E3" s="123"/>
      <c r="F3" s="123"/>
      <c r="G3" s="123"/>
      <c r="H3" s="123"/>
    </row>
    <row r="4" spans="1:9" ht="20.25" x14ac:dyDescent="0.25">
      <c r="A4" s="122" t="s">
        <v>123</v>
      </c>
      <c r="B4" s="122"/>
      <c r="C4" s="122"/>
      <c r="D4" s="122"/>
      <c r="E4" s="122"/>
      <c r="F4" s="122"/>
      <c r="G4" s="122"/>
      <c r="H4" s="122"/>
    </row>
    <row r="5" spans="1:9" ht="20.25" x14ac:dyDescent="0.25">
      <c r="A5" s="121" t="str">
        <f>'Информация о Чемпионате'!B3</f>
        <v>Промышленная робототехника</v>
      </c>
      <c r="B5" s="121"/>
      <c r="C5" s="121"/>
      <c r="D5" s="121"/>
      <c r="E5" s="121"/>
      <c r="F5" s="121"/>
      <c r="G5" s="121"/>
      <c r="H5" s="121"/>
    </row>
    <row r="6" spans="1:9" x14ac:dyDescent="0.25">
      <c r="A6" s="117" t="s">
        <v>28</v>
      </c>
      <c r="B6" s="120"/>
      <c r="C6" s="120"/>
      <c r="D6" s="120"/>
      <c r="E6" s="120"/>
      <c r="F6" s="120"/>
      <c r="G6" s="120"/>
      <c r="H6" s="120"/>
    </row>
    <row r="7" spans="1:9" ht="15.75" x14ac:dyDescent="0.25">
      <c r="A7" s="117" t="s">
        <v>110</v>
      </c>
      <c r="B7" s="117"/>
      <c r="C7" s="118" t="s">
        <v>275</v>
      </c>
      <c r="D7" s="118"/>
      <c r="E7" s="118"/>
      <c r="F7" s="118"/>
      <c r="G7" s="118"/>
      <c r="H7" s="118"/>
    </row>
    <row r="8" spans="1:9" ht="15.75" x14ac:dyDescent="0.25">
      <c r="A8" s="117" t="s">
        <v>121</v>
      </c>
      <c r="B8" s="117"/>
      <c r="C8" s="117"/>
      <c r="D8" s="118" t="str">
        <f>'Информация о Чемпионате'!B6</f>
        <v>ГБПОУ города Москвы «Московский государственный образовательный комплекс»</v>
      </c>
      <c r="E8" s="118"/>
      <c r="F8" s="118"/>
      <c r="G8" s="118"/>
      <c r="H8" s="118"/>
    </row>
    <row r="9" spans="1:9" ht="15.75" x14ac:dyDescent="0.25">
      <c r="A9" s="117" t="s">
        <v>105</v>
      </c>
      <c r="B9" s="117"/>
      <c r="C9" s="117" t="str">
        <f>'Информация о Чемпионате'!B7</f>
        <v>Молдавская 5 стр 5</v>
      </c>
      <c r="D9" s="117"/>
      <c r="E9" s="117"/>
      <c r="F9" s="117"/>
      <c r="G9" s="117"/>
      <c r="H9" s="117"/>
    </row>
    <row r="10" spans="1:9" ht="15.75" x14ac:dyDescent="0.25">
      <c r="A10" s="117" t="s">
        <v>109</v>
      </c>
      <c r="B10" s="117"/>
      <c r="C10" s="117" t="str">
        <f>'Информация о Чемпионате'!B9</f>
        <v>Винарский Александр Сергеевич</v>
      </c>
      <c r="D10" s="117"/>
      <c r="E10" s="117" t="str">
        <f>'Информация о Чемпионате'!B10</f>
        <v>VinarskiyAS@mgpk.pro</v>
      </c>
      <c r="F10" s="117"/>
      <c r="G10" s="117">
        <f>'Информация о Чемпионате'!B11</f>
        <v>79779372167</v>
      </c>
      <c r="H10" s="117"/>
    </row>
    <row r="11" spans="1:9" ht="15.75" x14ac:dyDescent="0.25">
      <c r="A11" s="117" t="s">
        <v>108</v>
      </c>
      <c r="B11" s="117"/>
      <c r="C11" s="117" t="str">
        <f>'Информация о Чемпионате'!B12</f>
        <v>Ялома Сергей Иванович</v>
      </c>
      <c r="D11" s="117"/>
      <c r="E11" s="117" t="str">
        <f>'Информация о Чемпионате'!B13</f>
        <v>yalomaSI@mgok.pro</v>
      </c>
      <c r="F11" s="117"/>
      <c r="G11" s="117">
        <f>'Информация о Чемпионате'!B14</f>
        <v>79260397086</v>
      </c>
      <c r="H11" s="117"/>
    </row>
    <row r="12" spans="1:9" ht="15.75" x14ac:dyDescent="0.25">
      <c r="A12" s="117" t="s">
        <v>107</v>
      </c>
      <c r="B12" s="117"/>
      <c r="C12" s="117">
        <f>'Информация о Чемпионате'!B17</f>
        <v>13</v>
      </c>
      <c r="D12" s="117"/>
      <c r="E12" s="117"/>
      <c r="F12" s="117"/>
      <c r="G12" s="117"/>
      <c r="H12" s="117"/>
    </row>
    <row r="13" spans="1:9" ht="15.75" customHeight="1" x14ac:dyDescent="0.25">
      <c r="A13" s="117" t="s">
        <v>293</v>
      </c>
      <c r="B13" s="117"/>
      <c r="C13" s="117">
        <f>'Информация о Чемпионате'!B15</f>
        <v>11</v>
      </c>
      <c r="D13" s="117"/>
      <c r="E13" s="117"/>
      <c r="F13" s="117"/>
      <c r="G13" s="117"/>
      <c r="H13" s="117"/>
    </row>
    <row r="14" spans="1:9" ht="15.75" x14ac:dyDescent="0.25">
      <c r="A14" s="117" t="s">
        <v>98</v>
      </c>
      <c r="B14" s="117"/>
      <c r="C14" s="117">
        <f>'Информация о Чемпионате'!B16</f>
        <v>4</v>
      </c>
      <c r="D14" s="117"/>
      <c r="E14" s="117"/>
      <c r="F14" s="117"/>
      <c r="G14" s="117"/>
      <c r="H14" s="117"/>
    </row>
    <row r="15" spans="1:9" ht="15.75" x14ac:dyDescent="0.25">
      <c r="A15" s="117" t="s">
        <v>106</v>
      </c>
      <c r="B15" s="117"/>
      <c r="C15" s="117" t="str">
        <f>'Информация о Чемпионате'!B8</f>
        <v>14.04.2025 - 25.04.2025</v>
      </c>
      <c r="D15" s="117"/>
      <c r="E15" s="117"/>
      <c r="F15" s="117"/>
      <c r="G15" s="117"/>
      <c r="H15" s="117"/>
    </row>
    <row r="16" spans="1:9" s="100" customFormat="1" ht="24" customHeight="1" x14ac:dyDescent="0.25">
      <c r="A16" s="156" t="s">
        <v>127</v>
      </c>
      <c r="B16" s="173"/>
      <c r="C16" s="173"/>
      <c r="D16" s="173"/>
      <c r="E16" s="173"/>
      <c r="F16" s="173"/>
      <c r="G16" s="173"/>
      <c r="H16" s="174"/>
      <c r="I16" s="101"/>
    </row>
    <row r="17" spans="1:9" s="100" customFormat="1" ht="24" customHeight="1" thickBot="1" x14ac:dyDescent="0.3">
      <c r="A17" s="135" t="s">
        <v>128</v>
      </c>
      <c r="B17" s="172"/>
      <c r="C17" s="172"/>
      <c r="D17" s="172"/>
      <c r="E17" s="172"/>
      <c r="F17" s="172"/>
      <c r="G17" s="172"/>
      <c r="H17" s="172"/>
      <c r="I17" s="101"/>
    </row>
    <row r="18" spans="1:9" x14ac:dyDescent="0.25">
      <c r="A18" s="127" t="s">
        <v>21</v>
      </c>
      <c r="B18" s="175"/>
      <c r="C18" s="175"/>
      <c r="D18" s="175"/>
      <c r="E18" s="175"/>
      <c r="F18" s="175"/>
      <c r="G18" s="175"/>
      <c r="H18" s="176"/>
    </row>
    <row r="19" spans="1:9" x14ac:dyDescent="0.25">
      <c r="A19" s="130" t="s">
        <v>51</v>
      </c>
      <c r="B19" s="170"/>
      <c r="C19" s="170"/>
      <c r="D19" s="170"/>
      <c r="E19" s="170"/>
      <c r="F19" s="170"/>
      <c r="G19" s="170"/>
      <c r="H19" s="171"/>
    </row>
    <row r="20" spans="1:9" x14ac:dyDescent="0.25">
      <c r="A20" s="130" t="s">
        <v>129</v>
      </c>
      <c r="B20" s="170"/>
      <c r="C20" s="170"/>
      <c r="D20" s="170"/>
      <c r="E20" s="170"/>
      <c r="F20" s="170"/>
      <c r="G20" s="170"/>
      <c r="H20" s="171"/>
    </row>
    <row r="21" spans="1:9" x14ac:dyDescent="0.25">
      <c r="A21" s="130" t="s">
        <v>20</v>
      </c>
      <c r="B21" s="170"/>
      <c r="C21" s="170"/>
      <c r="D21" s="170"/>
      <c r="E21" s="170"/>
      <c r="F21" s="170"/>
      <c r="G21" s="170"/>
      <c r="H21" s="171"/>
    </row>
    <row r="22" spans="1:9" x14ac:dyDescent="0.25">
      <c r="A22" s="130" t="s">
        <v>130</v>
      </c>
      <c r="B22" s="170"/>
      <c r="C22" s="170"/>
      <c r="D22" s="170"/>
      <c r="E22" s="170"/>
      <c r="F22" s="170"/>
      <c r="G22" s="170"/>
      <c r="H22" s="171"/>
    </row>
    <row r="23" spans="1:9" ht="15" customHeight="1" x14ac:dyDescent="0.25">
      <c r="A23" s="130" t="s">
        <v>131</v>
      </c>
      <c r="B23" s="170"/>
      <c r="C23" s="170"/>
      <c r="D23" s="170"/>
      <c r="E23" s="170"/>
      <c r="F23" s="170"/>
      <c r="G23" s="170"/>
      <c r="H23" s="171"/>
    </row>
    <row r="24" spans="1:9" x14ac:dyDescent="0.25">
      <c r="A24" s="130" t="s">
        <v>132</v>
      </c>
      <c r="B24" s="170"/>
      <c r="C24" s="170"/>
      <c r="D24" s="170"/>
      <c r="E24" s="170"/>
      <c r="F24" s="170"/>
      <c r="G24" s="170"/>
      <c r="H24" s="171"/>
    </row>
    <row r="25" spans="1:9" x14ac:dyDescent="0.25">
      <c r="A25" s="130" t="s">
        <v>52</v>
      </c>
      <c r="B25" s="170"/>
      <c r="C25" s="170"/>
      <c r="D25" s="170"/>
      <c r="E25" s="170"/>
      <c r="F25" s="170"/>
      <c r="G25" s="170"/>
      <c r="H25" s="171"/>
    </row>
    <row r="26" spans="1:9" ht="15.75" thickBot="1" x14ac:dyDescent="0.3">
      <c r="A26" s="132" t="s">
        <v>133</v>
      </c>
      <c r="B26" s="177"/>
      <c r="C26" s="177"/>
      <c r="D26" s="177"/>
      <c r="E26" s="177"/>
      <c r="F26" s="177"/>
      <c r="G26" s="177"/>
      <c r="H26" s="178"/>
    </row>
    <row r="27" spans="1:9" ht="60" x14ac:dyDescent="0.25">
      <c r="A27" s="75" t="s">
        <v>13</v>
      </c>
      <c r="B27" s="74" t="s">
        <v>12</v>
      </c>
      <c r="C27" s="74" t="s">
        <v>11</v>
      </c>
      <c r="D27" s="74" t="s">
        <v>10</v>
      </c>
      <c r="E27" s="75" t="s">
        <v>9</v>
      </c>
      <c r="F27" s="75" t="s">
        <v>8</v>
      </c>
      <c r="G27" s="75" t="s">
        <v>7</v>
      </c>
      <c r="H27" s="75" t="s">
        <v>27</v>
      </c>
    </row>
    <row r="28" spans="1:9" ht="37.5" customHeight="1" x14ac:dyDescent="0.25">
      <c r="A28" s="102">
        <v>1</v>
      </c>
      <c r="B28" s="24" t="s">
        <v>134</v>
      </c>
      <c r="C28" s="57" t="s">
        <v>269</v>
      </c>
      <c r="D28" s="25" t="s">
        <v>24</v>
      </c>
      <c r="E28" s="26">
        <v>1</v>
      </c>
      <c r="F28" s="27" t="s">
        <v>0</v>
      </c>
      <c r="G28" s="27">
        <v>1</v>
      </c>
      <c r="H28" s="103"/>
    </row>
    <row r="29" spans="1:9" ht="15.75" customHeight="1" x14ac:dyDescent="0.25">
      <c r="A29" s="102">
        <v>3</v>
      </c>
      <c r="B29" s="28" t="s">
        <v>135</v>
      </c>
      <c r="C29" s="104" t="s">
        <v>243</v>
      </c>
      <c r="D29" s="29" t="s">
        <v>24</v>
      </c>
      <c r="E29" s="27">
        <v>1</v>
      </c>
      <c r="F29" s="27" t="s">
        <v>0</v>
      </c>
      <c r="G29" s="27">
        <v>1</v>
      </c>
      <c r="H29" s="103"/>
    </row>
    <row r="30" spans="1:9" ht="38.25" x14ac:dyDescent="0.25">
      <c r="A30" s="102">
        <v>5</v>
      </c>
      <c r="B30" s="24" t="s">
        <v>237</v>
      </c>
      <c r="C30" s="24" t="s">
        <v>136</v>
      </c>
      <c r="D30" s="27" t="s">
        <v>24</v>
      </c>
      <c r="E30" s="27">
        <v>1</v>
      </c>
      <c r="F30" s="27" t="s">
        <v>0</v>
      </c>
      <c r="G30" s="27">
        <v>1</v>
      </c>
      <c r="H30" s="103"/>
    </row>
    <row r="31" spans="1:9" x14ac:dyDescent="0.25">
      <c r="A31" s="102">
        <v>6</v>
      </c>
      <c r="B31" s="24" t="s">
        <v>137</v>
      </c>
      <c r="C31" s="24" t="s">
        <v>238</v>
      </c>
      <c r="D31" s="27" t="s">
        <v>24</v>
      </c>
      <c r="E31" s="27">
        <v>1</v>
      </c>
      <c r="F31" s="27" t="s">
        <v>0</v>
      </c>
      <c r="G31" s="27">
        <v>1</v>
      </c>
      <c r="H31" s="103"/>
    </row>
    <row r="32" spans="1:9" ht="15.75" customHeight="1" x14ac:dyDescent="0.25">
      <c r="A32" s="102">
        <v>7</v>
      </c>
      <c r="B32" s="57" t="s">
        <v>138</v>
      </c>
      <c r="C32" s="57" t="s">
        <v>139</v>
      </c>
      <c r="D32" s="27" t="s">
        <v>24</v>
      </c>
      <c r="E32" s="27">
        <v>1</v>
      </c>
      <c r="F32" s="27" t="s">
        <v>0</v>
      </c>
      <c r="G32" s="27">
        <v>1</v>
      </c>
      <c r="H32" s="103"/>
    </row>
    <row r="33" spans="1:8" ht="15.75" customHeight="1" x14ac:dyDescent="0.25">
      <c r="A33" s="102">
        <v>8</v>
      </c>
      <c r="B33" s="57" t="s">
        <v>140</v>
      </c>
      <c r="C33" s="57" t="s">
        <v>270</v>
      </c>
      <c r="D33" s="27" t="s">
        <v>24</v>
      </c>
      <c r="E33" s="27">
        <v>1</v>
      </c>
      <c r="F33" s="27" t="s">
        <v>0</v>
      </c>
      <c r="G33" s="27">
        <v>1</v>
      </c>
      <c r="H33" s="103"/>
    </row>
    <row r="34" spans="1:8" ht="15.75" customHeight="1" x14ac:dyDescent="0.25">
      <c r="A34" s="102">
        <v>9</v>
      </c>
      <c r="B34" s="57" t="s">
        <v>141</v>
      </c>
      <c r="C34" s="57" t="s">
        <v>142</v>
      </c>
      <c r="D34" s="27" t="s">
        <v>23</v>
      </c>
      <c r="E34" s="27">
        <v>1</v>
      </c>
      <c r="F34" s="27" t="s">
        <v>0</v>
      </c>
      <c r="G34" s="27">
        <v>1</v>
      </c>
      <c r="H34" s="103"/>
    </row>
    <row r="35" spans="1:8" ht="25.5" x14ac:dyDescent="0.25">
      <c r="A35" s="102">
        <v>10</v>
      </c>
      <c r="B35" s="30" t="s">
        <v>143</v>
      </c>
      <c r="C35" s="31" t="s">
        <v>244</v>
      </c>
      <c r="D35" s="32" t="s">
        <v>18</v>
      </c>
      <c r="E35" s="75">
        <v>1</v>
      </c>
      <c r="F35" s="27" t="s">
        <v>0</v>
      </c>
      <c r="G35" s="27">
        <v>1</v>
      </c>
      <c r="H35" s="103"/>
    </row>
    <row r="36" spans="1:8" ht="15.75" customHeight="1" x14ac:dyDescent="0.25">
      <c r="A36" s="102">
        <v>11</v>
      </c>
      <c r="B36" s="30" t="s">
        <v>144</v>
      </c>
      <c r="C36" s="31" t="s">
        <v>145</v>
      </c>
      <c r="D36" s="32" t="s">
        <v>18</v>
      </c>
      <c r="E36" s="75">
        <v>1</v>
      </c>
      <c r="F36" s="27" t="s">
        <v>0</v>
      </c>
      <c r="G36" s="27">
        <v>1</v>
      </c>
      <c r="H36" s="103"/>
    </row>
    <row r="37" spans="1:8" ht="15.75" customHeight="1" x14ac:dyDescent="0.25">
      <c r="A37" s="102">
        <v>16</v>
      </c>
      <c r="B37" s="33" t="s">
        <v>146</v>
      </c>
      <c r="C37" s="34" t="s">
        <v>245</v>
      </c>
      <c r="D37" s="35" t="s">
        <v>18</v>
      </c>
      <c r="E37" s="77">
        <v>1</v>
      </c>
      <c r="F37" s="27" t="s">
        <v>0</v>
      </c>
      <c r="G37" s="27">
        <v>1</v>
      </c>
      <c r="H37" s="83"/>
    </row>
    <row r="38" spans="1:8" ht="15.75" customHeight="1" x14ac:dyDescent="0.25">
      <c r="A38" s="102">
        <v>17</v>
      </c>
      <c r="B38" s="73" t="s">
        <v>148</v>
      </c>
      <c r="C38" s="3" t="s">
        <v>246</v>
      </c>
      <c r="D38" s="75" t="s">
        <v>15</v>
      </c>
      <c r="E38" s="75">
        <v>1</v>
      </c>
      <c r="F38" s="27" t="s">
        <v>0</v>
      </c>
      <c r="G38" s="72">
        <v>1</v>
      </c>
      <c r="H38" s="83"/>
    </row>
    <row r="39" spans="1:8" ht="15.75" customHeight="1" x14ac:dyDescent="0.25">
      <c r="A39" s="102">
        <v>18</v>
      </c>
      <c r="B39" s="73" t="s">
        <v>25</v>
      </c>
      <c r="C39" s="83"/>
      <c r="D39" s="75" t="s">
        <v>15</v>
      </c>
      <c r="E39" s="75">
        <v>1</v>
      </c>
      <c r="F39" s="27" t="s">
        <v>0</v>
      </c>
      <c r="G39" s="72">
        <v>1</v>
      </c>
      <c r="H39" s="83"/>
    </row>
    <row r="40" spans="1:8" ht="15.75" customHeight="1" x14ac:dyDescent="0.25">
      <c r="A40" s="151" t="s">
        <v>149</v>
      </c>
      <c r="B40" s="152"/>
      <c r="C40" s="152"/>
      <c r="D40" s="152"/>
      <c r="E40" s="152"/>
      <c r="F40" s="152"/>
      <c r="G40" s="152"/>
      <c r="H40" s="152"/>
    </row>
    <row r="41" spans="1:8" ht="60" x14ac:dyDescent="0.25">
      <c r="A41" s="72" t="s">
        <v>13</v>
      </c>
      <c r="B41" s="72" t="s">
        <v>12</v>
      </c>
      <c r="C41" s="72" t="s">
        <v>11</v>
      </c>
      <c r="D41" s="72" t="s">
        <v>10</v>
      </c>
      <c r="E41" s="72" t="s">
        <v>9</v>
      </c>
      <c r="F41" s="72" t="s">
        <v>8</v>
      </c>
      <c r="G41" s="72" t="s">
        <v>7</v>
      </c>
      <c r="H41" s="72" t="s">
        <v>27</v>
      </c>
    </row>
    <row r="42" spans="1:8" ht="36" customHeight="1" x14ac:dyDescent="0.25">
      <c r="A42" s="71">
        <v>1</v>
      </c>
      <c r="B42" s="83" t="s">
        <v>150</v>
      </c>
      <c r="C42" s="3"/>
      <c r="D42" s="71"/>
      <c r="E42" s="71">
        <v>1</v>
      </c>
      <c r="F42" s="71" t="s">
        <v>0</v>
      </c>
      <c r="G42" s="72" t="s">
        <v>151</v>
      </c>
      <c r="H42" s="83"/>
    </row>
    <row r="43" spans="1:8" ht="24" customHeight="1" x14ac:dyDescent="0.25">
      <c r="A43" s="156" t="s">
        <v>152</v>
      </c>
      <c r="B43" s="157"/>
      <c r="C43" s="157"/>
      <c r="D43" s="157"/>
      <c r="E43" s="157"/>
      <c r="F43" s="157"/>
      <c r="G43" s="157"/>
      <c r="H43" s="158"/>
    </row>
    <row r="44" spans="1:8" ht="24" customHeight="1" thickBot="1" x14ac:dyDescent="0.3">
      <c r="A44" s="165" t="s">
        <v>128</v>
      </c>
      <c r="B44" s="166"/>
      <c r="C44" s="166"/>
      <c r="D44" s="166"/>
      <c r="E44" s="166"/>
      <c r="F44" s="166"/>
      <c r="G44" s="166"/>
      <c r="H44" s="166"/>
    </row>
    <row r="45" spans="1:8" x14ac:dyDescent="0.25">
      <c r="A45" s="127" t="s">
        <v>21</v>
      </c>
      <c r="B45" s="167"/>
      <c r="C45" s="167"/>
      <c r="D45" s="167"/>
      <c r="E45" s="167"/>
      <c r="F45" s="167"/>
      <c r="G45" s="167"/>
      <c r="H45" s="168"/>
    </row>
    <row r="46" spans="1:8" x14ac:dyDescent="0.25">
      <c r="A46" s="130" t="s">
        <v>153</v>
      </c>
      <c r="B46" s="163"/>
      <c r="C46" s="163"/>
      <c r="D46" s="163"/>
      <c r="E46" s="163"/>
      <c r="F46" s="163"/>
      <c r="G46" s="163"/>
      <c r="H46" s="164"/>
    </row>
    <row r="47" spans="1:8" x14ac:dyDescent="0.25">
      <c r="A47" s="130" t="s">
        <v>154</v>
      </c>
      <c r="B47" s="163"/>
      <c r="C47" s="163"/>
      <c r="D47" s="163"/>
      <c r="E47" s="163"/>
      <c r="F47" s="163"/>
      <c r="G47" s="163"/>
      <c r="H47" s="164"/>
    </row>
    <row r="48" spans="1:8" x14ac:dyDescent="0.25">
      <c r="A48" s="130" t="s">
        <v>20</v>
      </c>
      <c r="B48" s="163"/>
      <c r="C48" s="163"/>
      <c r="D48" s="163"/>
      <c r="E48" s="163"/>
      <c r="F48" s="163"/>
      <c r="G48" s="163"/>
      <c r="H48" s="164"/>
    </row>
    <row r="49" spans="1:8" x14ac:dyDescent="0.25">
      <c r="A49" s="130" t="s">
        <v>130</v>
      </c>
      <c r="B49" s="163"/>
      <c r="C49" s="163"/>
      <c r="D49" s="163"/>
      <c r="E49" s="163"/>
      <c r="F49" s="163"/>
      <c r="G49" s="163"/>
      <c r="H49" s="164"/>
    </row>
    <row r="50" spans="1:8" ht="15" customHeight="1" x14ac:dyDescent="0.25">
      <c r="A50" s="130" t="s">
        <v>131</v>
      </c>
      <c r="B50" s="163"/>
      <c r="C50" s="163"/>
      <c r="D50" s="163"/>
      <c r="E50" s="163"/>
      <c r="F50" s="163"/>
      <c r="G50" s="163"/>
      <c r="H50" s="164"/>
    </row>
    <row r="51" spans="1:8" x14ac:dyDescent="0.25">
      <c r="A51" s="130" t="s">
        <v>155</v>
      </c>
      <c r="B51" s="163"/>
      <c r="C51" s="163"/>
      <c r="D51" s="163"/>
      <c r="E51" s="163"/>
      <c r="F51" s="163"/>
      <c r="G51" s="163"/>
      <c r="H51" s="164"/>
    </row>
    <row r="52" spans="1:8" x14ac:dyDescent="0.25">
      <c r="A52" s="130" t="s">
        <v>52</v>
      </c>
      <c r="B52" s="163"/>
      <c r="C52" s="163"/>
      <c r="D52" s="163"/>
      <c r="E52" s="163"/>
      <c r="F52" s="163"/>
      <c r="G52" s="163"/>
      <c r="H52" s="164"/>
    </row>
    <row r="53" spans="1:8" ht="15.75" thickBot="1" x14ac:dyDescent="0.3">
      <c r="A53" s="132" t="s">
        <v>156</v>
      </c>
      <c r="B53" s="154"/>
      <c r="C53" s="154"/>
      <c r="D53" s="154"/>
      <c r="E53" s="154"/>
      <c r="F53" s="154"/>
      <c r="G53" s="154"/>
      <c r="H53" s="155"/>
    </row>
    <row r="54" spans="1:8" ht="60" x14ac:dyDescent="0.25">
      <c r="A54" s="74" t="s">
        <v>13</v>
      </c>
      <c r="B54" s="74" t="s">
        <v>12</v>
      </c>
      <c r="C54" s="74" t="s">
        <v>11</v>
      </c>
      <c r="D54" s="74" t="s">
        <v>10</v>
      </c>
      <c r="E54" s="74" t="s">
        <v>9</v>
      </c>
      <c r="F54" s="74" t="s">
        <v>8</v>
      </c>
      <c r="G54" s="74" t="s">
        <v>7</v>
      </c>
      <c r="H54" s="74" t="s">
        <v>27</v>
      </c>
    </row>
    <row r="55" spans="1:8" ht="64.5" customHeight="1" x14ac:dyDescent="0.25">
      <c r="A55" s="39">
        <v>1</v>
      </c>
      <c r="B55" s="24" t="s">
        <v>134</v>
      </c>
      <c r="C55" s="57" t="s">
        <v>271</v>
      </c>
      <c r="D55" s="39"/>
      <c r="E55" s="39">
        <v>1</v>
      </c>
      <c r="F55" s="39" t="s">
        <v>0</v>
      </c>
      <c r="G55" s="39">
        <v>1</v>
      </c>
      <c r="H55" s="39"/>
    </row>
    <row r="56" spans="1:8" ht="38.25" customHeight="1" x14ac:dyDescent="0.25">
      <c r="A56" s="39">
        <v>2</v>
      </c>
      <c r="B56" s="24" t="s">
        <v>135</v>
      </c>
      <c r="C56" s="57" t="s">
        <v>247</v>
      </c>
      <c r="D56" s="39"/>
      <c r="E56" s="39">
        <v>1</v>
      </c>
      <c r="F56" s="39" t="s">
        <v>0</v>
      </c>
      <c r="G56" s="39">
        <v>1</v>
      </c>
      <c r="H56" s="39"/>
    </row>
    <row r="57" spans="1:8" ht="31.5" customHeight="1" x14ac:dyDescent="0.25">
      <c r="A57" s="39">
        <v>3</v>
      </c>
      <c r="B57" s="24" t="s">
        <v>157</v>
      </c>
      <c r="C57" s="57" t="s">
        <v>248</v>
      </c>
      <c r="D57" s="39"/>
      <c r="E57" s="39">
        <v>1</v>
      </c>
      <c r="F57" s="39" t="s">
        <v>0</v>
      </c>
      <c r="G57" s="39">
        <v>1</v>
      </c>
      <c r="H57" s="39"/>
    </row>
    <row r="58" spans="1:8" ht="41.25" customHeight="1" x14ac:dyDescent="0.25">
      <c r="A58" s="39">
        <v>4</v>
      </c>
      <c r="B58" s="24" t="s">
        <v>158</v>
      </c>
      <c r="C58" s="57" t="s">
        <v>249</v>
      </c>
      <c r="D58" s="39"/>
      <c r="E58" s="39">
        <v>1</v>
      </c>
      <c r="F58" s="39" t="s">
        <v>0</v>
      </c>
      <c r="G58" s="39">
        <v>1</v>
      </c>
      <c r="H58" s="39"/>
    </row>
    <row r="59" spans="1:8" x14ac:dyDescent="0.25">
      <c r="A59" s="39">
        <v>5</v>
      </c>
      <c r="B59" s="24" t="s">
        <v>159</v>
      </c>
      <c r="C59" s="24" t="s">
        <v>160</v>
      </c>
      <c r="D59" s="39"/>
      <c r="E59" s="39">
        <v>1</v>
      </c>
      <c r="F59" s="39" t="s">
        <v>0</v>
      </c>
      <c r="G59" s="39">
        <v>1</v>
      </c>
      <c r="H59" s="39"/>
    </row>
    <row r="60" spans="1:8" x14ac:dyDescent="0.25">
      <c r="A60" s="39">
        <v>6</v>
      </c>
      <c r="B60" s="57" t="s">
        <v>161</v>
      </c>
      <c r="C60" s="57" t="s">
        <v>162</v>
      </c>
      <c r="D60" s="39"/>
      <c r="E60" s="39">
        <v>1</v>
      </c>
      <c r="F60" s="39" t="s">
        <v>0</v>
      </c>
      <c r="G60" s="39">
        <v>1</v>
      </c>
      <c r="H60" s="39"/>
    </row>
    <row r="61" spans="1:8" ht="29.25" customHeight="1" x14ac:dyDescent="0.25">
      <c r="A61" s="39">
        <v>7</v>
      </c>
      <c r="B61" s="57" t="s">
        <v>163</v>
      </c>
      <c r="C61" s="57" t="s">
        <v>164</v>
      </c>
      <c r="D61" s="39"/>
      <c r="E61" s="39">
        <v>1</v>
      </c>
      <c r="F61" s="39" t="s">
        <v>0</v>
      </c>
      <c r="G61" s="39">
        <v>1</v>
      </c>
      <c r="H61" s="39"/>
    </row>
    <row r="62" spans="1:8" ht="37.5" customHeight="1" x14ac:dyDescent="0.25">
      <c r="A62" s="39">
        <v>8</v>
      </c>
      <c r="B62" s="57" t="s">
        <v>140</v>
      </c>
      <c r="C62" s="57" t="s">
        <v>250</v>
      </c>
      <c r="D62" s="39"/>
      <c r="E62" s="39">
        <v>1</v>
      </c>
      <c r="F62" s="39" t="s">
        <v>0</v>
      </c>
      <c r="G62" s="39">
        <v>1</v>
      </c>
      <c r="H62" s="39"/>
    </row>
    <row r="63" spans="1:8" x14ac:dyDescent="0.25">
      <c r="A63" s="39">
        <v>9</v>
      </c>
      <c r="B63" s="57" t="s">
        <v>165</v>
      </c>
      <c r="C63" s="57" t="s">
        <v>166</v>
      </c>
      <c r="D63" s="39"/>
      <c r="E63" s="39">
        <v>1</v>
      </c>
      <c r="F63" s="39" t="s">
        <v>0</v>
      </c>
      <c r="G63" s="39">
        <v>1</v>
      </c>
      <c r="H63" s="39"/>
    </row>
    <row r="64" spans="1:8" ht="25.5" x14ac:dyDescent="0.25">
      <c r="A64" s="39">
        <v>10</v>
      </c>
      <c r="B64" s="40" t="s">
        <v>167</v>
      </c>
      <c r="C64" s="40" t="s">
        <v>251</v>
      </c>
      <c r="D64" s="41" t="s">
        <v>23</v>
      </c>
      <c r="E64" s="39">
        <v>1</v>
      </c>
      <c r="F64" s="39" t="s">
        <v>0</v>
      </c>
      <c r="G64" s="39">
        <v>1</v>
      </c>
      <c r="H64" s="39"/>
    </row>
    <row r="65" spans="1:8" x14ac:dyDescent="0.25">
      <c r="A65" s="39">
        <v>11</v>
      </c>
      <c r="B65" s="40" t="s">
        <v>168</v>
      </c>
      <c r="C65" s="40" t="s">
        <v>252</v>
      </c>
      <c r="D65" s="41" t="s">
        <v>23</v>
      </c>
      <c r="E65" s="39">
        <v>1</v>
      </c>
      <c r="F65" s="39" t="s">
        <v>0</v>
      </c>
      <c r="G65" s="39">
        <v>1</v>
      </c>
      <c r="H65" s="105" t="s">
        <v>169</v>
      </c>
    </row>
    <row r="66" spans="1:8" ht="25.5" x14ac:dyDescent="0.25">
      <c r="A66" s="39">
        <v>12</v>
      </c>
      <c r="B66" s="30" t="s">
        <v>143</v>
      </c>
      <c r="C66" s="31" t="s">
        <v>253</v>
      </c>
      <c r="D66" s="41" t="s">
        <v>18</v>
      </c>
      <c r="E66" s="39">
        <v>1</v>
      </c>
      <c r="F66" s="39" t="s">
        <v>0</v>
      </c>
      <c r="G66" s="25">
        <v>1</v>
      </c>
      <c r="H66" s="105"/>
    </row>
    <row r="67" spans="1:8" x14ac:dyDescent="0.25">
      <c r="A67" s="39">
        <v>13</v>
      </c>
      <c r="B67" s="30" t="s">
        <v>144</v>
      </c>
      <c r="C67" s="31" t="s">
        <v>170</v>
      </c>
      <c r="D67" s="41" t="s">
        <v>18</v>
      </c>
      <c r="E67" s="39">
        <v>1</v>
      </c>
      <c r="F67" s="39" t="s">
        <v>0</v>
      </c>
      <c r="G67" s="25">
        <v>1</v>
      </c>
      <c r="H67" s="105"/>
    </row>
    <row r="68" spans="1:8" x14ac:dyDescent="0.25">
      <c r="A68" s="39">
        <v>14</v>
      </c>
      <c r="B68" s="47" t="s">
        <v>171</v>
      </c>
      <c r="C68" s="31" t="s">
        <v>172</v>
      </c>
      <c r="D68" s="41" t="s">
        <v>24</v>
      </c>
      <c r="E68" s="39">
        <v>1</v>
      </c>
      <c r="F68" s="39" t="s">
        <v>0</v>
      </c>
      <c r="G68" s="25">
        <v>1</v>
      </c>
      <c r="H68" s="39"/>
    </row>
    <row r="69" spans="1:8" x14ac:dyDescent="0.25">
      <c r="A69" s="39">
        <v>15</v>
      </c>
      <c r="B69" s="47" t="s">
        <v>146</v>
      </c>
      <c r="C69" s="31" t="s">
        <v>147</v>
      </c>
      <c r="D69" s="41" t="s">
        <v>18</v>
      </c>
      <c r="E69" s="39">
        <v>1</v>
      </c>
      <c r="F69" s="39" t="s">
        <v>0</v>
      </c>
      <c r="G69" s="25">
        <v>1</v>
      </c>
      <c r="H69" s="39"/>
    </row>
    <row r="70" spans="1:8" ht="30" customHeight="1" x14ac:dyDescent="0.25">
      <c r="A70" s="39">
        <v>16</v>
      </c>
      <c r="B70" s="48" t="s">
        <v>148</v>
      </c>
      <c r="C70" s="109" t="s">
        <v>254</v>
      </c>
      <c r="D70" s="39" t="s">
        <v>15</v>
      </c>
      <c r="E70" s="39">
        <v>1</v>
      </c>
      <c r="F70" s="39" t="s">
        <v>0</v>
      </c>
      <c r="G70" s="39">
        <v>1</v>
      </c>
      <c r="H70" s="39"/>
    </row>
    <row r="71" spans="1:8" x14ac:dyDescent="0.25">
      <c r="A71" s="39">
        <v>17</v>
      </c>
      <c r="B71" s="76" t="s">
        <v>25</v>
      </c>
      <c r="C71" s="96" t="s">
        <v>255</v>
      </c>
      <c r="D71" s="75" t="s">
        <v>15</v>
      </c>
      <c r="E71" s="44">
        <v>1</v>
      </c>
      <c r="F71" s="107" t="s">
        <v>0</v>
      </c>
      <c r="G71" s="108">
        <v>1</v>
      </c>
      <c r="H71" s="107"/>
    </row>
    <row r="72" spans="1:8" ht="21" customHeight="1" x14ac:dyDescent="0.25">
      <c r="A72" s="169" t="s">
        <v>149</v>
      </c>
      <c r="B72" s="153"/>
      <c r="C72" s="153"/>
      <c r="D72" s="152"/>
      <c r="E72" s="152"/>
      <c r="F72" s="153"/>
      <c r="G72" s="152"/>
      <c r="H72" s="153"/>
    </row>
    <row r="73" spans="1:8" ht="60" x14ac:dyDescent="0.25">
      <c r="A73" s="72" t="s">
        <v>13</v>
      </c>
      <c r="B73" s="72" t="s">
        <v>12</v>
      </c>
      <c r="C73" s="72" t="s">
        <v>11</v>
      </c>
      <c r="D73" s="72" t="s">
        <v>10</v>
      </c>
      <c r="E73" s="72" t="s">
        <v>9</v>
      </c>
      <c r="F73" s="72" t="s">
        <v>8</v>
      </c>
      <c r="G73" s="72" t="s">
        <v>7</v>
      </c>
      <c r="H73" s="72" t="s">
        <v>27</v>
      </c>
    </row>
    <row r="74" spans="1:8" ht="31.5" customHeight="1" x14ac:dyDescent="0.25">
      <c r="A74" s="71">
        <v>1</v>
      </c>
      <c r="B74" s="83" t="s">
        <v>150</v>
      </c>
      <c r="C74" s="3" t="s">
        <v>166</v>
      </c>
      <c r="D74" s="71"/>
      <c r="E74" s="71">
        <v>1</v>
      </c>
      <c r="F74" s="71" t="s">
        <v>0</v>
      </c>
      <c r="G74" s="72" t="s">
        <v>151</v>
      </c>
      <c r="H74" s="83"/>
    </row>
    <row r="75" spans="1:8" ht="24.75" customHeight="1" x14ac:dyDescent="0.25">
      <c r="A75" s="156" t="s">
        <v>174</v>
      </c>
      <c r="B75" s="157"/>
      <c r="C75" s="157"/>
      <c r="D75" s="157"/>
      <c r="E75" s="157"/>
      <c r="F75" s="157"/>
      <c r="G75" s="157"/>
      <c r="H75" s="158"/>
    </row>
    <row r="76" spans="1:8" ht="24.75" customHeight="1" thickBot="1" x14ac:dyDescent="0.3">
      <c r="A76" s="165" t="s">
        <v>128</v>
      </c>
      <c r="B76" s="166"/>
      <c r="C76" s="166"/>
      <c r="D76" s="166"/>
      <c r="E76" s="166"/>
      <c r="F76" s="166"/>
      <c r="G76" s="166"/>
      <c r="H76" s="166"/>
    </row>
    <row r="77" spans="1:8" ht="15" customHeight="1" x14ac:dyDescent="0.25">
      <c r="A77" s="127" t="s">
        <v>21</v>
      </c>
      <c r="B77" s="167"/>
      <c r="C77" s="167"/>
      <c r="D77" s="167"/>
      <c r="E77" s="167"/>
      <c r="F77" s="167"/>
      <c r="G77" s="167"/>
      <c r="H77" s="168"/>
    </row>
    <row r="78" spans="1:8" ht="15" customHeight="1" x14ac:dyDescent="0.25">
      <c r="A78" s="130" t="s">
        <v>51</v>
      </c>
      <c r="B78" s="163"/>
      <c r="C78" s="163"/>
      <c r="D78" s="163"/>
      <c r="E78" s="163"/>
      <c r="F78" s="163"/>
      <c r="G78" s="163"/>
      <c r="H78" s="164"/>
    </row>
    <row r="79" spans="1:8" ht="15" customHeight="1" x14ac:dyDescent="0.25">
      <c r="A79" s="130" t="s">
        <v>154</v>
      </c>
      <c r="B79" s="163"/>
      <c r="C79" s="163"/>
      <c r="D79" s="163"/>
      <c r="E79" s="163"/>
      <c r="F79" s="163"/>
      <c r="G79" s="163"/>
      <c r="H79" s="164"/>
    </row>
    <row r="80" spans="1:8" ht="15" customHeight="1" x14ac:dyDescent="0.25">
      <c r="A80" s="130" t="s">
        <v>20</v>
      </c>
      <c r="B80" s="163"/>
      <c r="C80" s="163"/>
      <c r="D80" s="163"/>
      <c r="E80" s="163"/>
      <c r="F80" s="163"/>
      <c r="G80" s="163"/>
      <c r="H80" s="164"/>
    </row>
    <row r="81" spans="1:8" ht="15" customHeight="1" x14ac:dyDescent="0.25">
      <c r="A81" s="130" t="s">
        <v>175</v>
      </c>
      <c r="B81" s="163"/>
      <c r="C81" s="163"/>
      <c r="D81" s="163"/>
      <c r="E81" s="163"/>
      <c r="F81" s="163"/>
      <c r="G81" s="163"/>
      <c r="H81" s="164"/>
    </row>
    <row r="82" spans="1:8" ht="15" customHeight="1" x14ac:dyDescent="0.25">
      <c r="A82" s="130" t="s">
        <v>131</v>
      </c>
      <c r="B82" s="163"/>
      <c r="C82" s="163"/>
      <c r="D82" s="163"/>
      <c r="E82" s="163"/>
      <c r="F82" s="163"/>
      <c r="G82" s="163"/>
      <c r="H82" s="164"/>
    </row>
    <row r="83" spans="1:8" ht="15" customHeight="1" x14ac:dyDescent="0.25">
      <c r="A83" s="130" t="s">
        <v>176</v>
      </c>
      <c r="B83" s="163"/>
      <c r="C83" s="163"/>
      <c r="D83" s="163"/>
      <c r="E83" s="163"/>
      <c r="F83" s="163"/>
      <c r="G83" s="163"/>
      <c r="H83" s="164"/>
    </row>
    <row r="84" spans="1:8" ht="15" customHeight="1" x14ac:dyDescent="0.25">
      <c r="A84" s="130" t="s">
        <v>52</v>
      </c>
      <c r="B84" s="163"/>
      <c r="C84" s="163"/>
      <c r="D84" s="163"/>
      <c r="E84" s="163"/>
      <c r="F84" s="163"/>
      <c r="G84" s="163"/>
      <c r="H84" s="164"/>
    </row>
    <row r="85" spans="1:8" ht="15" customHeight="1" thickBot="1" x14ac:dyDescent="0.3">
      <c r="A85" s="132" t="s">
        <v>53</v>
      </c>
      <c r="B85" s="154"/>
      <c r="C85" s="154"/>
      <c r="D85" s="154"/>
      <c r="E85" s="154"/>
      <c r="F85" s="154"/>
      <c r="G85" s="154"/>
      <c r="H85" s="155"/>
    </row>
    <row r="86" spans="1:8" ht="60" x14ac:dyDescent="0.25">
      <c r="A86" s="74" t="s">
        <v>13</v>
      </c>
      <c r="B86" s="74" t="s">
        <v>12</v>
      </c>
      <c r="C86" s="74" t="s">
        <v>11</v>
      </c>
      <c r="D86" s="74" t="s">
        <v>10</v>
      </c>
      <c r="E86" s="75" t="s">
        <v>9</v>
      </c>
      <c r="F86" s="75" t="s">
        <v>8</v>
      </c>
      <c r="G86" s="75" t="s">
        <v>7</v>
      </c>
      <c r="H86" s="75" t="s">
        <v>27</v>
      </c>
    </row>
    <row r="87" spans="1:8" ht="15" customHeight="1" x14ac:dyDescent="0.25">
      <c r="A87" s="39">
        <v>1</v>
      </c>
      <c r="B87" s="30" t="s">
        <v>134</v>
      </c>
      <c r="C87" s="40" t="s">
        <v>272</v>
      </c>
      <c r="D87" s="39"/>
      <c r="E87" s="37">
        <v>1</v>
      </c>
      <c r="F87" s="75" t="s">
        <v>0</v>
      </c>
      <c r="G87" s="75">
        <v>1</v>
      </c>
      <c r="H87" s="75"/>
    </row>
    <row r="88" spans="1:8" ht="15" customHeight="1" x14ac:dyDescent="0.25">
      <c r="A88" s="39">
        <v>2</v>
      </c>
      <c r="B88" s="30" t="s">
        <v>135</v>
      </c>
      <c r="C88" s="40" t="s">
        <v>247</v>
      </c>
      <c r="D88" s="39"/>
      <c r="E88" s="37">
        <v>1</v>
      </c>
      <c r="F88" s="75" t="s">
        <v>0</v>
      </c>
      <c r="G88" s="75">
        <v>1</v>
      </c>
      <c r="H88" s="75"/>
    </row>
    <row r="89" spans="1:8" ht="15" customHeight="1" x14ac:dyDescent="0.25">
      <c r="A89" s="39">
        <v>3</v>
      </c>
      <c r="B89" s="30" t="s">
        <v>157</v>
      </c>
      <c r="C89" s="40" t="s">
        <v>256</v>
      </c>
      <c r="D89" s="39"/>
      <c r="E89" s="37">
        <v>1</v>
      </c>
      <c r="F89" s="75" t="s">
        <v>0</v>
      </c>
      <c r="G89" s="75">
        <v>1</v>
      </c>
      <c r="H89" s="75"/>
    </row>
    <row r="90" spans="1:8" ht="15" customHeight="1" x14ac:dyDescent="0.25">
      <c r="A90" s="39">
        <v>4</v>
      </c>
      <c r="B90" s="30" t="s">
        <v>158</v>
      </c>
      <c r="C90" s="40" t="s">
        <v>249</v>
      </c>
      <c r="D90" s="39"/>
      <c r="E90" s="37">
        <v>1</v>
      </c>
      <c r="F90" s="75" t="s">
        <v>0</v>
      </c>
      <c r="G90" s="75">
        <v>1</v>
      </c>
      <c r="H90" s="75"/>
    </row>
    <row r="91" spans="1:8" ht="63.75" x14ac:dyDescent="0.25">
      <c r="A91" s="39">
        <v>5</v>
      </c>
      <c r="B91" s="30" t="s">
        <v>177</v>
      </c>
      <c r="C91" s="30" t="s">
        <v>178</v>
      </c>
      <c r="D91" s="39"/>
      <c r="E91" s="37">
        <v>1</v>
      </c>
      <c r="F91" s="75" t="s">
        <v>0</v>
      </c>
      <c r="G91" s="75">
        <v>1</v>
      </c>
      <c r="H91" s="75"/>
    </row>
    <row r="92" spans="1:8" x14ac:dyDescent="0.25">
      <c r="A92" s="39">
        <v>6</v>
      </c>
      <c r="B92" s="30" t="s">
        <v>179</v>
      </c>
      <c r="C92" s="30" t="s">
        <v>257</v>
      </c>
      <c r="D92" s="39"/>
      <c r="E92" s="37">
        <v>1</v>
      </c>
      <c r="F92" s="75" t="s">
        <v>0</v>
      </c>
      <c r="G92" s="75">
        <v>1</v>
      </c>
      <c r="H92" s="75"/>
    </row>
    <row r="93" spans="1:8" ht="15" customHeight="1" x14ac:dyDescent="0.25">
      <c r="A93" s="39">
        <v>7</v>
      </c>
      <c r="B93" s="40" t="s">
        <v>180</v>
      </c>
      <c r="C93" s="40" t="s">
        <v>181</v>
      </c>
      <c r="D93" s="39"/>
      <c r="E93" s="37">
        <v>1</v>
      </c>
      <c r="F93" s="75" t="s">
        <v>0</v>
      </c>
      <c r="G93" s="75">
        <v>1</v>
      </c>
      <c r="H93" s="75"/>
    </row>
    <row r="94" spans="1:8" ht="15" customHeight="1" x14ac:dyDescent="0.25">
      <c r="A94" s="39">
        <v>8</v>
      </c>
      <c r="B94" s="40" t="s">
        <v>182</v>
      </c>
      <c r="C94" s="40" t="s">
        <v>183</v>
      </c>
      <c r="D94" s="39"/>
      <c r="E94" s="38">
        <v>1</v>
      </c>
      <c r="F94" s="75" t="s">
        <v>0</v>
      </c>
      <c r="G94" s="75">
        <v>1</v>
      </c>
      <c r="H94" s="75"/>
    </row>
    <row r="95" spans="1:8" ht="15" customHeight="1" x14ac:dyDescent="0.25">
      <c r="A95" s="39">
        <v>9</v>
      </c>
      <c r="B95" s="40" t="s">
        <v>184</v>
      </c>
      <c r="C95" s="40" t="s">
        <v>185</v>
      </c>
      <c r="D95" s="42"/>
      <c r="E95" s="39">
        <v>1</v>
      </c>
      <c r="F95" s="37" t="s">
        <v>0</v>
      </c>
      <c r="G95" s="75">
        <v>1</v>
      </c>
      <c r="H95" s="75"/>
    </row>
    <row r="96" spans="1:8" ht="25.5" x14ac:dyDescent="0.25">
      <c r="A96" s="39">
        <v>10</v>
      </c>
      <c r="B96" s="40" t="s">
        <v>186</v>
      </c>
      <c r="C96" s="40" t="s">
        <v>258</v>
      </c>
      <c r="D96" s="49" t="s">
        <v>23</v>
      </c>
      <c r="E96" s="39">
        <v>1</v>
      </c>
      <c r="F96" s="37" t="s">
        <v>0</v>
      </c>
      <c r="G96" s="72">
        <v>1</v>
      </c>
      <c r="H96" s="105" t="s">
        <v>187</v>
      </c>
    </row>
    <row r="97" spans="1:8" ht="25.5" x14ac:dyDescent="0.25">
      <c r="A97" s="39">
        <v>11</v>
      </c>
      <c r="B97" s="30" t="s">
        <v>143</v>
      </c>
      <c r="C97" s="31" t="s">
        <v>244</v>
      </c>
      <c r="D97" s="50" t="s">
        <v>18</v>
      </c>
      <c r="E97" s="39">
        <v>1</v>
      </c>
      <c r="F97" s="37" t="s">
        <v>0</v>
      </c>
      <c r="G97" s="51">
        <v>1</v>
      </c>
      <c r="H97" s="105"/>
    </row>
    <row r="98" spans="1:8" ht="15" customHeight="1" x14ac:dyDescent="0.25">
      <c r="A98" s="39">
        <v>12</v>
      </c>
      <c r="B98" s="33" t="s">
        <v>171</v>
      </c>
      <c r="C98" s="34" t="s">
        <v>172</v>
      </c>
      <c r="D98" s="45" t="s">
        <v>24</v>
      </c>
      <c r="E98" s="77">
        <v>1</v>
      </c>
      <c r="F98" s="75" t="s">
        <v>0</v>
      </c>
      <c r="G98" s="52">
        <v>1</v>
      </c>
      <c r="H98" s="105"/>
    </row>
    <row r="99" spans="1:8" ht="15" customHeight="1" x14ac:dyDescent="0.25">
      <c r="A99" s="39">
        <v>13</v>
      </c>
      <c r="B99" s="47" t="s">
        <v>146</v>
      </c>
      <c r="C99" s="31" t="s">
        <v>147</v>
      </c>
      <c r="D99" s="41" t="s">
        <v>18</v>
      </c>
      <c r="E99" s="39">
        <v>1</v>
      </c>
      <c r="F99" s="75" t="s">
        <v>0</v>
      </c>
      <c r="G99" s="53">
        <v>1</v>
      </c>
      <c r="H99" s="105"/>
    </row>
    <row r="100" spans="1:8" ht="15" customHeight="1" x14ac:dyDescent="0.25">
      <c r="A100" s="39">
        <v>14</v>
      </c>
      <c r="B100" s="73" t="s">
        <v>148</v>
      </c>
      <c r="C100" s="3" t="s">
        <v>259</v>
      </c>
      <c r="D100" s="75" t="s">
        <v>15</v>
      </c>
      <c r="E100" s="75">
        <v>1</v>
      </c>
      <c r="F100" s="75" t="s">
        <v>0</v>
      </c>
      <c r="G100" s="54">
        <v>1</v>
      </c>
      <c r="H100" s="105"/>
    </row>
    <row r="101" spans="1:8" ht="15" customHeight="1" x14ac:dyDescent="0.25">
      <c r="A101" s="39">
        <v>15</v>
      </c>
      <c r="B101" s="73" t="s">
        <v>25</v>
      </c>
      <c r="C101" s="83" t="s">
        <v>188</v>
      </c>
      <c r="D101" s="75" t="s">
        <v>15</v>
      </c>
      <c r="E101" s="75">
        <v>1</v>
      </c>
      <c r="F101" s="75" t="s">
        <v>0</v>
      </c>
      <c r="G101" s="54">
        <v>1</v>
      </c>
      <c r="H101" s="39"/>
    </row>
    <row r="102" spans="1:8" ht="22.5" customHeight="1" x14ac:dyDescent="0.25">
      <c r="A102" s="151" t="s">
        <v>149</v>
      </c>
      <c r="B102" s="152"/>
      <c r="C102" s="152"/>
      <c r="D102" s="152"/>
      <c r="E102" s="152"/>
      <c r="F102" s="152"/>
      <c r="G102" s="152"/>
      <c r="H102" s="153"/>
    </row>
    <row r="103" spans="1:8" ht="15" customHeight="1" x14ac:dyDescent="0.25">
      <c r="A103" s="72" t="s">
        <v>13</v>
      </c>
      <c r="B103" s="72" t="s">
        <v>12</v>
      </c>
      <c r="C103" s="72" t="s">
        <v>11</v>
      </c>
      <c r="D103" s="72" t="s">
        <v>10</v>
      </c>
      <c r="E103" s="72" t="s">
        <v>9</v>
      </c>
      <c r="F103" s="72" t="s">
        <v>8</v>
      </c>
      <c r="G103" s="72" t="s">
        <v>7</v>
      </c>
      <c r="H103" s="72" t="s">
        <v>27</v>
      </c>
    </row>
    <row r="104" spans="1:8" ht="30" x14ac:dyDescent="0.25">
      <c r="A104" s="71">
        <v>1</v>
      </c>
      <c r="B104" s="83" t="s">
        <v>150</v>
      </c>
      <c r="C104" s="3" t="s">
        <v>166</v>
      </c>
      <c r="D104" s="71"/>
      <c r="E104" s="71">
        <v>1</v>
      </c>
      <c r="F104" s="71" t="s">
        <v>0</v>
      </c>
      <c r="G104" s="72" t="s">
        <v>151</v>
      </c>
      <c r="H104" s="83"/>
    </row>
    <row r="105" spans="1:8" ht="22.5" customHeight="1" x14ac:dyDescent="0.25">
      <c r="A105" s="156" t="s">
        <v>189</v>
      </c>
      <c r="B105" s="157"/>
      <c r="C105" s="157"/>
      <c r="D105" s="157"/>
      <c r="E105" s="157"/>
      <c r="F105" s="157"/>
      <c r="G105" s="157"/>
      <c r="H105" s="158"/>
    </row>
    <row r="106" spans="1:8" ht="22.5" customHeight="1" thickBot="1" x14ac:dyDescent="0.3">
      <c r="A106" s="135" t="s">
        <v>128</v>
      </c>
      <c r="B106" s="159"/>
      <c r="C106" s="159"/>
      <c r="D106" s="159"/>
      <c r="E106" s="159"/>
      <c r="F106" s="159"/>
      <c r="G106" s="159"/>
      <c r="H106" s="159"/>
    </row>
    <row r="107" spans="1:8" ht="15" customHeight="1" x14ac:dyDescent="0.25">
      <c r="A107" s="160" t="s">
        <v>21</v>
      </c>
      <c r="B107" s="161"/>
      <c r="C107" s="161"/>
      <c r="D107" s="161"/>
      <c r="E107" s="161"/>
      <c r="F107" s="161"/>
      <c r="G107" s="161"/>
      <c r="H107" s="162"/>
    </row>
    <row r="108" spans="1:8" ht="15" customHeight="1" x14ac:dyDescent="0.25">
      <c r="A108" s="145" t="s">
        <v>190</v>
      </c>
      <c r="B108" s="146"/>
      <c r="C108" s="146"/>
      <c r="D108" s="146"/>
      <c r="E108" s="146"/>
      <c r="F108" s="146"/>
      <c r="G108" s="146"/>
      <c r="H108" s="147"/>
    </row>
    <row r="109" spans="1:8" ht="15" customHeight="1" x14ac:dyDescent="0.25">
      <c r="A109" s="145" t="s">
        <v>154</v>
      </c>
      <c r="B109" s="146"/>
      <c r="C109" s="146"/>
      <c r="D109" s="146"/>
      <c r="E109" s="146"/>
      <c r="F109" s="146"/>
      <c r="G109" s="146"/>
      <c r="H109" s="147"/>
    </row>
    <row r="110" spans="1:8" ht="15" customHeight="1" x14ac:dyDescent="0.25">
      <c r="A110" s="145" t="s">
        <v>20</v>
      </c>
      <c r="B110" s="146"/>
      <c r="C110" s="146"/>
      <c r="D110" s="146"/>
      <c r="E110" s="146"/>
      <c r="F110" s="146"/>
      <c r="G110" s="146"/>
      <c r="H110" s="147"/>
    </row>
    <row r="111" spans="1:8" ht="15" customHeight="1" x14ac:dyDescent="0.25">
      <c r="A111" s="145" t="s">
        <v>130</v>
      </c>
      <c r="B111" s="146"/>
      <c r="C111" s="146"/>
      <c r="D111" s="146"/>
      <c r="E111" s="146"/>
      <c r="F111" s="146"/>
      <c r="G111" s="146"/>
      <c r="H111" s="147"/>
    </row>
    <row r="112" spans="1:8" ht="15" customHeight="1" x14ac:dyDescent="0.25">
      <c r="A112" s="145" t="s">
        <v>131</v>
      </c>
      <c r="B112" s="146"/>
      <c r="C112" s="146"/>
      <c r="D112" s="146"/>
      <c r="E112" s="146"/>
      <c r="F112" s="146"/>
      <c r="G112" s="146"/>
      <c r="H112" s="147"/>
    </row>
    <row r="113" spans="1:8" ht="15" customHeight="1" x14ac:dyDescent="0.25">
      <c r="A113" s="145" t="s">
        <v>191</v>
      </c>
      <c r="B113" s="146"/>
      <c r="C113" s="146"/>
      <c r="D113" s="146"/>
      <c r="E113" s="146"/>
      <c r="F113" s="146"/>
      <c r="G113" s="146"/>
      <c r="H113" s="147"/>
    </row>
    <row r="114" spans="1:8" ht="15" customHeight="1" x14ac:dyDescent="0.25">
      <c r="A114" s="145" t="s">
        <v>52</v>
      </c>
      <c r="B114" s="146"/>
      <c r="C114" s="146"/>
      <c r="D114" s="146"/>
      <c r="E114" s="146"/>
      <c r="F114" s="146"/>
      <c r="G114" s="146"/>
      <c r="H114" s="147"/>
    </row>
    <row r="115" spans="1:8" ht="15" customHeight="1" thickBot="1" x14ac:dyDescent="0.3">
      <c r="A115" s="148" t="s">
        <v>53</v>
      </c>
      <c r="B115" s="149"/>
      <c r="C115" s="149"/>
      <c r="D115" s="149"/>
      <c r="E115" s="149"/>
      <c r="F115" s="149"/>
      <c r="G115" s="149"/>
      <c r="H115" s="150"/>
    </row>
    <row r="116" spans="1:8" ht="60" customHeight="1" x14ac:dyDescent="0.25">
      <c r="A116" s="44" t="s">
        <v>13</v>
      </c>
      <c r="B116" s="106" t="s">
        <v>12</v>
      </c>
      <c r="C116" s="106" t="s">
        <v>11</v>
      </c>
      <c r="D116" s="107" t="s">
        <v>10</v>
      </c>
      <c r="E116" s="37" t="s">
        <v>9</v>
      </c>
      <c r="F116" s="75" t="s">
        <v>8</v>
      </c>
      <c r="G116" s="75" t="s">
        <v>7</v>
      </c>
      <c r="H116" s="75" t="s">
        <v>27</v>
      </c>
    </row>
    <row r="117" spans="1:8" ht="21" customHeight="1" x14ac:dyDescent="0.25">
      <c r="A117" s="44">
        <v>1</v>
      </c>
      <c r="B117" s="30" t="s">
        <v>134</v>
      </c>
      <c r="C117" s="40" t="s">
        <v>273</v>
      </c>
      <c r="D117" s="43" t="s">
        <v>24</v>
      </c>
      <c r="E117" s="37">
        <v>1</v>
      </c>
      <c r="F117" s="75" t="s">
        <v>0</v>
      </c>
      <c r="G117" s="75">
        <v>1</v>
      </c>
      <c r="H117" s="75"/>
    </row>
    <row r="118" spans="1:8" ht="21" customHeight="1" x14ac:dyDescent="0.25">
      <c r="A118" s="44">
        <v>2</v>
      </c>
      <c r="B118" s="30" t="s">
        <v>157</v>
      </c>
      <c r="C118" s="40" t="s">
        <v>260</v>
      </c>
      <c r="D118" s="43" t="s">
        <v>24</v>
      </c>
      <c r="E118" s="37">
        <v>1</v>
      </c>
      <c r="F118" s="75" t="s">
        <v>0</v>
      </c>
      <c r="G118" s="75">
        <v>1</v>
      </c>
      <c r="H118" s="75"/>
    </row>
    <row r="119" spans="1:8" ht="21" customHeight="1" x14ac:dyDescent="0.25">
      <c r="A119" s="44">
        <v>3</v>
      </c>
      <c r="B119" s="30" t="s">
        <v>158</v>
      </c>
      <c r="C119" s="40" t="s">
        <v>249</v>
      </c>
      <c r="D119" s="43" t="s">
        <v>24</v>
      </c>
      <c r="E119" s="37">
        <v>1</v>
      </c>
      <c r="F119" s="75" t="s">
        <v>0</v>
      </c>
      <c r="G119" s="75">
        <v>1</v>
      </c>
      <c r="H119" s="75"/>
    </row>
    <row r="120" spans="1:8" ht="21" customHeight="1" x14ac:dyDescent="0.25">
      <c r="A120" s="44">
        <v>4</v>
      </c>
      <c r="B120" s="30" t="s">
        <v>192</v>
      </c>
      <c r="C120" s="40" t="s">
        <v>261</v>
      </c>
      <c r="D120" s="43" t="s">
        <v>24</v>
      </c>
      <c r="E120" s="37">
        <v>1</v>
      </c>
      <c r="F120" s="75" t="s">
        <v>0</v>
      </c>
      <c r="G120" s="75">
        <v>1</v>
      </c>
      <c r="H120" s="75"/>
    </row>
    <row r="121" spans="1:8" ht="21" customHeight="1" x14ac:dyDescent="0.25">
      <c r="A121" s="44">
        <v>5</v>
      </c>
      <c r="B121" s="40" t="s">
        <v>193</v>
      </c>
      <c r="C121" s="40" t="s">
        <v>274</v>
      </c>
      <c r="D121" s="43" t="s">
        <v>24</v>
      </c>
      <c r="E121" s="37">
        <v>1</v>
      </c>
      <c r="F121" s="75" t="s">
        <v>0</v>
      </c>
      <c r="G121" s="75">
        <v>1</v>
      </c>
      <c r="H121" s="75"/>
    </row>
    <row r="122" spans="1:8" ht="21" customHeight="1" x14ac:dyDescent="0.25">
      <c r="A122" s="44">
        <v>6</v>
      </c>
      <c r="B122" s="40" t="s">
        <v>194</v>
      </c>
      <c r="C122" s="40" t="s">
        <v>262</v>
      </c>
      <c r="D122" s="43" t="s">
        <v>24</v>
      </c>
      <c r="E122" s="37">
        <v>1</v>
      </c>
      <c r="F122" s="75" t="s">
        <v>0</v>
      </c>
      <c r="G122" s="75">
        <v>1</v>
      </c>
      <c r="H122" s="75"/>
    </row>
    <row r="123" spans="1:8" ht="21" customHeight="1" x14ac:dyDescent="0.25">
      <c r="A123" s="44">
        <v>7</v>
      </c>
      <c r="B123" s="40" t="s">
        <v>195</v>
      </c>
      <c r="C123" s="40" t="s">
        <v>263</v>
      </c>
      <c r="D123" s="43" t="s">
        <v>24</v>
      </c>
      <c r="E123" s="37">
        <v>1</v>
      </c>
      <c r="F123" s="75" t="s">
        <v>0</v>
      </c>
      <c r="G123" s="75">
        <v>1</v>
      </c>
      <c r="H123" s="75"/>
    </row>
    <row r="124" spans="1:8" ht="21" customHeight="1" x14ac:dyDescent="0.25">
      <c r="A124" s="44">
        <v>8</v>
      </c>
      <c r="B124" s="40" t="s">
        <v>196</v>
      </c>
      <c r="C124" s="40" t="s">
        <v>197</v>
      </c>
      <c r="D124" s="43" t="s">
        <v>24</v>
      </c>
      <c r="E124" s="37">
        <v>1</v>
      </c>
      <c r="F124" s="75" t="s">
        <v>0</v>
      </c>
      <c r="G124" s="75">
        <v>1</v>
      </c>
      <c r="H124" s="75"/>
    </row>
    <row r="125" spans="1:8" ht="21" customHeight="1" x14ac:dyDescent="0.25">
      <c r="A125" s="44">
        <v>9</v>
      </c>
      <c r="B125" s="40" t="s">
        <v>198</v>
      </c>
      <c r="C125" s="40" t="s">
        <v>199</v>
      </c>
      <c r="D125" s="43" t="s">
        <v>24</v>
      </c>
      <c r="E125" s="37">
        <v>1</v>
      </c>
      <c r="F125" s="75" t="s">
        <v>0</v>
      </c>
      <c r="G125" s="75">
        <v>1</v>
      </c>
      <c r="H125" s="75"/>
    </row>
    <row r="126" spans="1:8" ht="36" customHeight="1" x14ac:dyDescent="0.25">
      <c r="A126" s="44">
        <v>10</v>
      </c>
      <c r="B126" s="40" t="s">
        <v>140</v>
      </c>
      <c r="C126" s="40" t="s">
        <v>268</v>
      </c>
      <c r="D126" s="43" t="s">
        <v>24</v>
      </c>
      <c r="E126" s="37">
        <v>1</v>
      </c>
      <c r="F126" s="75" t="s">
        <v>0</v>
      </c>
      <c r="G126" s="75">
        <v>1</v>
      </c>
      <c r="H126" s="75"/>
    </row>
    <row r="127" spans="1:8" ht="36" customHeight="1" x14ac:dyDescent="0.25">
      <c r="A127" s="44">
        <v>11</v>
      </c>
      <c r="B127" s="24" t="s">
        <v>200</v>
      </c>
      <c r="C127" s="24" t="s">
        <v>267</v>
      </c>
      <c r="D127" s="27" t="s">
        <v>24</v>
      </c>
      <c r="E127" s="27">
        <v>1</v>
      </c>
      <c r="F127" s="27" t="s">
        <v>0</v>
      </c>
      <c r="G127" s="27">
        <v>1</v>
      </c>
      <c r="H127" s="56"/>
    </row>
    <row r="128" spans="1:8" ht="21" customHeight="1" x14ac:dyDescent="0.25">
      <c r="A128" s="44">
        <v>12</v>
      </c>
      <c r="B128" s="40" t="s">
        <v>201</v>
      </c>
      <c r="C128" s="40" t="s">
        <v>266</v>
      </c>
      <c r="D128" s="41" t="s">
        <v>23</v>
      </c>
      <c r="E128" s="77">
        <v>1</v>
      </c>
      <c r="F128" s="27" t="s">
        <v>0</v>
      </c>
      <c r="G128" s="72">
        <v>1</v>
      </c>
      <c r="H128" s="47" t="s">
        <v>202</v>
      </c>
    </row>
    <row r="129" spans="1:8" ht="21" customHeight="1" x14ac:dyDescent="0.25">
      <c r="A129" s="44">
        <v>13</v>
      </c>
      <c r="B129" s="30" t="s">
        <v>143</v>
      </c>
      <c r="C129" s="31" t="s">
        <v>253</v>
      </c>
      <c r="D129" s="32" t="s">
        <v>18</v>
      </c>
      <c r="E129" s="75">
        <v>1</v>
      </c>
      <c r="F129" s="27" t="s">
        <v>0</v>
      </c>
      <c r="G129" s="51">
        <v>1</v>
      </c>
      <c r="H129" s="47"/>
    </row>
    <row r="130" spans="1:8" ht="21" customHeight="1" x14ac:dyDescent="0.25">
      <c r="A130" s="44">
        <v>14</v>
      </c>
      <c r="B130" s="47" t="s">
        <v>146</v>
      </c>
      <c r="C130" s="31" t="s">
        <v>147</v>
      </c>
      <c r="D130" s="41" t="s">
        <v>18</v>
      </c>
      <c r="E130" s="39">
        <v>1</v>
      </c>
      <c r="F130" s="27" t="s">
        <v>0</v>
      </c>
      <c r="G130" s="53">
        <v>1</v>
      </c>
      <c r="H130" s="47"/>
    </row>
    <row r="131" spans="1:8" ht="21" customHeight="1" x14ac:dyDescent="0.25">
      <c r="A131" s="44">
        <v>15</v>
      </c>
      <c r="B131" s="73" t="s">
        <v>148</v>
      </c>
      <c r="C131" s="3" t="s">
        <v>265</v>
      </c>
      <c r="D131" s="75" t="s">
        <v>15</v>
      </c>
      <c r="E131" s="75">
        <v>1</v>
      </c>
      <c r="F131" s="27" t="s">
        <v>0</v>
      </c>
      <c r="G131" s="54">
        <v>1</v>
      </c>
      <c r="H131" s="47"/>
    </row>
    <row r="132" spans="1:8" ht="21" customHeight="1" x14ac:dyDescent="0.25">
      <c r="A132" s="44">
        <v>16</v>
      </c>
      <c r="B132" s="73" t="s">
        <v>25</v>
      </c>
      <c r="C132" s="83" t="s">
        <v>188</v>
      </c>
      <c r="D132" s="75" t="s">
        <v>15</v>
      </c>
      <c r="E132" s="75">
        <v>1</v>
      </c>
      <c r="F132" s="27" t="s">
        <v>0</v>
      </c>
      <c r="G132" s="54">
        <v>1</v>
      </c>
      <c r="H132" s="47"/>
    </row>
    <row r="133" spans="1:8" ht="21" customHeight="1" x14ac:dyDescent="0.25">
      <c r="A133" s="44">
        <v>17</v>
      </c>
      <c r="B133" s="47" t="s">
        <v>203</v>
      </c>
      <c r="C133" s="31" t="s">
        <v>264</v>
      </c>
      <c r="D133" s="32" t="s">
        <v>18</v>
      </c>
      <c r="E133" s="72">
        <v>1</v>
      </c>
      <c r="F133" s="27" t="s">
        <v>0</v>
      </c>
      <c r="G133" s="27">
        <v>4</v>
      </c>
      <c r="H133" s="47"/>
    </row>
    <row r="134" spans="1:8" ht="15" customHeight="1" x14ac:dyDescent="0.25">
      <c r="A134" s="151" t="s">
        <v>149</v>
      </c>
      <c r="B134" s="152"/>
      <c r="C134" s="152"/>
      <c r="D134" s="152"/>
      <c r="E134" s="152"/>
      <c r="F134" s="152"/>
      <c r="G134" s="152"/>
      <c r="H134" s="153"/>
    </row>
    <row r="135" spans="1:8" ht="60" x14ac:dyDescent="0.25">
      <c r="A135" s="72" t="s">
        <v>13</v>
      </c>
      <c r="B135" s="72" t="s">
        <v>12</v>
      </c>
      <c r="C135" s="72" t="s">
        <v>11</v>
      </c>
      <c r="D135" s="72" t="s">
        <v>10</v>
      </c>
      <c r="E135" s="72" t="s">
        <v>9</v>
      </c>
      <c r="F135" s="72" t="s">
        <v>8</v>
      </c>
      <c r="G135" s="72" t="s">
        <v>7</v>
      </c>
      <c r="H135" s="72" t="s">
        <v>27</v>
      </c>
    </row>
    <row r="136" spans="1:8" ht="32.25" customHeight="1" x14ac:dyDescent="0.25">
      <c r="A136" s="71">
        <v>1</v>
      </c>
      <c r="B136" s="83" t="s">
        <v>204</v>
      </c>
      <c r="C136" s="3" t="s">
        <v>173</v>
      </c>
      <c r="D136" s="71"/>
      <c r="E136" s="71">
        <v>1</v>
      </c>
      <c r="F136" s="71" t="s">
        <v>0</v>
      </c>
      <c r="G136" s="72" t="s">
        <v>151</v>
      </c>
      <c r="H136" s="83"/>
    </row>
  </sheetData>
  <mergeCells count="76">
    <mergeCell ref="A46:H46"/>
    <mergeCell ref="A47:H47"/>
    <mergeCell ref="A48:H48"/>
    <mergeCell ref="A26:H26"/>
    <mergeCell ref="A40:H40"/>
    <mergeCell ref="A43:H43"/>
    <mergeCell ref="A44:H44"/>
    <mergeCell ref="A45:H4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49:H49"/>
    <mergeCell ref="A51:H51"/>
    <mergeCell ref="A52:H52"/>
    <mergeCell ref="A53:H53"/>
    <mergeCell ref="A72:H72"/>
    <mergeCell ref="A50:H50"/>
    <mergeCell ref="A75:H75"/>
    <mergeCell ref="A76:H76"/>
    <mergeCell ref="A77:H77"/>
    <mergeCell ref="A78:H78"/>
    <mergeCell ref="A79:H79"/>
    <mergeCell ref="A80:H80"/>
    <mergeCell ref="A81:H81"/>
    <mergeCell ref="A82:H82"/>
    <mergeCell ref="A83:H83"/>
    <mergeCell ref="A84:H84"/>
    <mergeCell ref="A85:H85"/>
    <mergeCell ref="A102:H102"/>
    <mergeCell ref="A105:H105"/>
    <mergeCell ref="A106:H106"/>
    <mergeCell ref="A107:H107"/>
    <mergeCell ref="A113:H113"/>
    <mergeCell ref="A114:H114"/>
    <mergeCell ref="A115:H115"/>
    <mergeCell ref="A134:H134"/>
    <mergeCell ref="A108:H108"/>
    <mergeCell ref="A109:H109"/>
    <mergeCell ref="A110:H110"/>
    <mergeCell ref="A111:H111"/>
    <mergeCell ref="A112:H11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zoomScale="90" zoomScaleNormal="90" workbookViewId="0">
      <selection activeCell="B28" sqref="B28"/>
    </sheetView>
  </sheetViews>
  <sheetFormatPr defaultColWidth="14.42578125" defaultRowHeight="15" x14ac:dyDescent="0.25"/>
  <cols>
    <col min="1" max="1" width="5.140625" style="99" customWidth="1"/>
    <col min="2" max="2" width="52" style="98" customWidth="1"/>
    <col min="3" max="3" width="46.28515625" style="98" customWidth="1"/>
    <col min="4" max="4" width="22" style="98" customWidth="1"/>
    <col min="5" max="5" width="15.42578125" style="98" customWidth="1"/>
    <col min="6" max="6" width="23.42578125" style="98" bestFit="1" customWidth="1"/>
    <col min="7" max="7" width="14.42578125" style="98" customWidth="1"/>
    <col min="8" max="8" width="25" style="98" bestFit="1" customWidth="1"/>
    <col min="9" max="9" width="8.7109375" style="79" customWidth="1"/>
    <col min="10" max="11" width="8.7109375" style="1" customWidth="1"/>
    <col min="12" max="16384" width="14.42578125" style="1"/>
  </cols>
  <sheetData>
    <row r="1" spans="1:8" x14ac:dyDescent="0.25">
      <c r="A1" s="119" t="s">
        <v>26</v>
      </c>
      <c r="B1" s="120"/>
      <c r="C1" s="120"/>
      <c r="D1" s="120"/>
      <c r="E1" s="120"/>
      <c r="F1" s="120"/>
      <c r="G1" s="120"/>
      <c r="H1" s="120"/>
    </row>
    <row r="2" spans="1:8" ht="20.25" x14ac:dyDescent="0.25">
      <c r="A2" s="122" t="s">
        <v>122</v>
      </c>
      <c r="B2" s="122"/>
      <c r="C2" s="122"/>
      <c r="D2" s="122"/>
      <c r="E2" s="122"/>
      <c r="F2" s="122"/>
      <c r="G2" s="122"/>
      <c r="H2" s="122"/>
    </row>
    <row r="3" spans="1:8" ht="20.25" x14ac:dyDescent="0.25">
      <c r="A3" s="123" t="str">
        <f>'Информация о Чемпионате'!B4</f>
        <v>Итоговый (Межрегиональный) этап Чемпионата по профессиональному "Профессионалы" в 2025 г</v>
      </c>
      <c r="B3" s="123"/>
      <c r="C3" s="123"/>
      <c r="D3" s="123"/>
      <c r="E3" s="123"/>
      <c r="F3" s="123"/>
      <c r="G3" s="123"/>
      <c r="H3" s="123"/>
    </row>
    <row r="4" spans="1:8" ht="20.25" x14ac:dyDescent="0.25">
      <c r="A4" s="122" t="s">
        <v>123</v>
      </c>
      <c r="B4" s="122"/>
      <c r="C4" s="122"/>
      <c r="D4" s="122"/>
      <c r="E4" s="122"/>
      <c r="F4" s="122"/>
      <c r="G4" s="122"/>
      <c r="H4" s="122"/>
    </row>
    <row r="5" spans="1:8" ht="20.25" x14ac:dyDescent="0.25">
      <c r="A5" s="121" t="str">
        <f>'Информация о Чемпионате'!B3</f>
        <v>Промышленная робототехника</v>
      </c>
      <c r="B5" s="121"/>
      <c r="C5" s="121"/>
      <c r="D5" s="121"/>
      <c r="E5" s="121"/>
      <c r="F5" s="121"/>
      <c r="G5" s="121"/>
      <c r="H5" s="121"/>
    </row>
    <row r="6" spans="1:8" x14ac:dyDescent="0.25">
      <c r="A6" s="117" t="s">
        <v>28</v>
      </c>
      <c r="B6" s="120"/>
      <c r="C6" s="120"/>
      <c r="D6" s="120"/>
      <c r="E6" s="120"/>
      <c r="F6" s="120"/>
      <c r="G6" s="120"/>
      <c r="H6" s="120"/>
    </row>
    <row r="7" spans="1:8" ht="15.75" x14ac:dyDescent="0.25">
      <c r="A7" s="117" t="s">
        <v>110</v>
      </c>
      <c r="B7" s="117"/>
      <c r="C7" s="118" t="str">
        <f>'Информация о Чемпионате'!B5</f>
        <v>г. Москва</v>
      </c>
      <c r="D7" s="118"/>
      <c r="E7" s="118"/>
      <c r="F7" s="118"/>
      <c r="G7" s="118"/>
      <c r="H7" s="118"/>
    </row>
    <row r="8" spans="1:8" ht="15.75" x14ac:dyDescent="0.25">
      <c r="A8" s="117" t="s">
        <v>121</v>
      </c>
      <c r="B8" s="117"/>
      <c r="C8" s="117"/>
      <c r="D8" s="118" t="str">
        <f>'Информация о Чемпионате'!B6</f>
        <v>ГБПОУ города Москвы «Московский государственный образовательный комплекс»</v>
      </c>
      <c r="E8" s="118"/>
      <c r="F8" s="118"/>
      <c r="G8" s="118"/>
      <c r="H8" s="118"/>
    </row>
    <row r="9" spans="1:8" ht="15.75" x14ac:dyDescent="0.25">
      <c r="A9" s="117" t="s">
        <v>105</v>
      </c>
      <c r="B9" s="117"/>
      <c r="C9" s="117" t="str">
        <f>'Информация о Чемпионате'!B7</f>
        <v>Молдавская 5 стр 5</v>
      </c>
      <c r="D9" s="117"/>
      <c r="E9" s="117"/>
      <c r="F9" s="117"/>
      <c r="G9" s="117"/>
      <c r="H9" s="117"/>
    </row>
    <row r="10" spans="1:8" ht="15.75" x14ac:dyDescent="0.25">
      <c r="A10" s="117" t="s">
        <v>109</v>
      </c>
      <c r="B10" s="117"/>
      <c r="C10" s="117" t="str">
        <f>'Информация о Чемпионате'!B9</f>
        <v>Винарский Александр Сергеевич</v>
      </c>
      <c r="D10" s="117"/>
      <c r="E10" s="117" t="str">
        <f>'Информация о Чемпионате'!B10</f>
        <v>VinarskiyAS@mgpk.pro</v>
      </c>
      <c r="F10" s="117"/>
      <c r="G10" s="117">
        <f>'Информация о Чемпионате'!B11</f>
        <v>79779372167</v>
      </c>
      <c r="H10" s="117"/>
    </row>
    <row r="11" spans="1:8" ht="15.75" x14ac:dyDescent="0.25">
      <c r="A11" s="117" t="s">
        <v>108</v>
      </c>
      <c r="B11" s="117"/>
      <c r="C11" s="117" t="str">
        <f>'Информация о Чемпионате'!B12</f>
        <v>Ялома Сергей Иванович</v>
      </c>
      <c r="D11" s="117"/>
      <c r="E11" s="117" t="str">
        <f>'Информация о Чемпионате'!B13</f>
        <v>yalomaSI@mgok.pro</v>
      </c>
      <c r="F11" s="117"/>
      <c r="G11" s="117">
        <f>'Информация о Чемпионате'!B14</f>
        <v>79260397086</v>
      </c>
      <c r="H11" s="117"/>
    </row>
    <row r="12" spans="1:8" ht="15.75" x14ac:dyDescent="0.25">
      <c r="A12" s="117" t="s">
        <v>107</v>
      </c>
      <c r="B12" s="117"/>
      <c r="C12" s="117">
        <f>'Информация о Чемпионате'!B17</f>
        <v>13</v>
      </c>
      <c r="D12" s="117"/>
      <c r="E12" s="117"/>
      <c r="F12" s="117"/>
      <c r="G12" s="117"/>
      <c r="H12" s="117"/>
    </row>
    <row r="13" spans="1:8" ht="15.75" customHeight="1" x14ac:dyDescent="0.25">
      <c r="A13" s="117" t="s">
        <v>293</v>
      </c>
      <c r="B13" s="117"/>
      <c r="C13" s="117">
        <f>'Информация о Чемпионате'!B15</f>
        <v>11</v>
      </c>
      <c r="D13" s="117"/>
      <c r="E13" s="117"/>
      <c r="F13" s="117"/>
      <c r="G13" s="117"/>
      <c r="H13" s="117"/>
    </row>
    <row r="14" spans="1:8" ht="15.75" x14ac:dyDescent="0.25">
      <c r="A14" s="117" t="s">
        <v>98</v>
      </c>
      <c r="B14" s="117"/>
      <c r="C14" s="117">
        <f>'Информация о Чемпионате'!B16</f>
        <v>4</v>
      </c>
      <c r="D14" s="117"/>
      <c r="E14" s="117"/>
      <c r="F14" s="117"/>
      <c r="G14" s="117"/>
      <c r="H14" s="117"/>
    </row>
    <row r="15" spans="1:8" ht="15.75" x14ac:dyDescent="0.25">
      <c r="A15" s="117" t="s">
        <v>106</v>
      </c>
      <c r="B15" s="117"/>
      <c r="C15" s="117" t="str">
        <f>'Информация о Чемпионате'!B8</f>
        <v>14.04.2025 - 25.04.2025</v>
      </c>
      <c r="D15" s="117"/>
      <c r="E15" s="117"/>
      <c r="F15" s="117"/>
      <c r="G15" s="117"/>
      <c r="H15" s="117"/>
    </row>
    <row r="16" spans="1:8" ht="22.5" customHeight="1" x14ac:dyDescent="0.25">
      <c r="A16" s="183" t="s">
        <v>205</v>
      </c>
      <c r="B16" s="184"/>
      <c r="C16" s="184"/>
      <c r="D16" s="184"/>
      <c r="E16" s="184"/>
      <c r="F16" s="184"/>
      <c r="G16" s="184"/>
      <c r="H16" s="184"/>
    </row>
    <row r="17" spans="1:8" ht="22.5" customHeight="1" x14ac:dyDescent="0.25">
      <c r="A17" s="135" t="s">
        <v>32</v>
      </c>
      <c r="B17" s="136"/>
      <c r="C17" s="136"/>
      <c r="D17" s="136"/>
      <c r="E17" s="136"/>
      <c r="F17" s="136"/>
      <c r="G17" s="136"/>
      <c r="H17" s="136"/>
    </row>
    <row r="18" spans="1:8" ht="60" x14ac:dyDescent="0.25">
      <c r="A18" s="77" t="s">
        <v>13</v>
      </c>
      <c r="B18" s="46" t="s">
        <v>12</v>
      </c>
      <c r="C18" s="55" t="s">
        <v>11</v>
      </c>
      <c r="D18" s="111" t="s">
        <v>10</v>
      </c>
      <c r="E18" s="77" t="s">
        <v>9</v>
      </c>
      <c r="F18" s="77" t="s">
        <v>8</v>
      </c>
      <c r="G18" s="77" t="s">
        <v>7</v>
      </c>
      <c r="H18" s="77" t="s">
        <v>27</v>
      </c>
    </row>
    <row r="19" spans="1:8" ht="51" x14ac:dyDescent="0.25">
      <c r="A19" s="39">
        <v>1</v>
      </c>
      <c r="B19" s="31" t="s">
        <v>239</v>
      </c>
      <c r="C19" s="31" t="s">
        <v>206</v>
      </c>
      <c r="D19" s="39" t="s">
        <v>17</v>
      </c>
      <c r="E19" s="39">
        <v>2</v>
      </c>
      <c r="F19" s="39" t="s">
        <v>33</v>
      </c>
      <c r="G19" s="39">
        <v>20</v>
      </c>
      <c r="H19" s="105"/>
    </row>
    <row r="20" spans="1:8" ht="28.5" customHeight="1" x14ac:dyDescent="0.25">
      <c r="A20" s="39">
        <v>2</v>
      </c>
      <c r="B20" s="40" t="s">
        <v>207</v>
      </c>
      <c r="C20" s="31" t="s">
        <v>208</v>
      </c>
      <c r="D20" s="39" t="s">
        <v>17</v>
      </c>
      <c r="E20" s="39">
        <v>1</v>
      </c>
      <c r="F20" s="39" t="s">
        <v>33</v>
      </c>
      <c r="G20" s="39">
        <v>10</v>
      </c>
      <c r="H20" s="105"/>
    </row>
    <row r="21" spans="1:8" ht="27" customHeight="1" x14ac:dyDescent="0.25">
      <c r="A21" s="39">
        <v>3</v>
      </c>
      <c r="B21" s="40" t="s">
        <v>209</v>
      </c>
      <c r="C21" s="31" t="s">
        <v>210</v>
      </c>
      <c r="D21" s="41" t="s">
        <v>17</v>
      </c>
      <c r="E21" s="39">
        <v>1</v>
      </c>
      <c r="F21" s="39" t="s">
        <v>33</v>
      </c>
      <c r="G21" s="39">
        <v>10</v>
      </c>
      <c r="H21" s="105"/>
    </row>
    <row r="22" spans="1:8" ht="30" customHeight="1" x14ac:dyDescent="0.25">
      <c r="A22" s="39">
        <v>4</v>
      </c>
      <c r="B22" s="31" t="s">
        <v>211</v>
      </c>
      <c r="C22" s="31" t="s">
        <v>212</v>
      </c>
      <c r="D22" s="41" t="s">
        <v>17</v>
      </c>
      <c r="E22" s="39">
        <v>1</v>
      </c>
      <c r="F22" s="39" t="s">
        <v>33</v>
      </c>
      <c r="G22" s="39">
        <v>10</v>
      </c>
      <c r="H22" s="105"/>
    </row>
    <row r="23" spans="1:8" ht="30" customHeight="1" x14ac:dyDescent="0.25">
      <c r="A23" s="39">
        <v>5</v>
      </c>
      <c r="B23" s="31" t="s">
        <v>213</v>
      </c>
      <c r="C23" s="31" t="s">
        <v>212</v>
      </c>
      <c r="D23" s="41" t="s">
        <v>17</v>
      </c>
      <c r="E23" s="39">
        <v>1</v>
      </c>
      <c r="F23" s="39" t="s">
        <v>33</v>
      </c>
      <c r="G23" s="39">
        <v>10</v>
      </c>
      <c r="H23" s="105"/>
    </row>
    <row r="24" spans="1:8" ht="30" customHeight="1" x14ac:dyDescent="0.25">
      <c r="A24" s="39">
        <v>6</v>
      </c>
      <c r="B24" s="31" t="s">
        <v>214</v>
      </c>
      <c r="C24" s="31" t="s">
        <v>212</v>
      </c>
      <c r="D24" s="41" t="s">
        <v>17</v>
      </c>
      <c r="E24" s="39">
        <v>1</v>
      </c>
      <c r="F24" s="39" t="s">
        <v>33</v>
      </c>
      <c r="G24" s="39">
        <v>5</v>
      </c>
      <c r="H24" s="105"/>
    </row>
    <row r="25" spans="1:8" ht="30" customHeight="1" x14ac:dyDescent="0.25">
      <c r="A25" s="39">
        <v>7</v>
      </c>
      <c r="B25" s="31" t="s">
        <v>85</v>
      </c>
      <c r="C25" s="31" t="s">
        <v>212</v>
      </c>
      <c r="D25" s="41" t="s">
        <v>17</v>
      </c>
      <c r="E25" s="39">
        <v>1</v>
      </c>
      <c r="F25" s="39" t="s">
        <v>33</v>
      </c>
      <c r="G25" s="39">
        <v>100</v>
      </c>
      <c r="H25" s="105"/>
    </row>
    <row r="26" spans="1:8" ht="30" customHeight="1" x14ac:dyDescent="0.25">
      <c r="A26" s="39">
        <v>8</v>
      </c>
      <c r="B26" s="31" t="s">
        <v>215</v>
      </c>
      <c r="C26" s="31" t="s">
        <v>212</v>
      </c>
      <c r="D26" s="41" t="s">
        <v>17</v>
      </c>
      <c r="E26" s="39">
        <v>1</v>
      </c>
      <c r="F26" s="39" t="s">
        <v>33</v>
      </c>
      <c r="G26" s="39">
        <v>100</v>
      </c>
      <c r="H26" s="105"/>
    </row>
    <row r="27" spans="1:8" ht="25.5" customHeight="1" x14ac:dyDescent="0.25">
      <c r="A27" s="135" t="s">
        <v>14</v>
      </c>
      <c r="B27" s="136"/>
      <c r="C27" s="136"/>
      <c r="D27" s="136"/>
      <c r="E27" s="136"/>
      <c r="F27" s="136"/>
      <c r="G27" s="136"/>
      <c r="H27" s="136"/>
    </row>
    <row r="28" spans="1:8" ht="60" x14ac:dyDescent="0.25">
      <c r="A28" s="72" t="s">
        <v>13</v>
      </c>
      <c r="B28" s="77" t="s">
        <v>12</v>
      </c>
      <c r="C28" s="77" t="s">
        <v>11</v>
      </c>
      <c r="D28" s="72" t="s">
        <v>10</v>
      </c>
      <c r="E28" s="72" t="s">
        <v>9</v>
      </c>
      <c r="F28" s="72" t="s">
        <v>8</v>
      </c>
      <c r="G28" s="72" t="s">
        <v>7</v>
      </c>
      <c r="H28" s="72" t="s">
        <v>27</v>
      </c>
    </row>
    <row r="29" spans="1:8" ht="15.75" customHeight="1" x14ac:dyDescent="0.25">
      <c r="A29" s="116">
        <v>1</v>
      </c>
      <c r="B29" s="31" t="s">
        <v>216</v>
      </c>
      <c r="C29" s="31" t="s">
        <v>217</v>
      </c>
      <c r="D29" s="58" t="s">
        <v>3</v>
      </c>
      <c r="E29" s="36">
        <v>5</v>
      </c>
      <c r="F29" s="36" t="s">
        <v>0</v>
      </c>
      <c r="G29" s="71">
        <f>E29</f>
        <v>5</v>
      </c>
      <c r="H29" s="83"/>
    </row>
    <row r="30" spans="1:8" ht="15.75" customHeight="1" x14ac:dyDescent="0.25">
      <c r="A30" s="102">
        <v>2</v>
      </c>
      <c r="B30" s="31" t="s">
        <v>218</v>
      </c>
      <c r="C30" s="31" t="s">
        <v>219</v>
      </c>
      <c r="D30" s="58" t="s">
        <v>3</v>
      </c>
      <c r="E30" s="71">
        <v>5</v>
      </c>
      <c r="F30" s="71" t="s">
        <v>0</v>
      </c>
      <c r="G30" s="71">
        <f>E30</f>
        <v>5</v>
      </c>
      <c r="H30" s="83"/>
    </row>
    <row r="31" spans="1:8" ht="25.5" customHeight="1" x14ac:dyDescent="0.25">
      <c r="A31" s="179" t="s">
        <v>34</v>
      </c>
      <c r="B31" s="180"/>
      <c r="C31" s="180"/>
      <c r="D31" s="181"/>
      <c r="E31" s="181"/>
      <c r="F31" s="181"/>
      <c r="G31" s="181"/>
      <c r="H31" s="182"/>
    </row>
    <row r="32" spans="1:8" ht="44.25" customHeight="1" x14ac:dyDescent="0.25">
      <c r="A32" s="71" t="s">
        <v>13</v>
      </c>
      <c r="B32" s="59" t="s">
        <v>12</v>
      </c>
      <c r="C32" s="77" t="s">
        <v>11</v>
      </c>
      <c r="D32" s="71" t="s">
        <v>10</v>
      </c>
      <c r="E32" s="71" t="s">
        <v>9</v>
      </c>
      <c r="F32" s="71" t="s">
        <v>8</v>
      </c>
      <c r="G32" s="72" t="s">
        <v>7</v>
      </c>
      <c r="H32" s="72" t="s">
        <v>27</v>
      </c>
    </row>
    <row r="33" spans="1:9" ht="21.75" customHeight="1" x14ac:dyDescent="0.25">
      <c r="A33" s="102">
        <v>1</v>
      </c>
      <c r="B33" s="47" t="s">
        <v>84</v>
      </c>
      <c r="C33" s="40" t="s">
        <v>220</v>
      </c>
      <c r="D33" s="58" t="s">
        <v>17</v>
      </c>
      <c r="E33" s="71">
        <v>3</v>
      </c>
      <c r="F33" s="71" t="s">
        <v>0</v>
      </c>
      <c r="G33" s="71">
        <f>E33</f>
        <v>3</v>
      </c>
      <c r="H33" s="83"/>
    </row>
    <row r="34" spans="1:9" ht="21.75" customHeight="1" x14ac:dyDescent="0.25">
      <c r="A34" s="102">
        <v>2</v>
      </c>
      <c r="B34" s="47" t="s">
        <v>85</v>
      </c>
      <c r="C34" s="40" t="s">
        <v>221</v>
      </c>
      <c r="D34" s="58" t="s">
        <v>17</v>
      </c>
      <c r="E34" s="71">
        <v>15</v>
      </c>
      <c r="F34" s="71" t="s">
        <v>0</v>
      </c>
      <c r="G34" s="71">
        <f t="shared" ref="G34" si="0">E34</f>
        <v>15</v>
      </c>
      <c r="H34" s="83"/>
    </row>
    <row r="35" spans="1:9" ht="21.75" customHeight="1" x14ac:dyDescent="0.25">
      <c r="A35" s="71">
        <v>3</v>
      </c>
      <c r="B35" s="82" t="s">
        <v>86</v>
      </c>
      <c r="C35" s="82" t="s">
        <v>87</v>
      </c>
      <c r="D35" s="13" t="s">
        <v>17</v>
      </c>
      <c r="E35" s="112">
        <v>3</v>
      </c>
      <c r="F35" s="113" t="s">
        <v>0</v>
      </c>
      <c r="G35" s="13">
        <v>1</v>
      </c>
      <c r="H35" s="83"/>
    </row>
    <row r="36" spans="1:9" ht="30" customHeight="1" x14ac:dyDescent="0.25">
      <c r="A36" s="71">
        <v>4</v>
      </c>
      <c r="B36" s="82" t="s">
        <v>88</v>
      </c>
      <c r="C36" s="114" t="s">
        <v>41</v>
      </c>
      <c r="D36" s="13" t="s">
        <v>17</v>
      </c>
      <c r="E36" s="112">
        <v>10</v>
      </c>
      <c r="F36" s="113" t="s">
        <v>0</v>
      </c>
      <c r="G36" s="13">
        <v>1</v>
      </c>
      <c r="H36" s="83"/>
    </row>
    <row r="37" spans="1:9" ht="30" customHeight="1" x14ac:dyDescent="0.25">
      <c r="A37" s="71">
        <v>5</v>
      </c>
      <c r="B37" s="82" t="s">
        <v>89</v>
      </c>
      <c r="C37" s="114" t="s">
        <v>41</v>
      </c>
      <c r="D37" s="13" t="s">
        <v>17</v>
      </c>
      <c r="E37" s="112">
        <v>1</v>
      </c>
      <c r="F37" s="113" t="s">
        <v>0</v>
      </c>
      <c r="G37" s="13">
        <v>1</v>
      </c>
      <c r="H37" s="83"/>
    </row>
    <row r="38" spans="1:9" ht="34.5" customHeight="1" x14ac:dyDescent="0.25">
      <c r="A38" s="71">
        <v>6</v>
      </c>
      <c r="B38" s="82" t="s">
        <v>90</v>
      </c>
      <c r="C38" s="114" t="s">
        <v>41</v>
      </c>
      <c r="D38" s="13" t="s">
        <v>17</v>
      </c>
      <c r="E38" s="112">
        <v>2</v>
      </c>
      <c r="F38" s="113" t="s">
        <v>0</v>
      </c>
      <c r="G38" s="13">
        <v>1</v>
      </c>
      <c r="H38" s="83"/>
    </row>
    <row r="39" spans="1:9" s="18" customFormat="1" ht="25.5" x14ac:dyDescent="0.25">
      <c r="A39" s="13">
        <v>7</v>
      </c>
      <c r="B39" s="82" t="s">
        <v>91</v>
      </c>
      <c r="C39" s="114" t="s">
        <v>41</v>
      </c>
      <c r="D39" s="13" t="s">
        <v>17</v>
      </c>
      <c r="E39" s="112">
        <v>5</v>
      </c>
      <c r="F39" s="113" t="s">
        <v>94</v>
      </c>
      <c r="G39" s="13">
        <v>1</v>
      </c>
      <c r="H39" s="115"/>
      <c r="I39" s="80"/>
    </row>
    <row r="40" spans="1:9" s="18" customFormat="1" ht="25.5" x14ac:dyDescent="0.25">
      <c r="A40" s="13">
        <v>8</v>
      </c>
      <c r="B40" s="82" t="s">
        <v>92</v>
      </c>
      <c r="C40" s="114" t="s">
        <v>41</v>
      </c>
      <c r="D40" s="13" t="s">
        <v>17</v>
      </c>
      <c r="E40" s="113">
        <v>5</v>
      </c>
      <c r="F40" s="113" t="s">
        <v>0</v>
      </c>
      <c r="G40" s="13">
        <v>1</v>
      </c>
      <c r="H40" s="115"/>
      <c r="I40" s="80"/>
    </row>
    <row r="41" spans="1:9" s="18" customFormat="1" ht="25.5" x14ac:dyDescent="0.25">
      <c r="A41" s="13">
        <v>9</v>
      </c>
      <c r="B41" s="82" t="s">
        <v>93</v>
      </c>
      <c r="C41" s="114" t="s">
        <v>41</v>
      </c>
      <c r="D41" s="13" t="s">
        <v>17</v>
      </c>
      <c r="E41" s="113">
        <v>2</v>
      </c>
      <c r="F41" s="113" t="s">
        <v>0</v>
      </c>
      <c r="G41" s="13">
        <v>1</v>
      </c>
      <c r="H41" s="115"/>
      <c r="I41" s="80"/>
    </row>
    <row r="42" spans="1:9" ht="20.25" x14ac:dyDescent="0.25">
      <c r="A42" s="135" t="s">
        <v>14</v>
      </c>
      <c r="B42" s="136"/>
      <c r="C42" s="136"/>
      <c r="D42" s="120"/>
      <c r="E42" s="120"/>
      <c r="F42" s="120"/>
      <c r="G42" s="120"/>
      <c r="H42" s="136"/>
    </row>
    <row r="43" spans="1:9" ht="60" x14ac:dyDescent="0.25">
      <c r="A43" s="72" t="s">
        <v>13</v>
      </c>
      <c r="B43" s="72" t="s">
        <v>12</v>
      </c>
      <c r="C43" s="72" t="s">
        <v>11</v>
      </c>
      <c r="D43" s="72" t="s">
        <v>10</v>
      </c>
      <c r="E43" s="72" t="s">
        <v>9</v>
      </c>
      <c r="F43" s="72" t="s">
        <v>8</v>
      </c>
      <c r="G43" s="72" t="s">
        <v>7</v>
      </c>
      <c r="H43" s="72" t="s">
        <v>27</v>
      </c>
    </row>
    <row r="44" spans="1:9" ht="25.5" x14ac:dyDescent="0.25">
      <c r="A44" s="36">
        <v>1</v>
      </c>
      <c r="B44" s="96" t="s">
        <v>1</v>
      </c>
      <c r="C44" s="84" t="s">
        <v>41</v>
      </c>
      <c r="D44" s="71" t="s">
        <v>3</v>
      </c>
      <c r="E44" s="17">
        <v>1</v>
      </c>
      <c r="F44" s="17" t="s">
        <v>0</v>
      </c>
      <c r="G44" s="13">
        <f>E44</f>
        <v>1</v>
      </c>
      <c r="H44" s="83"/>
    </row>
    <row r="45" spans="1:9" ht="25.5" x14ac:dyDescent="0.25">
      <c r="A45" s="71">
        <v>2</v>
      </c>
      <c r="B45" s="83" t="s">
        <v>2</v>
      </c>
      <c r="C45" s="84" t="s">
        <v>41</v>
      </c>
      <c r="D45" s="71" t="s">
        <v>3</v>
      </c>
      <c r="E45" s="13">
        <v>1</v>
      </c>
      <c r="F45" s="13" t="s">
        <v>0</v>
      </c>
      <c r="G45" s="13">
        <f>E45</f>
        <v>1</v>
      </c>
      <c r="H45" s="83"/>
    </row>
  </sheetData>
  <mergeCells count="33">
    <mergeCell ref="A42:H42"/>
    <mergeCell ref="A27:H2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7:H17"/>
    <mergeCell ref="A31:H31"/>
    <mergeCell ref="A13:B13"/>
    <mergeCell ref="C13:H13"/>
    <mergeCell ref="A15:B15"/>
    <mergeCell ref="C15:H1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zoomScaleNormal="100" workbookViewId="0">
      <selection activeCell="H20" sqref="H2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86" t="s">
        <v>26</v>
      </c>
      <c r="B1" s="187"/>
      <c r="C1" s="187"/>
      <c r="D1" s="187"/>
      <c r="E1" s="187"/>
      <c r="F1" s="187"/>
      <c r="G1" s="187"/>
    </row>
    <row r="2" spans="1:8" ht="20.25" x14ac:dyDescent="0.3">
      <c r="A2" s="189" t="s">
        <v>122</v>
      </c>
      <c r="B2" s="189"/>
      <c r="C2" s="189"/>
      <c r="D2" s="189"/>
      <c r="E2" s="189"/>
      <c r="F2" s="189"/>
      <c r="G2" s="189"/>
      <c r="H2" s="21"/>
    </row>
    <row r="3" spans="1:8" ht="20.25" x14ac:dyDescent="0.25">
      <c r="A3" s="123" t="str">
        <f>'Информация о Чемпионате'!B4</f>
        <v>Итоговый (Межрегиональный) этап Чемпионата по профессиональному "Профессионалы" в 2025 г</v>
      </c>
      <c r="B3" s="123"/>
      <c r="C3" s="123"/>
      <c r="D3" s="123"/>
      <c r="E3" s="123"/>
      <c r="F3" s="123"/>
      <c r="G3" s="123"/>
      <c r="H3" s="22"/>
    </row>
    <row r="4" spans="1:8" ht="20.25" x14ac:dyDescent="0.3">
      <c r="A4" s="189" t="s">
        <v>123</v>
      </c>
      <c r="B4" s="189"/>
      <c r="C4" s="189"/>
      <c r="D4" s="189"/>
      <c r="E4" s="189"/>
      <c r="F4" s="189"/>
      <c r="G4" s="189"/>
      <c r="H4" s="21"/>
    </row>
    <row r="5" spans="1:8" ht="20.25" x14ac:dyDescent="0.25">
      <c r="A5" s="188" t="str">
        <f>'Информация о Чемпионате'!B3</f>
        <v>Промышленная робототехника</v>
      </c>
      <c r="B5" s="188"/>
      <c r="C5" s="188"/>
      <c r="D5" s="188"/>
      <c r="E5" s="188"/>
      <c r="F5" s="188"/>
      <c r="G5" s="188"/>
      <c r="H5" s="23"/>
    </row>
    <row r="6" spans="1:8" ht="20.25" x14ac:dyDescent="0.25">
      <c r="A6" s="135" t="s">
        <v>35</v>
      </c>
      <c r="B6" s="185"/>
      <c r="C6" s="185"/>
      <c r="D6" s="185"/>
      <c r="E6" s="185"/>
      <c r="F6" s="185"/>
      <c r="G6" s="185"/>
    </row>
    <row r="7" spans="1:8" ht="45.75" customHeight="1" x14ac:dyDescent="0.25">
      <c r="A7" s="5" t="s">
        <v>13</v>
      </c>
      <c r="B7" s="54" t="s">
        <v>12</v>
      </c>
      <c r="C7" s="39" t="s">
        <v>11</v>
      </c>
      <c r="D7" s="110" t="s">
        <v>10</v>
      </c>
      <c r="E7" s="5" t="s">
        <v>9</v>
      </c>
      <c r="F7" s="5" t="s">
        <v>8</v>
      </c>
      <c r="G7" s="5" t="s">
        <v>36</v>
      </c>
    </row>
    <row r="8" spans="1:8" ht="30.75" customHeight="1" x14ac:dyDescent="0.25">
      <c r="A8" s="7">
        <v>1</v>
      </c>
      <c r="B8" s="60" t="s">
        <v>222</v>
      </c>
      <c r="C8" s="60" t="s">
        <v>223</v>
      </c>
      <c r="D8" s="10"/>
      <c r="E8" s="37">
        <v>1</v>
      </c>
      <c r="F8" s="7" t="s">
        <v>0</v>
      </c>
      <c r="G8" s="9"/>
    </row>
    <row r="9" spans="1:8" ht="21" customHeight="1" x14ac:dyDescent="0.25">
      <c r="A9" s="7">
        <v>2</v>
      </c>
      <c r="B9" s="60" t="s">
        <v>224</v>
      </c>
      <c r="C9" s="60" t="s">
        <v>166</v>
      </c>
      <c r="D9" s="10"/>
      <c r="E9" s="37">
        <v>1</v>
      </c>
      <c r="F9" s="7" t="s">
        <v>0</v>
      </c>
      <c r="G9" s="9"/>
    </row>
    <row r="10" spans="1:8" ht="21" customHeight="1" x14ac:dyDescent="0.25">
      <c r="A10" s="75">
        <v>3</v>
      </c>
      <c r="B10" s="60" t="s">
        <v>225</v>
      </c>
      <c r="C10" s="60" t="s">
        <v>166</v>
      </c>
      <c r="D10" s="10"/>
      <c r="E10" s="37">
        <v>1</v>
      </c>
      <c r="F10" s="7" t="s">
        <v>0</v>
      </c>
      <c r="G10" s="9"/>
    </row>
    <row r="11" spans="1:8" ht="21" customHeight="1" x14ac:dyDescent="0.25">
      <c r="A11" s="75">
        <v>4</v>
      </c>
      <c r="B11" s="60" t="s">
        <v>216</v>
      </c>
      <c r="C11" s="60" t="s">
        <v>166</v>
      </c>
      <c r="D11" s="10"/>
      <c r="E11" s="37">
        <v>1</v>
      </c>
      <c r="F11" s="7" t="s">
        <v>0</v>
      </c>
      <c r="G11" s="8"/>
    </row>
    <row r="12" spans="1:8" ht="21" customHeight="1" x14ac:dyDescent="0.25">
      <c r="A12" s="75">
        <v>5</v>
      </c>
      <c r="B12" s="61" t="s">
        <v>226</v>
      </c>
      <c r="C12" s="62" t="s">
        <v>227</v>
      </c>
      <c r="D12" s="10"/>
      <c r="E12" s="37">
        <v>1</v>
      </c>
      <c r="F12" s="7" t="s">
        <v>0</v>
      </c>
      <c r="G12" s="2"/>
    </row>
    <row r="13" spans="1:8" ht="21" customHeight="1" x14ac:dyDescent="0.25">
      <c r="A13" s="75">
        <v>6</v>
      </c>
      <c r="B13" s="63" t="s">
        <v>228</v>
      </c>
      <c r="C13" s="64" t="s">
        <v>229</v>
      </c>
      <c r="D13" s="10"/>
      <c r="E13" s="38">
        <v>1</v>
      </c>
      <c r="F13" s="6" t="s">
        <v>0</v>
      </c>
      <c r="G13" s="5"/>
    </row>
    <row r="14" spans="1:8" ht="21" customHeight="1" x14ac:dyDescent="0.25">
      <c r="A14" s="75">
        <v>7</v>
      </c>
      <c r="B14" s="61" t="s">
        <v>230</v>
      </c>
      <c r="C14" s="65" t="s">
        <v>231</v>
      </c>
      <c r="D14" s="10"/>
      <c r="E14" s="39">
        <v>1</v>
      </c>
      <c r="F14" s="39" t="s">
        <v>0</v>
      </c>
      <c r="G14" s="10"/>
    </row>
    <row r="15" spans="1:8" ht="21" customHeight="1" x14ac:dyDescent="0.25">
      <c r="A15" s="75">
        <v>8</v>
      </c>
      <c r="B15" s="61" t="s">
        <v>232</v>
      </c>
      <c r="C15" s="65" t="s">
        <v>233</v>
      </c>
      <c r="D15" s="10"/>
      <c r="E15" s="39">
        <v>1</v>
      </c>
      <c r="F15" s="39" t="s">
        <v>0</v>
      </c>
      <c r="G15" s="1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2025-04-09T11:50:46Z</dcterms:modified>
</cp:coreProperties>
</file>