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0" i="4" l="1"/>
  <c r="A5" i="8"/>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<sst xmlns="http://schemas.openxmlformats.org/spreadsheetml/2006/main" count="1023" uniqueCount="334">
  <si>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</si>
  <si>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</si>
  <si>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</si>
  <si>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</si>
  <si>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</si>
  <si>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</si>
  <si>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</si>
  <si>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</si>
  <si>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</si>
  <si>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</si>
  <si>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</si>
  <si>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</si>
  <si>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</si>
  <si>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</si>
  <si>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</si>
  <si>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</si>
  <si>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</si>
  <si>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</si>
  <si>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</si>
  <si>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</si>
  <si>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</si>
  <si>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</si>
  <si>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</si>
  <si>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</si>
  <si>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</si>
  <si>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</si>
  <si>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</si>
  <si>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</si>
  <si>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</si>
  <si>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</si>
  <si>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</si>
  <si>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</si>
  <si>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</si>
  <si>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</si>
  <si>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</si>
  <si>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</si>
  <si>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</si>
  <si>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</si>
  <si>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</si>
  <si>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</si>
  <si>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</si>
  <si>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</si>
  <si>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</si>
  <si>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</si>
  <si>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</si>
  <si>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</si>
  <si>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</si>
  <si>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</si>
  <si>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</si>
  <si>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</si>
  <si>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</si>
  <si>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</si>
  <si>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</si>
  <si>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</si>
  <si>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</si>
  <si>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</si>
  <si>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</si>
  <si>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</si>
  <si>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</si>
  <si>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</si>
  <si>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Пожарная безопасность</t>
  </si>
  <si>
    <t>Сазонов  Максим Евгениевич</t>
  </si>
  <si>
    <t>89513138674pb49@gmail.com</t>
  </si>
  <si>
    <t>Республика Ингушетия</t>
  </si>
  <si>
    <t>Площадь зоны: не менее 670 кв.м.</t>
  </si>
  <si>
    <t xml:space="preserve">Освещение: Допустимо верхнее искусственное освещение ( не менее 300 люкс) </t>
  </si>
  <si>
    <t xml:space="preserve">Электричество: 220В подключения к сети  по (220 Вольт и 380 Вольт)	</t>
  </si>
  <si>
    <t>Покрытие пола: асфальтно - бетонное - 546 м2 ; линолеум- 124,1 м2 на всю зону</t>
  </si>
  <si>
    <t>Подведение/ отведение ГХВС (при необходимости): не требуется</t>
  </si>
  <si>
    <t>Подведение сжатого воздуха (при необходимости): не требуется</t>
  </si>
  <si>
    <t>Учебная башня на 2 дорожки</t>
  </si>
  <si>
    <t xml:space="preserve">Башня 2 дорожки:
высота учебной башни составляет - 14 м.
ширина учебной башни составляет - 4,1 м.
глубина учебной башни составляет – 2,2 м. 
По 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</si>
  <si>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Оборудование</t>
  </si>
  <si>
    <t>шт</t>
  </si>
  <si>
    <t>Тренажер "Колодец"</t>
  </si>
  <si>
    <t>Представляет собой: - сборно-разборную конструкцию; - монтируется на ровной поверхности; 
- позволяет проводить многократные занятия по отработке профессиональных навыков по извлечению пострадавших при помощи гидравлического аварийно-спасательного инструмента. В колодце можно разместить до 4 манекенов, имитирующих реальных пострадавших. Так же имеется входное отверстие для проведения контроля за работой в момент выполнения задания.</t>
  </si>
  <si>
    <t>Учебно - тренировочный модуль пожарной автоцистерны</t>
  </si>
  <si>
    <t>Представляет собой: сборную конструкцию; - монтируется на ровной поверхности; 
- позволяет проводить многократные занятия по отработке профессиональных навыков по проведению элемнтов боевого развертывания. В модуле можно разместить ПТВиО.</t>
  </si>
  <si>
    <t>Пожарная автоцистерна (Укомплектована ПТВ и АСО)</t>
  </si>
  <si>
    <t>АЦ-40(130) 63Б</t>
  </si>
  <si>
    <t>Тренажер "Дверь"</t>
  </si>
  <si>
    <t>Вес 95 кг.
Габариты 2900х2100х1500 мм</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</si>
  <si>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</si>
  <si>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</si>
  <si>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оборудование</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</si>
  <si>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</si>
  <si>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</si>
  <si>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</si>
  <si>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</si>
  <si>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</si>
  <si>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</si>
  <si>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</si>
  <si>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</si>
  <si>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Разрушенная лестница спортивная</t>
  </si>
  <si>
    <t>Элемент полосы препятствий "Разрушенная лестница" состоит из нескольких модулей собираемых в одну конструкцию, помимо поперечных ступеней оборудована по краям дополнительными связующими бумами.
Размеры: ширина 2 м; высота ступеней 0,8; 1,2; 1,5; 1,8 м., расстояние между ними - 1,2 м, у высшей ступени - наклонная лестница длиной 2,3 м с четырьмя ступенями.</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</si>
  <si>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</si>
  <si>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</si>
  <si>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Пожарный гидрант</t>
  </si>
  <si>
    <t>Имитация Пожарного гидранта подземного: состоит из - Условный колодец с плитой перекрытия, в плиту вмонтировано кольцо, крышка гидранта, гидрант .</t>
  </si>
  <si>
    <t>Инструмент ручной аварийно-спасательный (ИРАС)</t>
  </si>
  <si>
    <t>Вес: 5 кг; длина - 57 см в сложенном положении, 82,5 см в видвинутом положении.</t>
  </si>
  <si>
    <t>Инструмент</t>
  </si>
  <si>
    <t>Лом пожарный универсальный</t>
  </si>
  <si>
    <t>Длина: 600 мм; Диаметр: 20 мм; Масса: 1,5 кг.</t>
  </si>
  <si>
    <t>Механизированный пожарный инструмент бензорез</t>
  </si>
  <si>
    <t>Мощность 3200 Вт
Обороты холостого хода 2500 об/мин
Максимальные обороты 4880 об/мин (диска)
Размер шины/диска 350 мм Диаметр посадочного отверстия 20 мм</t>
  </si>
  <si>
    <t xml:space="preserve">Пожарная мотопомпа </t>
  </si>
  <si>
    <t xml:space="preserve">Тип двигателя Четырехтактный 
Мощность двигателя  8.0/3600 
Производительность 570 
Глубина всасывания воды,м 8 
Высота подъема воды,м 6,7 </t>
  </si>
  <si>
    <t>Сетка всасывающая СВ-80</t>
  </si>
  <si>
    <t>Условный проход: 80 мм; масса: 2 кг.</t>
  </si>
  <si>
    <t>Напорный пожарный рукав ∅ 51 мм</t>
  </si>
  <si>
    <t>Раб.давление: 16 атм; Длина: 20 +\- 1 м. ; Вес: 9 кг</t>
  </si>
  <si>
    <t>Напорный пожарный рукав ∅ 66 мм</t>
  </si>
  <si>
    <t>Раб.давление: 16 атм; Длина: 20 +\- 1 м. ; Вес: 11 кг</t>
  </si>
  <si>
    <t>Напорный пожарный рукав ∅ 77 мм</t>
  </si>
  <si>
    <t>Раб.давление: 16 атм; Длина: 20 +\- 1 м. ; Вес: 13 кг</t>
  </si>
  <si>
    <t>Напорно- всасывающий пожарный рукав ∅ 77 мм.</t>
  </si>
  <si>
    <t>Раб.давление: 0,4 МПа; Длина: 4 м. ; Вес: 13 кг</t>
  </si>
  <si>
    <t>Переходная головка (ГП) 51 на 77</t>
  </si>
  <si>
    <t>Масса 0,8 кг.
Внутренний диаметр 42 мм.
Маркировка Б.Р. 51
Диаметр по клыкам 128 мм.</t>
  </si>
  <si>
    <t>Переходная головка (ГП) 51 на 66</t>
  </si>
  <si>
    <t>Переходная головка (ГП) 66 на 77</t>
  </si>
  <si>
    <t>Внутренний диаметр, мм 50х70
Рабочее давление, МПа 1.6
Длина, мм 120
Масса, не более, кг 0.7
Ширина, мм 128</t>
  </si>
  <si>
    <t>Рукавное разветвление РТ-70</t>
  </si>
  <si>
    <t>Давление: 1,2 Мпа; Масса: 5,3 кг.</t>
  </si>
  <si>
    <t>Рукавное разветвление РТ-80</t>
  </si>
  <si>
    <t>Давление: 1,2 Мпа; Масса: 6,3 кг.</t>
  </si>
  <si>
    <t>Ствол ручной комбинированный (РСК-50)</t>
  </si>
  <si>
    <t>Условный проход: 50 мм; диаметр насадка: 13 мм.; раб.давление 3-4 атм.; Расход воды 3,7 л/с</t>
  </si>
  <si>
    <t>Сетка всасывающая СВ-125</t>
  </si>
  <si>
    <t>Условный проход: 125 мм; масса: 3,8 кг.</t>
  </si>
  <si>
    <t>Всасывающий пожарный рукав ∅ 125 мм</t>
  </si>
  <si>
    <t>Раб.давление: 0,01 МПа; Длина: 4 м. ; Вес: 24 кг</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</si>
  <si>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</si>
  <si>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</si>
  <si>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Радиостанция УКВ переносная с зарядным устройством</t>
  </si>
  <si>
    <t xml:space="preserve">Частоты 16  
Каналы +  
Кодирование DCS / CTCSS +  
Сканирование +  
Мониторинг +  
Шумоподавление +  
Скремблер 12,5 / 20/ 25 кГц  
Шаг частоты +  
TOT +  
VOX IP 54 и Mil STD 810  
Защищённость Ni-MH  
Тип батареи 1400 мАч  
Ёмкость батареи от -30 до +60  
Температура работы (°С) 
130x62x42 мм  
Габариты 5 Вт  
Мощность 400 г </t>
  </si>
  <si>
    <t xml:space="preserve">Колонка пожарная </t>
  </si>
  <si>
    <t>Рабочее давление 1,0 Мпа
Масса не более 15 кг
Габариты (ВхДхШ) 1080х190х430 мм</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</si>
  <si>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</si>
  <si>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</si>
  <si>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Лестница-палка</t>
  </si>
  <si>
    <t>Вес-10,5 кг, длина в сложенном виде-3,4 м, длина в разложенном виде-3,1 м, ширина-346 мм.</t>
  </si>
  <si>
    <t>Лестница штурмовая</t>
  </si>
  <si>
    <t>Вес-9,8 кг, длина-4,1 м, ширина-400 мм.</t>
  </si>
  <si>
    <t>Лестница выдвижная трехколенная</t>
  </si>
  <si>
    <t>Вес-48 кг, длина в сложенном виде-4,4 м, длина в разложенном виде-10,7 м, ширина-485 мм.</t>
  </si>
  <si>
    <t>Манекен пострадавшего</t>
  </si>
  <si>
    <t>Манекен (туловище, голова, верхние и нижние конечности)
Габариты, мм:
1750 х 550 х 250
Вес, кг:
40</t>
  </si>
  <si>
    <t>Веревка пожарно-спасательная</t>
  </si>
  <si>
    <t>Длинна: 30 м; Масса: 2,7 кг.</t>
  </si>
  <si>
    <t>Носилки мягкие</t>
  </si>
  <si>
    <t>Макс. нагрузка: 159 кг
Вес: 1.5 кг</t>
  </si>
  <si>
    <t>Жесткий спинальный щит</t>
  </si>
  <si>
    <t>вес(кг): 8
высота(мм): 50
ширина(мм): 450
длина(мм): 1830</t>
  </si>
  <si>
    <t>Дыхательные аппараты на сжатом воздухе</t>
  </si>
  <si>
    <t>Время защитного действия до 120 мин, Вес спинки с редуктором, манометром и подвесной системой 2,7 кг 
Масса ДАСВ в сборе, в снаряженном состоянии 1 баллон - 9,4 кг, 2 баллона - 
15,8 кг. Давление выхода из редуктора (Рр.вых.)7,2 атм. (6-9 атм.) 
Вес легочного автомата - 0,5 кг 
Давление, при котором работает редуктор от 10 до 330 атм. 
Вес баллона (без воздуха / с воздухом) - 
4,0 / 6,4 кг 
Давление срабатывания свистка (звукового сигнала)
55 атм. ± 5 атм. Объем баллона 6,8 л / 300 атм</t>
  </si>
  <si>
    <t>Маска полнолицевая для дыхательного аппарата на сжатом воздухе</t>
  </si>
  <si>
    <t>Обеспечивает поле зрения более 85% и повышенную комфортность применения. Силиконовые клапаны и совершенная система вентиляции позволяют применять маску при температуре минус 50°С. Сферическое панорамное стекло маски не дает искажений и прошло специальную обработку, обеспечивающую защиту от агрессивных сред и абразивных частиц, а также сохраняющую оптические свойства при длительном воздействии высоких температур.</t>
  </si>
  <si>
    <t>Планшет постового ПБ</t>
  </si>
  <si>
    <t>Цвет - черный, Ширина - 28 см, Высота - 2 см, Длина - 35 см, Материал - Нейлон, Вес - 600 г</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</si>
  <si>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</si>
  <si>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</si>
  <si>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Тренажер переносной "ЗРУ (Закрытое распределительное устройство)"</t>
  </si>
  <si>
    <t>Имитатор ЗРУ позволяет проводит занятия для отработки навыков по отключению электрических сетей.</t>
  </si>
  <si>
    <t>Пожарный водоем (тренажер)</t>
  </si>
  <si>
    <t>Имитация Пожарного водоема подземного: состоит из - Условный колодец с плитой перекрытия, в плиту вмонтировано кольцо, крышка.</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</si>
  <si>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</si>
  <si>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</si>
  <si>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</si>
  <si>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</si>
  <si>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</si>
  <si>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</si>
  <si>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Диэлектрический комплект пожарного (перчатки диэликтрические, боты диэлектрические, ножницы диэликтрические)</t>
  </si>
  <si>
    <t xml:space="preserve">Значение тока, не более, В
1000 Ток утечки при U=9+0,4 кВ, не более, мА 9 Условная прочность, МПа, не менее 14 Рабочая температура -40..+40
</t>
  </si>
  <si>
    <t>комплект</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</si>
  <si>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</si>
  <si>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</si>
  <si>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Фонарь пожарный групповой</t>
  </si>
  <si>
    <t xml:space="preserve"> Номинальное напряжение , В - 6, Емкость аккумуляторной батареи, ампер-часов - 4,5, 
Дальность светового луча (при освещенности 1 люкс), м - 250, Диаметр рефлектора фары, мм - 110
Номинальный потребляемый ток, А - 0,85, Время заряда аккумулятора, не более, час - 1
Масса фонаря, не более, кг - 1,6</t>
  </si>
  <si>
    <t>Конусы сигнальные</t>
  </si>
  <si>
    <t>Характеристики/параметры производителя</t>
  </si>
  <si>
    <t>инвентарь</t>
  </si>
  <si>
    <r>
      <rPr>
        <sz val="11"/>
        <color theme="1"/>
        <rFont val="Times New Roman"/>
        <family val="1"/>
        <charset val="204"/>
      </rPr>
      <t>Щит деревянный 2</t>
    </r>
    <r>
      <rPr>
        <sz val="11"/>
        <color theme="1"/>
        <rFont val="Calibri"/>
        <family val="2"/>
        <charset val="204"/>
      </rPr>
      <t>×</t>
    </r>
    <r>
      <rPr>
        <sz val="9"/>
        <color theme="1"/>
        <rFont val="Times New Roman"/>
        <family val="1"/>
        <charset val="204"/>
      </rPr>
      <t xml:space="preserve">2 </t>
    </r>
    <r>
      <rPr>
        <sz val="11"/>
        <color theme="1"/>
        <rFont val="Times New Roman"/>
        <family val="1"/>
        <charset val="204"/>
      </rPr>
      <t>метра</t>
    </r>
  </si>
  <si>
    <t>Площадь зоны: не менее 49 кв.м.</t>
  </si>
  <si>
    <t>Освещение: Допустимо верхнее искусственное освещение ( не менее 300 люкс)</t>
  </si>
  <si>
    <t>Покрытие пола: ковролин  - линолеум  - 49,4 м2 на всю зону</t>
  </si>
  <si>
    <t>Подведение/ отведение ГХВС (при необходимости) : не требуется</t>
  </si>
  <si>
    <t>Комментарии</t>
  </si>
  <si>
    <t>Ноутбук - тип 1</t>
  </si>
  <si>
    <t>15'6; AMD Ryzen 5 5625U 2.3ГГц, 8ГБ DDR4, 256ГБ SSD, AMD Radeon , без операционной системы</t>
  </si>
  <si>
    <t>Оборудование IT</t>
  </si>
  <si>
    <t>-</t>
  </si>
  <si>
    <t>Типовая позиция</t>
  </si>
  <si>
    <t>Мышь компьютерная - тип 1</t>
  </si>
  <si>
    <t>Оптическая, беспроводная, USB, 1000 dpi</t>
  </si>
  <si>
    <t xml:space="preserve">МФУ Лазерное А4 - Тип 1. </t>
  </si>
  <si>
    <t>Черно-белая печать А4, 29стр/мин</t>
  </si>
  <si>
    <t>Кабель для принтера</t>
  </si>
  <si>
    <t>Стол - тип 2</t>
  </si>
  <si>
    <t>1400х650х750 мм</t>
  </si>
  <si>
    <t>Мебель</t>
  </si>
  <si>
    <t>Стул - тип 1</t>
  </si>
  <si>
    <t>Cтул офисный со спинкой на ножках</t>
  </si>
  <si>
    <t>Вешалка гардеробная</t>
  </si>
  <si>
    <t>Вешалка напольная; 22 крючка</t>
  </si>
  <si>
    <t>Мусорная корзина</t>
  </si>
  <si>
    <t xml:space="preserve">Форма: круглая 
Объем: 18литр 
Диаметр/ширина, см: 29.1 
Высота, см: 33 
Материал изготовления: пластик 
Перфорированный корпус: Да 
Наличие ручек: Нет </t>
  </si>
  <si>
    <t>Сетевой фильтр</t>
  </si>
  <si>
    <t>6 розеток, длина кабеля 5м</t>
  </si>
  <si>
    <t>ПО</t>
  </si>
  <si>
    <t>Аптечка</t>
  </si>
  <si>
    <t>АПП ФЭСТ</t>
  </si>
  <si>
    <t>Охрана труда</t>
  </si>
  <si>
    <t>Огнетушитель</t>
  </si>
  <si>
    <t>ОП - 5</t>
  </si>
  <si>
    <t>Площадь зоны: не менее 169 кв.м.</t>
  </si>
  <si>
    <t>Покрытие пола: линолеум  - 169,4 м2 на всю зону</t>
  </si>
  <si>
    <t>Запираемый шкафчик (локер)</t>
  </si>
  <si>
    <t>Металлический шкаф на 4 секции; 1850х300х500 мм</t>
  </si>
  <si>
    <t>Кулер</t>
  </si>
  <si>
    <t>Секундомер</t>
  </si>
  <si>
    <t>электронный</t>
  </si>
  <si>
    <t>Площадь зоны: не менее 546 кв.м.</t>
  </si>
  <si>
    <t>Освещение: Естественное освещение  ( не менее 5000-12000 люкс)</t>
  </si>
  <si>
    <t xml:space="preserve">Покрытие пола: асфальтно - бетонное - 546 м2 </t>
  </si>
  <si>
    <r>
      <rPr>
        <sz val="11"/>
        <color theme="1"/>
        <rFont val="Times New Roman"/>
        <family val="1"/>
        <charset val="204"/>
      </rPr>
      <t>Щит деревянный 2</t>
    </r>
    <r>
      <rPr>
        <sz val="11"/>
        <color theme="1"/>
        <rFont val="Calibri"/>
        <family val="2"/>
        <charset val="204"/>
      </rPr>
      <t>×</t>
    </r>
    <r>
      <rPr>
        <sz val="11"/>
        <color theme="1"/>
        <rFont val="Times New Roman"/>
        <family val="1"/>
        <charset val="204"/>
      </rPr>
      <t>2 метра</t>
    </r>
  </si>
  <si>
    <t>Microsoft Word 2016</t>
  </si>
  <si>
    <t>Windows 7 или более поздняя версия, Windows Server 2008 R2 или Windows Server 2012, - 1 ГБ (для 32-разрядных систем); 2 ГБ (для 64-разрядных систем), - 3 ГБ свободного места на диске, - разрешение 1280 x 800, - для использования аппаратного ускорения требуется видеоадаптер, поддерживающий DirectX 10.</t>
  </si>
  <si>
    <t>Microsoft Visio 2016</t>
  </si>
  <si>
    <t xml:space="preserve">Башня 2 дорожки:
высота учебной башни составляет - 14 м.
ширина учебной башни составляет - 4,1 м.
глубина учебной башни составляет – 2,2 м. 
Башня 4 дорожки:
высота учебной башни составляет - 14 м.
ширина учебной башни составляет - 8,4 м.
глубина учебной башни составляет – 2,5 м. 
по 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</si>
  <si>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Арматура стальная</t>
  </si>
  <si>
    <t>Диаметр 8 мм</t>
  </si>
  <si>
    <t>Расходный материал</t>
  </si>
  <si>
    <t>Манекен (туловище, голова, верхние и нижние конечности)
Габариты, мм:
1750 х 550 х 250
Вес, кг: 40</t>
  </si>
  <si>
    <t>Пожарный водоем учебный (тренажер)</t>
  </si>
  <si>
    <t>Спиртовые салфетки</t>
  </si>
  <si>
    <t>60х100 мм</t>
  </si>
  <si>
    <t>уп</t>
  </si>
  <si>
    <t xml:space="preserve">ОП - 5 </t>
  </si>
  <si>
    <t>Диск абразивный для резки по металлу</t>
  </si>
  <si>
    <t>350х4х25,4</t>
  </si>
  <si>
    <t>шт.</t>
  </si>
  <si>
    <t>Бинт медицинский нестерильный</t>
  </si>
  <si>
    <t>12х3,2 см</t>
  </si>
  <si>
    <t>Салфетки спиртовые</t>
  </si>
  <si>
    <t>уп.</t>
  </si>
  <si>
    <t>Степлер офисный</t>
  </si>
  <si>
    <t>Тип и размер скоб для степлера: 24/6</t>
  </si>
  <si>
    <t>Скобы для степлера</t>
  </si>
  <si>
    <t xml:space="preserve">Арматура стальная </t>
  </si>
  <si>
    <t>м.</t>
  </si>
  <si>
    <t>Масло для инструмента</t>
  </si>
  <si>
    <t>Для 4-х тактного двигателя</t>
  </si>
  <si>
    <t>л.</t>
  </si>
  <si>
    <t>Бензин</t>
  </si>
  <si>
    <t>АИ -92</t>
  </si>
  <si>
    <t>Планшет для бумаги с зажимом А4</t>
  </si>
  <si>
    <t>Формат а4. Тип папки планшета: без крышки</t>
  </si>
  <si>
    <t>Мешок дыхательный одноразовый для ручной ИВЛ</t>
  </si>
  <si>
    <t>Мешок дыхательный с клапаном ограничения давления - 1шт., 2. Мешок резервуарный - 1 шт.
3. Шланг кислородный 2 м - 1 шт., 4. Маска: - Педиатрическая комплектация: размер XS - 1 шт.</t>
  </si>
  <si>
    <t>Перчатки медицинские</t>
  </si>
  <si>
    <t>пара</t>
  </si>
  <si>
    <t>Жидкость для дымомашины</t>
  </si>
  <si>
    <t>DF-Premium, Вес брутто (кг):	5.3, Вес нетто (кг): 5</t>
  </si>
  <si>
    <t>Брусок деревянный</t>
  </si>
  <si>
    <t>Диаметр 3 мм</t>
  </si>
  <si>
    <t>Бумага формата А4</t>
  </si>
  <si>
    <t xml:space="preserve">Бумага для офисной техники 
Размер: 210*297мм. Формат: А4. 
Количество листов: 500. Категория качества: C. </t>
  </si>
  <si>
    <t xml:space="preserve">Ручка </t>
  </si>
  <si>
    <t>Тип: шариковая, цвет: синий</t>
  </si>
  <si>
    <t>Набор ручек (4 цвета)</t>
  </si>
  <si>
    <t>Тип: шариковая, цвет: синий, черный , красный. Зелёный</t>
  </si>
  <si>
    <t xml:space="preserve">Карандаш </t>
  </si>
  <si>
    <t>простой</t>
  </si>
  <si>
    <t>Линейка</t>
  </si>
  <si>
    <t>пластиковая 30 см</t>
  </si>
  <si>
    <t>закладные для двери</t>
  </si>
  <si>
    <t xml:space="preserve">провода </t>
  </si>
  <si>
    <t>3-х жильные медные</t>
  </si>
  <si>
    <t>м</t>
  </si>
  <si>
    <t>Размер L</t>
  </si>
  <si>
    <t xml:space="preserve">Стаканчики </t>
  </si>
  <si>
    <t>пластиковые, 200мл</t>
  </si>
  <si>
    <t>вода для куллера</t>
  </si>
  <si>
    <t>питьевая</t>
  </si>
  <si>
    <t>Боевая одежда пожарного (БОП-1 с застежкой на контактной ленте и карабинах)</t>
  </si>
  <si>
    <t>Боевая одежда пожарного (БОП) предназначена для использования в климатических зонах с умеренным и холодным климатом от минус 50°С до плюс 40°С.</t>
  </si>
  <si>
    <t>Личное снаряжение</t>
  </si>
  <si>
    <t>Шлем или каска пожарного</t>
  </si>
  <si>
    <t>Средство защиты от повышенных температур и поражения электрическим током</t>
  </si>
  <si>
    <t>Подшлемник термостойкий</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</si>
  <si>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</si>
  <si>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</si>
  <si>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</si>
  <si>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Пожарный карабин</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</si>
  <si>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</si>
  <si>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</si>
  <si>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Кобура - для ношения топора пожарного поясного</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</si>
  <si>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</si>
  <si>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</si>
  <si>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Средства защиты рук (перчатки пожарного с крагой пожарного пяти палые)</t>
  </si>
  <si>
    <t>Перчатки с крагой или манжетой для работ, связанных со значительными механическими нагрузками, и тепловым воздействием</t>
  </si>
  <si>
    <t>Специальная защитная обувь пожарного (резиновые сапоги пожарного)</t>
  </si>
  <si>
    <t>Натуральный каучук; стальной подносок; стальная стелька;
противоскользящая износостойкая подошва;  термостойкие,
термоусадочные, водонепроницаемые, стойкие к открытому огню</t>
  </si>
  <si>
    <t>Спецобувь (Берцы)</t>
  </si>
  <si>
    <t>Ботинки с высокими берцами, верх-юфть без инородных вставок, подошва-резина.</t>
  </si>
  <si>
    <t>Рукавная задержка в чехле</t>
  </si>
  <si>
    <t>Представляет собой металлический крюк с отрезком прочного троса или веревки с петлей</t>
  </si>
  <si>
    <t xml:space="preserve">Спец форма МЧС </t>
  </si>
  <si>
    <t xml:space="preserve">Форменное обмундирование (куртка и брюки) </t>
  </si>
  <si>
    <t>Головной убор - фуражка (кепи) летняя полевая для личного состава МЧС России</t>
  </si>
  <si>
    <t>Форменный головной убор</t>
  </si>
  <si>
    <t xml:space="preserve">Футболка темно-синего цвета МЧС России </t>
  </si>
  <si>
    <t>Форменное нательное белье</t>
  </si>
  <si>
    <t>Дыхательные аппараты на сжатом воздухе с полнолицевой маской</t>
  </si>
  <si>
    <t>Время защитного действия до 60 мин, Вес спинки с редуктором, манометром и подвесной системой 2,7 кг 
Масса ДАСВ в сборе, в снаряженном состоянии 1 баллон - 9,4 кг, 2 баллона - 
15,8 кг. Давление выхода из редуктора (Рр.вых.)7,2 атм. (6-9 атм.) 
Вес легочного автомата - 0,5 кг 
Давление, при котором работает редуктор от 10 до 330 атм. 
Вес баллона (без воздуха / с воздухом) - 
4,0 / 6,4 кг 
Давление срабатывания свистка (звукового сигнала)
55 атм. ± 5 атм. Объем баллона 6,8 л / 300 атм</t>
  </si>
  <si>
    <t>24 кг</t>
  </si>
  <si>
    <t>Оборудование и инструменты</t>
  </si>
  <si>
    <t>Гиря</t>
  </si>
  <si>
    <t>Тепло дымо камера</t>
  </si>
  <si>
    <t xml:space="preserve">флеш-накопитель </t>
  </si>
  <si>
    <t>16гб или больше</t>
  </si>
  <si>
    <t>лабиринт</t>
  </si>
  <si>
    <t>Куллер</t>
  </si>
  <si>
    <t>с подогревом и охлаждением воды</t>
  </si>
  <si>
    <t>Государственное бюджетное профессиональное образовательное учреждение «Пожарно-спасательный колледж»</t>
  </si>
  <si>
    <t>Республика Ингушетия, г. Сунжа, ул. Аланская, 45</t>
  </si>
  <si>
    <t>20.04.2025-29.04.2025</t>
  </si>
  <si>
    <t>Султыгов Абабукар Дзяудинович</t>
  </si>
  <si>
    <t>abubakr0982627@gmail.com</t>
  </si>
  <si>
    <t>металический</t>
  </si>
  <si>
    <t>Состав комплекса:
контейнер;
тренажер «Лабиринт»;
тренажерный отсек (теплокамера);
отсек руководителя тренировок.</t>
  </si>
  <si>
    <t>подогрев и охлаждение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</si>
</sst>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000000"/>
      <name val="Times New Roman"/>
      <family val="1"/>
      <charset val="204"/>
    </font>
    <font>
      <sz val="11"/>
      <color theme="1"/>
      <name val="Calibri"/>
      <family val="2"/>
      <charset val="204"/>
    </font>
    <font>
      <sz val="9"/>
      <color theme="1"/>
      <name val="Times New Roman"/>
      <family val="1"/>
      <charset val="204"/>
    </font>
    <font>
      <sz val="11"/>
      <color theme="1"/>
      <name val="Arial"/>
      <family val="2"/>
      <charset val="204"/>
    </font>
    <font>
      <b/>
      <sz val="16"/>
      <color theme="1"/>
      <name val="Times New Roman"/>
      <family val="1"/>
      <charset val="204"/>
    </font>
    <font>
      <sz val="12"/>
      <color theme="1"/>
      <name val="Times New Roman"/>
      <family val="1"/>
      <charset val="204"/>
    </font>
    <font>
      <sz val="12"/>
      <color rgb="FF000000"/>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top/>
      <bottom/>
      <diagonal/>
    </border>
    <border>
      <left/>
      <right style="thick">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ck">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6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8" xfId="1" applyFont="1" applyBorder="1" applyAlignment="1">
      <alignment horizontal="center" vertical="center" wrapText="1"/>
    </xf>
    <xf numFmtId="0" fontId="12" fillId="0" borderId="18"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8"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8" xfId="0" applyFont="1" applyBorder="1" applyAlignment="1">
      <alignment wrapText="1"/>
    </xf>
    <xf numFmtId="0" fontId="15" fillId="0" borderId="18" xfId="0" applyFont="1" applyBorder="1" applyAlignment="1">
      <alignment horizontal="right" wrapText="1"/>
    </xf>
    <xf numFmtId="0" fontId="16" fillId="0" borderId="18"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xf>
    <xf numFmtId="0" fontId="8" fillId="0" borderId="5" xfId="1" applyFont="1" applyBorder="1" applyAlignment="1">
      <alignment horizontal="left" vertical="top"/>
    </xf>
    <xf numFmtId="0" fontId="8" fillId="0" borderId="1" xfId="1" applyFont="1" applyBorder="1" applyAlignment="1">
      <alignment horizontal="left" vertical="top" wrapText="1"/>
    </xf>
    <xf numFmtId="0" fontId="8" fillId="0" borderId="15" xfId="1" applyFont="1" applyBorder="1" applyAlignment="1">
      <alignment horizontal="left" vertical="top" wrapText="1"/>
    </xf>
    <xf numFmtId="0" fontId="1" fillId="0" borderId="0" xfId="1"/>
    <xf numFmtId="0" fontId="11" fillId="0" borderId="18" xfId="2" applyBorder="1" applyAlignment="1">
      <alignment horizontal="right" wrapText="1"/>
    </xf>
    <xf numFmtId="0" fontId="2" fillId="0" borderId="6" xfId="1" applyFont="1" applyBorder="1" applyAlignment="1">
      <alignment horizontal="left" vertical="center" wrapText="1"/>
    </xf>
    <xf numFmtId="0" fontId="9" fillId="0" borderId="18" xfId="0" applyFont="1" applyFill="1" applyBorder="1" applyAlignment="1">
      <alignment horizontal="left"/>
    </xf>
    <xf numFmtId="0" fontId="9" fillId="0" borderId="18" xfId="0" applyFont="1" applyFill="1" applyBorder="1" applyAlignment="1">
      <alignment vertical="center" wrapText="1"/>
    </xf>
    <xf numFmtId="0" fontId="9" fillId="0" borderId="18" xfId="0" applyFont="1" applyFill="1" applyBorder="1" applyAlignment="1">
      <alignment vertical="top" wrapText="1"/>
    </xf>
    <xf numFmtId="0" fontId="9" fillId="0" borderId="18" xfId="0" applyFont="1" applyFill="1" applyBorder="1" applyAlignment="1">
      <alignment horizontal="center" vertical="center"/>
    </xf>
    <xf numFmtId="0" fontId="2" fillId="0" borderId="18" xfId="1" applyFont="1" applyBorder="1" applyAlignment="1">
      <alignment horizontal="center" vertical="center" wrapText="1"/>
    </xf>
    <xf numFmtId="0" fontId="9" fillId="0" borderId="18" xfId="0" applyFont="1" applyFill="1" applyBorder="1" applyAlignment="1">
      <alignment horizontal="left" vertical="center" wrapText="1"/>
    </xf>
    <xf numFmtId="0" fontId="18" fillId="0" borderId="18" xfId="0" applyFont="1" applyFill="1" applyBorder="1" applyAlignment="1">
      <alignment vertical="center" wrapText="1"/>
    </xf>
    <xf numFmtId="0" fontId="18" fillId="0" borderId="18" xfId="0" applyFont="1" applyFill="1" applyBorder="1" applyAlignment="1">
      <alignment horizontal="center" vertical="center"/>
    </xf>
    <xf numFmtId="0" fontId="9" fillId="5" borderId="18" xfId="0" applyFont="1" applyFill="1" applyBorder="1" applyAlignment="1">
      <alignment horizontal="left"/>
    </xf>
    <xf numFmtId="0" fontId="9" fillId="5" borderId="18" xfId="0" applyFont="1" applyFill="1" applyBorder="1" applyAlignment="1">
      <alignment horizontal="left" vertical="center" wrapText="1"/>
    </xf>
    <xf numFmtId="0" fontId="18" fillId="5" borderId="18" xfId="0" applyFont="1" applyFill="1" applyBorder="1" applyAlignment="1">
      <alignment vertical="center" wrapText="1"/>
    </xf>
    <xf numFmtId="0" fontId="9" fillId="5" borderId="18" xfId="0" applyFont="1" applyFill="1" applyBorder="1" applyAlignment="1">
      <alignment horizontal="center" vertical="center"/>
    </xf>
    <xf numFmtId="0" fontId="17" fillId="5" borderId="18" xfId="0" applyFont="1" applyFill="1" applyBorder="1" applyAlignment="1">
      <alignment horizontal="left" vertical="center" wrapText="1"/>
    </xf>
    <xf numFmtId="0" fontId="17" fillId="5" borderId="18" xfId="0" applyFont="1" applyFill="1" applyBorder="1" applyAlignment="1">
      <alignment horizontal="center" vertical="center" wrapText="1"/>
    </xf>
    <xf numFmtId="0" fontId="9" fillId="5" borderId="18" xfId="0" applyFont="1" applyFill="1" applyBorder="1" applyAlignment="1">
      <alignment horizontal="center" vertical="top" wrapText="1"/>
    </xf>
    <xf numFmtId="0" fontId="19" fillId="5" borderId="18" xfId="0" applyFont="1" applyFill="1" applyBorder="1"/>
    <xf numFmtId="0" fontId="9" fillId="5" borderId="18" xfId="0" applyFont="1" applyFill="1" applyBorder="1" applyAlignment="1">
      <alignment horizontal="center"/>
    </xf>
    <xf numFmtId="0" fontId="21" fillId="5" borderId="18" xfId="0" applyFont="1" applyFill="1" applyBorder="1"/>
    <xf numFmtId="0" fontId="9" fillId="5" borderId="18" xfId="0" applyFont="1" applyFill="1" applyBorder="1"/>
    <xf numFmtId="0" fontId="9" fillId="5" borderId="18" xfId="0" applyFont="1" applyFill="1" applyBorder="1" applyAlignment="1">
      <alignment vertical="top" wrapText="1"/>
    </xf>
    <xf numFmtId="0" fontId="9" fillId="0" borderId="18" xfId="0" applyFont="1" applyBorder="1" applyAlignment="1">
      <alignment horizontal="center"/>
    </xf>
    <xf numFmtId="0" fontId="9" fillId="0" borderId="18" xfId="0" applyFont="1" applyBorder="1" applyAlignment="1">
      <alignment horizontal="left"/>
    </xf>
    <xf numFmtId="0" fontId="19" fillId="0" borderId="18" xfId="0" applyFont="1" applyBorder="1"/>
    <xf numFmtId="0" fontId="9" fillId="0" borderId="18" xfId="0" applyFont="1" applyBorder="1" applyAlignment="1">
      <alignment horizontal="center" vertical="center"/>
    </xf>
    <xf numFmtId="0" fontId="21" fillId="0" borderId="18" xfId="0" applyFont="1" applyBorder="1"/>
    <xf numFmtId="0" fontId="9" fillId="0" borderId="18" xfId="0" applyFont="1" applyBorder="1"/>
    <xf numFmtId="0" fontId="9" fillId="0" borderId="18" xfId="0" applyFont="1" applyBorder="1" applyAlignment="1">
      <alignment vertical="top" wrapText="1"/>
    </xf>
    <xf numFmtId="0" fontId="9" fillId="0" borderId="18" xfId="0" applyFont="1" applyBorder="1" applyAlignment="1">
      <alignment horizontal="left" vertical="center" wrapText="1"/>
    </xf>
    <xf numFmtId="0" fontId="9"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wrapText="1"/>
    </xf>
    <xf numFmtId="0" fontId="9" fillId="0" borderId="18" xfId="0" applyFont="1" applyFill="1" applyBorder="1" applyAlignment="1">
      <alignment horizontal="center" vertical="center" wrapText="1"/>
    </xf>
    <xf numFmtId="0" fontId="9" fillId="0" borderId="18" xfId="0" applyFont="1" applyFill="1" applyBorder="1" applyAlignment="1">
      <alignment horizontal="center"/>
    </xf>
    <xf numFmtId="0" fontId="9" fillId="5" borderId="18" xfId="0" applyFont="1" applyFill="1" applyBorder="1" applyAlignment="1">
      <alignment horizontal="center" vertical="center" wrapText="1"/>
    </xf>
    <xf numFmtId="0" fontId="9" fillId="5" borderId="18" xfId="0" applyFont="1" applyFill="1" applyBorder="1" applyAlignment="1">
      <alignment vertical="center" wrapText="1"/>
    </xf>
    <xf numFmtId="0" fontId="9" fillId="5" borderId="18" xfId="0" applyFont="1" applyFill="1" applyBorder="1" applyAlignment="1"/>
    <xf numFmtId="0" fontId="2" fillId="0" borderId="19" xfId="1" applyFont="1" applyBorder="1" applyAlignment="1">
      <alignment horizontal="center" vertical="top"/>
    </xf>
    <xf numFmtId="0" fontId="2" fillId="0" borderId="17" xfId="1" applyFont="1" applyBorder="1" applyAlignment="1">
      <alignment horizontal="center" vertical="top"/>
    </xf>
    <xf numFmtId="0" fontId="8" fillId="0" borderId="24" xfId="0" applyFont="1" applyBorder="1" applyAlignment="1">
      <alignment horizontal="left" vertical="top" wrapText="1"/>
    </xf>
    <xf numFmtId="0" fontId="9" fillId="0" borderId="24" xfId="1" applyFont="1" applyBorder="1" applyAlignment="1">
      <alignment horizontal="center" vertical="top" wrapText="1"/>
    </xf>
    <xf numFmtId="0" fontId="8" fillId="0" borderId="2" xfId="1" applyFont="1" applyBorder="1" applyAlignment="1">
      <alignment horizontal="left" vertical="top"/>
    </xf>
    <xf numFmtId="0" fontId="2" fillId="0" borderId="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9" fillId="5" borderId="18" xfId="0" applyFont="1" applyFill="1" applyBorder="1" applyAlignment="1">
      <alignment wrapText="1"/>
    </xf>
    <xf numFmtId="0" fontId="2" fillId="0" borderId="24" xfId="1" applyFont="1" applyBorder="1" applyAlignment="1">
      <alignment vertical="center" wrapText="1"/>
    </xf>
    <xf numFmtId="0" fontId="2" fillId="0" borderId="18" xfId="1" applyFont="1" applyBorder="1" applyAlignment="1">
      <alignment vertical="center" wrapText="1"/>
    </xf>
    <xf numFmtId="0" fontId="7" fillId="0" borderId="18" xfId="0" applyFont="1" applyBorder="1" applyAlignment="1"/>
    <xf numFmtId="0" fontId="2" fillId="9" borderId="18" xfId="1" applyFont="1" applyFill="1" applyBorder="1" applyAlignment="1">
      <alignment horizontal="center" vertical="center" wrapText="1"/>
    </xf>
    <xf numFmtId="0" fontId="0" fillId="0" borderId="18" xfId="0" applyFont="1" applyBorder="1" applyAlignment="1"/>
    <xf numFmtId="0" fontId="2" fillId="0" borderId="18" xfId="1" applyFont="1" applyBorder="1" applyAlignment="1">
      <alignment horizontal="left" vertical="center" wrapText="1"/>
    </xf>
    <xf numFmtId="0" fontId="1" fillId="0" borderId="18" xfId="1" applyBorder="1"/>
    <xf numFmtId="0" fontId="9" fillId="0" borderId="17" xfId="0" applyFont="1" applyBorder="1" applyAlignment="1">
      <alignment horizontal="center" vertical="center" wrapText="1"/>
    </xf>
    <xf numFmtId="0" fontId="23" fillId="0" borderId="18" xfId="0" applyFont="1" applyBorder="1" applyAlignment="1">
      <alignment vertical="top" wrapText="1"/>
    </xf>
    <xf numFmtId="0" fontId="23" fillId="0" borderId="1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6" borderId="2" xfId="0" applyFont="1" applyFill="1" applyBorder="1" applyAlignment="1">
      <alignment vertical="top" wrapText="1"/>
    </xf>
    <xf numFmtId="0" fontId="23" fillId="0" borderId="2" xfId="0" applyFont="1" applyBorder="1" applyAlignment="1">
      <alignment horizontal="center" vertical="center" wrapText="1"/>
    </xf>
    <xf numFmtId="0" fontId="23" fillId="6" borderId="1" xfId="0" applyFont="1" applyFill="1" applyBorder="1" applyAlignment="1">
      <alignment vertical="top" wrapText="1"/>
    </xf>
    <xf numFmtId="0" fontId="23" fillId="0" borderId="1" xfId="0" applyFont="1" applyBorder="1" applyAlignment="1">
      <alignment horizontal="center" vertical="center"/>
    </xf>
    <xf numFmtId="0" fontId="23" fillId="0" borderId="1" xfId="0" applyFont="1" applyBorder="1" applyAlignment="1">
      <alignment vertical="top" wrapText="1"/>
    </xf>
    <xf numFmtId="0" fontId="9" fillId="0" borderId="1" xfId="0" applyFont="1" applyBorder="1" applyAlignment="1">
      <alignment horizontal="center" vertical="center"/>
    </xf>
    <xf numFmtId="0" fontId="23" fillId="0" borderId="1" xfId="0" applyFont="1" applyBorder="1" applyAlignment="1">
      <alignment horizontal="left" vertical="top" wrapText="1"/>
    </xf>
    <xf numFmtId="0" fontId="23" fillId="0" borderId="17" xfId="0" applyFont="1" applyBorder="1" applyAlignment="1">
      <alignment horizontal="center" vertical="center" wrapText="1"/>
    </xf>
    <xf numFmtId="0" fontId="24" fillId="0" borderId="18" xfId="0" applyFont="1" applyBorder="1" applyAlignment="1"/>
    <xf numFmtId="0" fontId="2" fillId="0" borderId="18" xfId="1" applyFont="1" applyBorder="1" applyAlignment="1">
      <alignment horizontal="center" vertical="center"/>
    </xf>
    <xf numFmtId="0" fontId="2" fillId="0" borderId="18" xfId="1" applyFont="1" applyBorder="1"/>
    <xf numFmtId="0" fontId="9" fillId="0" borderId="18" xfId="0" applyFont="1" applyBorder="1" applyAlignment="1"/>
    <xf numFmtId="0" fontId="2" fillId="10" borderId="18" xfId="1" applyFont="1" applyFill="1" applyBorder="1"/>
    <xf numFmtId="0" fontId="2" fillId="10" borderId="0" xfId="1" applyFont="1" applyFill="1" applyAlignment="1">
      <alignment wrapText="1"/>
    </xf>
    <xf numFmtId="0" fontId="18" fillId="11" borderId="18" xfId="0" applyFont="1" applyFill="1" applyBorder="1" applyAlignment="1">
      <alignment vertical="center"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23" xfId="1" applyFont="1" applyFill="1" applyBorder="1" applyAlignment="1">
      <alignment horizontal="center" vertical="center"/>
    </xf>
    <xf numFmtId="0" fontId="2" fillId="0" borderId="0" xfId="1" applyFont="1" applyBorder="1"/>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22" fillId="2" borderId="21" xfId="0" applyFont="1" applyFill="1" applyBorder="1" applyAlignment="1">
      <alignment horizontal="center" vertical="center"/>
    </xf>
    <xf numFmtId="0" fontId="3" fillId="0" borderId="0" xfId="0" applyFont="1" applyBorder="1"/>
    <xf numFmtId="0" fontId="3" fillId="0" borderId="22" xfId="0" applyFont="1" applyBorder="1"/>
    <xf numFmtId="0" fontId="9" fillId="0" borderId="0" xfId="1" applyFont="1" applyBorder="1" applyAlignment="1">
      <alignment horizontal="left" vertical="top" wrapText="1"/>
    </xf>
    <xf numFmtId="0" fontId="5" fillId="0" borderId="0" xfId="1" applyFont="1" applyBorder="1" applyAlignment="1">
      <alignment horizontal="left" vertical="top" wrapText="1"/>
    </xf>
    <xf numFmtId="0" fontId="9" fillId="0" borderId="21" xfId="0" applyFont="1" applyBorder="1" applyAlignment="1">
      <alignment horizontal="left" vertical="top" wrapText="1"/>
    </xf>
    <xf numFmtId="0" fontId="2" fillId="0" borderId="0" xfId="1" applyFont="1" applyBorder="1" applyAlignment="1">
      <alignment horizontal="right"/>
    </xf>
    <xf numFmtId="0" fontId="14"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5" fillId="0" borderId="0" xfId="1" applyFont="1" applyBorder="1" applyAlignment="1">
      <alignment horizontal="left"/>
    </xf>
    <xf numFmtId="0" fontId="4" fillId="2" borderId="19" xfId="1" applyFont="1" applyFill="1" applyBorder="1" applyAlignment="1">
      <alignment horizontal="center" vertical="center"/>
    </xf>
    <xf numFmtId="0" fontId="4" fillId="2" borderId="16" xfId="1" applyFont="1" applyFill="1" applyBorder="1" applyAlignment="1">
      <alignment horizontal="center" vertical="center"/>
    </xf>
    <xf numFmtId="0" fontId="9" fillId="0" borderId="18" xfId="1" applyFont="1" applyBorder="1" applyAlignment="1">
      <alignment horizontal="left" vertical="top" wrapText="1"/>
    </xf>
    <xf numFmtId="0" fontId="9" fillId="0" borderId="18" xfId="1" applyFont="1" applyBorder="1"/>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4" fillId="4" borderId="17" xfId="1" applyFont="1" applyFill="1" applyBorder="1" applyAlignment="1">
      <alignment horizontal="center"/>
    </xf>
    <xf numFmtId="0" fontId="4" fillId="4" borderId="16"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7" borderId="16" xfId="1" applyFont="1" applyFill="1" applyBorder="1" applyAlignment="1">
      <alignment horizontal="center" vertical="center" wrapText="1"/>
    </xf>
    <xf numFmtId="0" fontId="9" fillId="0" borderId="0" xfId="1" applyFont="1" applyBorder="1"/>
    <xf numFmtId="0" fontId="4" fillId="2" borderId="18" xfId="1" applyFont="1" applyFill="1" applyBorder="1" applyAlignment="1">
      <alignment horizontal="center" vertical="center"/>
    </xf>
    <xf numFmtId="0" fontId="2" fillId="0" borderId="18" xfId="1" applyFont="1" applyBorder="1"/>
    <xf numFmtId="0" fontId="17" fillId="0" borderId="25" xfId="0" applyFont="1" applyBorder="1" applyAlignment="1">
      <alignment horizontal="left" vertical="top" wrapText="1"/>
    </xf>
    <xf numFmtId="0" fontId="3" fillId="0" borderId="26" xfId="0" applyFont="1" applyBorder="1"/>
    <xf numFmtId="0" fontId="3" fillId="0" borderId="27" xfId="0" applyFont="1" applyBorder="1"/>
    <xf numFmtId="0" fontId="9" fillId="0" borderId="28" xfId="1" applyFont="1" applyBorder="1"/>
    <xf numFmtId="0" fontId="9" fillId="0" borderId="29" xfId="1" applyFont="1" applyBorder="1" applyAlignment="1">
      <alignment horizontal="left" vertical="top" wrapText="1"/>
    </xf>
    <xf numFmtId="0" fontId="9" fillId="0" borderId="30" xfId="1" applyFont="1" applyBorder="1"/>
    <xf numFmtId="0" fontId="9" fillId="0" borderId="31" xfId="1" applyFont="1" applyBorder="1"/>
    <xf numFmtId="0" fontId="9" fillId="0" borderId="28" xfId="1" applyFont="1" applyBorder="1" applyAlignment="1">
      <alignment horizontal="left" vertical="top" wrapText="1"/>
    </xf>
    <xf numFmtId="0" fontId="9" fillId="0" borderId="30" xfId="1" applyFont="1" applyBorder="1" applyAlignment="1">
      <alignment horizontal="left" vertical="top" wrapText="1"/>
    </xf>
    <xf numFmtId="0" fontId="9" fillId="0" borderId="31" xfId="1" applyFont="1" applyBorder="1" applyAlignment="1">
      <alignment horizontal="left" vertical="top" wrapText="1"/>
    </xf>
    <xf numFmtId="0" fontId="0" fillId="0" borderId="0" xfId="0" applyFont="1" applyBorder="1" applyAlignment="1"/>
    <xf numFmtId="0" fontId="3" fillId="0" borderId="28" xfId="0" applyFont="1" applyBorder="1"/>
    <xf numFmtId="0" fontId="4" fillId="3" borderId="23" xfId="1" applyFont="1" applyFill="1" applyBorder="1" applyAlignment="1">
      <alignment horizontal="center" vertical="center"/>
    </xf>
    <xf numFmtId="0" fontId="2" fillId="4" borderId="0" xfId="1" applyFont="1" applyFill="1" applyBorder="1" applyAlignment="1">
      <alignment horizontal="center"/>
    </xf>
    <xf numFmtId="0" fontId="2" fillId="4" borderId="32" xfId="1" applyFont="1" applyFill="1" applyBorder="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88;&#1077;&#1075;&#1080;&#1086;&#1085;%2025/&#1092;&#1080;&#1085;&#1072;&#1083;/&#1048;&#1085;&#1092;&#1088;&#1072;&#1089;&#1090;&#1088;&#1091;&#1082;&#1090;&#1091;&#1088;&#1085;&#1099;&#1081;_&#1083;&#1080;&#1089;&#1090;%20&#1055;&#1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Toolbox участника"/>
      <sheetName val="Комментарии"/>
      <sheetName val="Служебные данные не изменять"/>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89513138674pb4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tabSelected="1" topLeftCell="A16" workbookViewId="0">
      <selection activeCell="C19" sqref="C19"/>
    </sheetView>
  </sheetViews>
  <sheetFormatPr defaultRowHeight="18.75" x14ac:dyDescent="0.3"/>
  <cols>
    <col min="1" max="1" width="52.140625" style="16" customWidth="1"/>
    <col min="2" max="2" width="90.5703125" style="17" customWidth="1"/>
  </cols>
  <sheetData>
    <row r="2" spans="1:2" x14ac:dyDescent="0.3">
      <c r="B2" s="16"/>
    </row>
    <row r="3" spans="1:2" x14ac:dyDescent="0.3">
      <c r="A3" s="18" t="s">
        <v>21</v>
      </c>
      <c r="B3" s="19" t="s">
        <v>60</v>
      </c>
    </row>
    <row r="4" spans="1:2" ht="37.5" x14ac:dyDescent="0.3">
      <c r="A4" s="18" t="s">
        <v>34</v>
      </c>
      <c r="B4" s="19" t="s">
        <v>54</v>
      </c>
    </row>
    <row r="5" spans="1:2" x14ac:dyDescent="0.3">
      <c r="A5" s="18" t="b">
        <f>'Информация о Чемпионате'!B3='Информация о Чемпионате'!B3</f>
        <v>1</v>
      </c>
      <c r="B5" s="19" t="s">
        <v>63</v>
      </c>
    </row>
    <row r="6" spans="1:2" ht="37.5" x14ac:dyDescent="0.3">
      <c r="A6" s="18" t="s">
        <v>26</v>
      </c>
      <c r="B6" s="19" t="s">
        <v>326</v>
      </c>
    </row>
    <row r="7" spans="1:2" x14ac:dyDescent="0.3">
      <c r="A7" s="18" t="s">
        <v>35</v>
      </c>
      <c r="B7" s="19" t="s">
        <v>327</v>
      </c>
    </row>
    <row r="8" spans="1:2" x14ac:dyDescent="0.3">
      <c r="A8" s="18" t="s">
        <v>22</v>
      </c>
      <c r="B8" s="19" t="s">
        <v>328</v>
      </c>
    </row>
    <row r="9" spans="1:2" x14ac:dyDescent="0.3">
      <c r="A9" s="18" t="s">
        <v>23</v>
      </c>
      <c r="B9" s="19" t="s">
        <v>61</v>
      </c>
    </row>
    <row r="10" spans="1:2" x14ac:dyDescent="0.3">
      <c r="A10" s="18" t="s">
        <v>25</v>
      </c>
      <c r="B10" s="34" t="s">
        <v>62</v>
      </c>
    </row>
    <row r="11" spans="1:2" x14ac:dyDescent="0.3">
      <c r="A11" s="18" t="s">
        <v>39</v>
      </c>
      <c r="B11" s="19">
        <v>89102735414</v>
      </c>
    </row>
    <row r="12" spans="1:2" ht="18" customHeight="1" x14ac:dyDescent="0.3">
      <c r="A12" s="18" t="s">
        <v>49</v>
      </c>
      <c r="B12" s="19" t="s">
        <v>329</v>
      </c>
    </row>
    <row r="13" spans="1:2" x14ac:dyDescent="0.3">
      <c r="A13" s="18" t="s">
        <v>36</v>
      </c>
      <c r="B13" s="20" t="s">
        <v>330</v>
      </c>
    </row>
    <row r="14" spans="1:2" x14ac:dyDescent="0.3">
      <c r="A14" s="18" t="s">
        <v>40</v>
      </c>
      <c r="B14" s="19">
        <v>89287470123</v>
      </c>
    </row>
    <row r="15" spans="1:2" x14ac:dyDescent="0.3">
      <c r="A15" s="18" t="s">
        <v>57</v>
      </c>
      <c r="B15" s="19">
        <v>23</v>
      </c>
    </row>
    <row r="16" spans="1:2" x14ac:dyDescent="0.3">
      <c r="A16" s="18" t="s">
        <v>24</v>
      </c>
      <c r="B16" s="19">
        <v>12</v>
      </c>
    </row>
    <row r="17" spans="1:2" ht="38.25" customHeight="1" x14ac:dyDescent="0.3">
      <c r="A17" s="18" t="s">
        <v>55</v>
      </c>
      <c r="B17" s="19">
        <v>27</v>
      </c>
    </row>
    <row r="20" spans="1:2" x14ac:dyDescent="0.3">
      <c r="A20" s="16" t="s">
        <v>50</v>
      </c>
    </row>
    <row r="21" spans="1:2" x14ac:dyDescent="0.3">
      <c r="A21" s="16" t="s">
        <v>51</v>
      </c>
    </row>
    <row r="22" spans="1:2" x14ac:dyDescent="0.3">
      <c r="A22" s="16" t="s">
        <v>52</v>
      </c>
    </row>
    <row r="23" spans="1:2" x14ac:dyDescent="0.3">
      <c r="A23" s="16" t="s">
        <v>56</v>
      </c>
    </row>
    <row r="24" spans="1:2" ht="37.5" x14ac:dyDescent="0.3">
      <c r="A24" s="16" t="s">
        <v>53</v>
      </c>
    </row>
  </sheetData>
  <hyperlinks>
    <hyperlink ref="B1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zoomScale="85" zoomScaleNormal="85" workbookViewId="0">
      <selection activeCell="J16" sqref="J16:J17"/>
    </sheetView>
  </sheetViews>
  <sheetFormatPr defaultColWidth="14.42578125" defaultRowHeight="15" customHeight="1" x14ac:dyDescent="0.25"/>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x14ac:dyDescent="0.25">
      <c r="A1" s="126" t="s">
        <v>10</v>
      </c>
      <c r="B1" s="116"/>
      <c r="C1" s="116"/>
      <c r="D1" s="116"/>
      <c r="E1" s="116"/>
      <c r="F1" s="116"/>
      <c r="G1" s="116"/>
      <c r="H1" s="116"/>
      <c r="I1" s="13"/>
      <c r="J1" s="13"/>
    </row>
    <row r="2" spans="1:10" s="11" customFormat="1" ht="20.25" x14ac:dyDescent="0.3">
      <c r="A2" s="128" t="s">
        <v>32</v>
      </c>
      <c r="B2" s="128"/>
      <c r="C2" s="128"/>
      <c r="D2" s="128"/>
      <c r="E2" s="128"/>
      <c r="F2" s="128"/>
      <c r="G2" s="128"/>
      <c r="H2" s="128"/>
      <c r="I2" s="13"/>
      <c r="J2" s="13"/>
    </row>
    <row r="3" spans="1:10" s="11" customFormat="1" ht="21" customHeight="1" x14ac:dyDescent="0.25">
      <c r="A3" s="129" t="str">
        <f>'Информация о Чемпионате'!B4</f>
        <v>Итоговый (межрегиональный) этап Чемпионата по профессиональному мастерству</v>
      </c>
      <c r="B3" s="129"/>
      <c r="C3" s="129"/>
      <c r="D3" s="129"/>
      <c r="E3" s="129"/>
      <c r="F3" s="129"/>
      <c r="G3" s="129"/>
      <c r="H3" s="129"/>
      <c r="I3" s="14"/>
      <c r="J3" s="14"/>
    </row>
    <row r="4" spans="1:10" s="11" customFormat="1" ht="20.25" x14ac:dyDescent="0.3">
      <c r="A4" s="128" t="s">
        <v>33</v>
      </c>
      <c r="B4" s="128"/>
      <c r="C4" s="128"/>
      <c r="D4" s="128"/>
      <c r="E4" s="128"/>
      <c r="F4" s="128"/>
      <c r="G4" s="128"/>
      <c r="H4" s="128"/>
      <c r="I4" s="13"/>
      <c r="J4" s="13"/>
    </row>
    <row r="5" spans="1:10" ht="22.5" customHeight="1" x14ac:dyDescent="0.25">
      <c r="A5" s="127" t="str">
        <f>'Информация о Чемпионате'!B3</f>
        <v>Пожарная безопасность</v>
      </c>
      <c r="B5" s="127"/>
      <c r="C5" s="127"/>
      <c r="D5" s="127"/>
      <c r="E5" s="127"/>
      <c r="F5" s="127"/>
      <c r="G5" s="127"/>
      <c r="H5" s="127"/>
      <c r="I5" s="13"/>
      <c r="J5" s="13"/>
    </row>
    <row r="6" spans="1:10" x14ac:dyDescent="0.25">
      <c r="A6" s="124" t="s">
        <v>12</v>
      </c>
      <c r="B6" s="116"/>
      <c r="C6" s="116"/>
      <c r="D6" s="116"/>
      <c r="E6" s="116"/>
      <c r="F6" s="116"/>
      <c r="G6" s="116"/>
      <c r="H6" s="116"/>
      <c r="I6" s="13"/>
      <c r="J6" s="13"/>
    </row>
    <row r="7" spans="1:10" ht="15.75" customHeight="1" x14ac:dyDescent="0.25">
      <c r="A7" s="124" t="s">
        <v>30</v>
      </c>
      <c r="B7" s="124"/>
      <c r="C7" s="130" t="str">
        <f>'Информация о Чемпионате'!B5</f>
        <v>Республика Ингушетия</v>
      </c>
      <c r="D7" s="130"/>
      <c r="E7" s="130"/>
      <c r="F7" s="130"/>
      <c r="G7" s="130"/>
      <c r="H7" s="130"/>
    </row>
    <row r="8" spans="1:10" ht="15.75" customHeight="1" x14ac:dyDescent="0.25">
      <c r="A8" s="124" t="s">
        <v>31</v>
      </c>
      <c r="B8" s="124"/>
      <c r="C8" s="124"/>
      <c r="D8" s="130" t="str">
        <f>'Информация о Чемпионате'!B6</f>
        <v>Государственное бюджетное профессиональное образовательное учреждение «Пожарно-спасательный колледж»</v>
      </c>
      <c r="E8" s="130"/>
      <c r="F8" s="130"/>
      <c r="G8" s="130"/>
      <c r="H8" s="130"/>
    </row>
    <row r="9" spans="1:10" ht="15.75" customHeight="1" x14ac:dyDescent="0.25">
      <c r="A9" s="124" t="s">
        <v>27</v>
      </c>
      <c r="B9" s="124"/>
      <c r="C9" s="124" t="str">
        <f>'Информация о Чемпионате'!B7</f>
        <v>Республика Ингушетия, г. Сунжа, ул. Аланская, 45</v>
      </c>
      <c r="D9" s="124"/>
      <c r="E9" s="124"/>
      <c r="F9" s="124"/>
      <c r="G9" s="124"/>
      <c r="H9" s="124"/>
    </row>
    <row r="10" spans="1:10" ht="15.75" customHeight="1" x14ac:dyDescent="0.25">
      <c r="A10" s="124" t="s">
        <v>29</v>
      </c>
      <c r="B10" s="124"/>
      <c r="C10" s="124" t="str">
        <f>'Информация о Чемпионате'!B9</f>
        <v>Сазонов  Максим Евгениевич</v>
      </c>
      <c r="D10" s="124"/>
      <c r="E10" s="124" t="str">
        <f>'Информация о Чемпионате'!B10</f>
        <v>89513138674pb49@gmail.com</v>
      </c>
      <c r="F10" s="124"/>
      <c r="G10" s="124">
        <f>'Информация о Чемпионате'!B11</f>
        <v>89102735414</v>
      </c>
      <c r="H10" s="124"/>
    </row>
    <row r="11" spans="1:10" ht="15.75" customHeight="1" x14ac:dyDescent="0.25">
      <c r="A11" s="124" t="s">
        <v>37</v>
      </c>
      <c r="B11" s="124"/>
      <c r="C11" s="124" t="str">
        <f>'Информация о Чемпионате'!B12</f>
        <v>Султыгов Абабукар Дзяудинович</v>
      </c>
      <c r="D11" s="124"/>
      <c r="E11" s="124" t="str">
        <f>'Информация о Чемпионате'!B13</f>
        <v>abubakr0982627@gmail.com</v>
      </c>
      <c r="F11" s="124"/>
      <c r="G11" s="124">
        <f>'Информация о Чемпионате'!B14</f>
        <v>89287470123</v>
      </c>
      <c r="H11" s="124"/>
    </row>
    <row r="12" spans="1:10" ht="15.75" customHeight="1" x14ac:dyDescent="0.25">
      <c r="A12" s="124" t="s">
        <v>59</v>
      </c>
      <c r="B12" s="124"/>
      <c r="C12" s="124">
        <f>'Информация о Чемпионате'!B17</f>
        <v>27</v>
      </c>
      <c r="D12" s="124"/>
      <c r="E12" s="124"/>
      <c r="F12" s="124"/>
      <c r="G12" s="124"/>
      <c r="H12" s="124"/>
    </row>
    <row r="13" spans="1:10" ht="15.75" customHeight="1" x14ac:dyDescent="0.25">
      <c r="A13" s="124" t="s">
        <v>58</v>
      </c>
      <c r="B13" s="124"/>
      <c r="C13" s="124">
        <f>'Информация о Чемпионате'!B15</f>
        <v>23</v>
      </c>
      <c r="D13" s="124"/>
      <c r="E13" s="124"/>
      <c r="F13" s="124"/>
      <c r="G13" s="124"/>
      <c r="H13" s="124"/>
    </row>
    <row r="14" spans="1:10" ht="15.75" customHeight="1" x14ac:dyDescent="0.25">
      <c r="A14" s="124" t="s">
        <v>20</v>
      </c>
      <c r="B14" s="124"/>
      <c r="C14" s="124">
        <f>'Информация о Чемпионате'!B16</f>
        <v>12</v>
      </c>
      <c r="D14" s="124"/>
      <c r="E14" s="124"/>
      <c r="F14" s="124"/>
      <c r="G14" s="124"/>
      <c r="H14" s="124"/>
    </row>
    <row r="15" spans="1:10" ht="15.75" customHeight="1" x14ac:dyDescent="0.25">
      <c r="A15" s="124" t="s">
        <v>28</v>
      </c>
      <c r="B15" s="124"/>
      <c r="C15" s="124" t="str">
        <f>'Информация о Чемпионате'!B8</f>
        <v>20.04.2025-29.04.2025</v>
      </c>
      <c r="D15" s="124"/>
      <c r="E15" s="124"/>
      <c r="F15" s="124"/>
      <c r="G15" s="124"/>
      <c r="H15" s="124"/>
    </row>
    <row r="16" spans="1:10" ht="20.25" x14ac:dyDescent="0.25">
      <c r="A16" s="161" t="s">
        <v>17</v>
      </c>
      <c r="B16" s="162"/>
      <c r="C16" s="162"/>
      <c r="D16" s="162"/>
      <c r="E16" s="162"/>
      <c r="F16" s="162"/>
      <c r="G16" s="162"/>
      <c r="H16" s="163"/>
    </row>
    <row r="17" spans="1:8" ht="15" customHeight="1" x14ac:dyDescent="0.25">
      <c r="A17" s="149" t="s">
        <v>9</v>
      </c>
      <c r="B17" s="150"/>
      <c r="C17" s="150"/>
      <c r="D17" s="150"/>
      <c r="E17" s="150"/>
      <c r="F17" s="150"/>
      <c r="G17" s="150"/>
      <c r="H17" s="151"/>
    </row>
    <row r="18" spans="1:8" ht="15" customHeight="1" x14ac:dyDescent="0.25">
      <c r="A18" s="125" t="s">
        <v>64</v>
      </c>
      <c r="B18" s="159"/>
      <c r="C18" s="159"/>
      <c r="D18" s="159"/>
      <c r="E18" s="159"/>
      <c r="F18" s="159"/>
      <c r="G18" s="159"/>
      <c r="H18" s="160"/>
    </row>
    <row r="19" spans="1:8" ht="15" customHeight="1" x14ac:dyDescent="0.25">
      <c r="A19" s="125" t="s">
        <v>65</v>
      </c>
      <c r="B19" s="159"/>
      <c r="C19" s="159"/>
      <c r="D19" s="159"/>
      <c r="E19" s="159"/>
      <c r="F19" s="159"/>
      <c r="G19" s="159"/>
      <c r="H19" s="160"/>
    </row>
    <row r="20" spans="1:8" ht="15" customHeight="1" x14ac:dyDescent="0.25">
      <c r="A20" s="125" t="s">
        <v>8</v>
      </c>
      <c r="B20" s="159"/>
      <c r="C20" s="159"/>
      <c r="D20" s="159"/>
      <c r="E20" s="159"/>
      <c r="F20" s="159"/>
      <c r="G20" s="159"/>
      <c r="H20" s="160"/>
    </row>
    <row r="21" spans="1:8" ht="15" customHeight="1" x14ac:dyDescent="0.25">
      <c r="A21" s="125" t="s">
        <v>66</v>
      </c>
      <c r="B21" s="159"/>
      <c r="C21" s="159"/>
      <c r="D21" s="159"/>
      <c r="E21" s="159"/>
      <c r="F21" s="159"/>
      <c r="G21" s="159"/>
      <c r="H21" s="160"/>
    </row>
    <row r="22" spans="1:8" ht="15" customHeight="1" x14ac:dyDescent="0.25">
      <c r="A22" s="125" t="s">
        <v>43</v>
      </c>
      <c r="B22" s="159"/>
      <c r="C22" s="159"/>
      <c r="D22" s="159"/>
      <c r="E22" s="159"/>
      <c r="F22" s="159"/>
      <c r="G22" s="159"/>
      <c r="H22" s="160"/>
    </row>
    <row r="23" spans="1:8" ht="15" customHeight="1" x14ac:dyDescent="0.25">
      <c r="A23" s="125" t="s">
        <v>67</v>
      </c>
      <c r="B23" s="159"/>
      <c r="C23" s="159"/>
      <c r="D23" s="159"/>
      <c r="E23" s="159"/>
      <c r="F23" s="159"/>
      <c r="G23" s="159"/>
      <c r="H23" s="160"/>
    </row>
    <row r="24" spans="1:8" ht="15" customHeight="1" x14ac:dyDescent="0.25">
      <c r="A24" s="125" t="s">
        <v>68</v>
      </c>
      <c r="B24" s="159"/>
      <c r="C24" s="159"/>
      <c r="D24" s="159"/>
      <c r="E24" s="159"/>
      <c r="F24" s="159"/>
      <c r="G24" s="159"/>
      <c r="H24" s="160"/>
    </row>
    <row r="25" spans="1:8" ht="15.75" customHeight="1" x14ac:dyDescent="0.25">
      <c r="A25" s="125" t="s">
        <v>69</v>
      </c>
      <c r="B25" s="159"/>
      <c r="C25" s="159"/>
      <c r="D25" s="159"/>
      <c r="E25" s="159"/>
      <c r="F25" s="159"/>
      <c r="G25" s="159"/>
      <c r="H25" s="160"/>
    </row>
    <row r="26" spans="1:8" ht="60" x14ac:dyDescent="0.25">
      <c r="A26" s="35" t="s">
        <v>6</v>
      </c>
      <c r="B26" s="4" t="s">
        <v>5</v>
      </c>
      <c r="C26" s="4" t="s">
        <v>4</v>
      </c>
      <c r="D26" s="4" t="s">
        <v>3</v>
      </c>
      <c r="E26" s="4" t="s">
        <v>2</v>
      </c>
      <c r="F26" s="4" t="s">
        <v>1</v>
      </c>
      <c r="G26" s="4" t="s">
        <v>0</v>
      </c>
      <c r="H26" s="4" t="s">
        <v>11</v>
      </c>
    </row>
    <row r="27" spans="1:8" s="33" customFormat="1" ht="330" x14ac:dyDescent="0.25">
      <c r="A27" s="36">
        <v>1</v>
      </c>
      <c r="B27" s="37" t="s">
        <v>70</v>
      </c>
      <c r="C27" s="38" t="s">
        <v>71</v>
      </c>
      <c r="D27" s="39" t="s">
        <v>72</v>
      </c>
      <c r="E27" s="39">
        <v>1</v>
      </c>
      <c r="F27" s="39" t="s">
        <v>73</v>
      </c>
      <c r="G27" s="39">
        <v>1</v>
      </c>
      <c r="H27" s="40"/>
    </row>
    <row r="28" spans="1:8" s="33" customFormat="1" ht="255" x14ac:dyDescent="0.25">
      <c r="A28" s="36">
        <v>2</v>
      </c>
      <c r="B28" s="37" t="s">
        <v>74</v>
      </c>
      <c r="C28" s="38" t="s">
        <v>75</v>
      </c>
      <c r="D28" s="39" t="s">
        <v>72</v>
      </c>
      <c r="E28" s="39">
        <v>1</v>
      </c>
      <c r="F28" s="39" t="s">
        <v>73</v>
      </c>
      <c r="G28" s="39">
        <v>1</v>
      </c>
      <c r="H28" s="40"/>
    </row>
    <row r="29" spans="1:8" s="33" customFormat="1" ht="150" x14ac:dyDescent="0.25">
      <c r="A29" s="36">
        <v>3</v>
      </c>
      <c r="B29" s="37" t="s">
        <v>76</v>
      </c>
      <c r="C29" s="38" t="s">
        <v>77</v>
      </c>
      <c r="D29" s="39" t="s">
        <v>72</v>
      </c>
      <c r="E29" s="39">
        <v>1</v>
      </c>
      <c r="F29" s="39" t="s">
        <v>73</v>
      </c>
      <c r="G29" s="39">
        <v>1</v>
      </c>
      <c r="H29" s="40"/>
    </row>
    <row r="30" spans="1:8" s="33" customFormat="1" ht="30" x14ac:dyDescent="0.25">
      <c r="A30" s="36">
        <v>4</v>
      </c>
      <c r="B30" s="37" t="s">
        <v>78</v>
      </c>
      <c r="C30" s="38" t="s">
        <v>79</v>
      </c>
      <c r="D30" s="39" t="s">
        <v>72</v>
      </c>
      <c r="E30" s="39">
        <v>1</v>
      </c>
      <c r="F30" s="39" t="s">
        <v>73</v>
      </c>
      <c r="G30" s="39">
        <v>1</v>
      </c>
      <c r="H30" s="40"/>
    </row>
    <row r="31" spans="1:8" s="33" customFormat="1" ht="30" x14ac:dyDescent="0.25">
      <c r="A31" s="36">
        <v>5</v>
      </c>
      <c r="B31" s="37" t="s">
        <v>80</v>
      </c>
      <c r="C31" s="38" t="s">
        <v>81</v>
      </c>
      <c r="D31" s="39" t="s">
        <v>72</v>
      </c>
      <c r="E31" s="39">
        <v>2</v>
      </c>
      <c r="F31" s="39" t="s">
        <v>73</v>
      </c>
      <c r="G31" s="39">
        <v>2</v>
      </c>
      <c r="H31" s="40"/>
    </row>
    <row r="32" spans="1:8" s="33" customFormat="1" ht="315" x14ac:dyDescent="0.25">
      <c r="A32" s="36">
        <v>6</v>
      </c>
      <c r="B32" s="41" t="s">
        <v>82</v>
      </c>
      <c r="C32" s="42" t="s">
        <v>83</v>
      </c>
      <c r="D32" s="39" t="s">
        <v>84</v>
      </c>
      <c r="E32" s="43">
        <v>1</v>
      </c>
      <c r="F32" s="39" t="s">
        <v>73</v>
      </c>
      <c r="G32" s="43">
        <v>1</v>
      </c>
      <c r="H32" s="40"/>
    </row>
    <row r="33" spans="1:8" s="33" customFormat="1" ht="375" x14ac:dyDescent="0.25">
      <c r="A33" s="36">
        <v>7</v>
      </c>
      <c r="B33" s="41" t="s">
        <v>85</v>
      </c>
      <c r="C33" s="42" t="s">
        <v>86</v>
      </c>
      <c r="D33" s="39" t="s">
        <v>84</v>
      </c>
      <c r="E33" s="43">
        <v>1</v>
      </c>
      <c r="F33" s="39" t="s">
        <v>73</v>
      </c>
      <c r="G33" s="43">
        <v>1</v>
      </c>
      <c r="H33" s="40"/>
    </row>
    <row r="34" spans="1:8" s="33" customFormat="1" ht="409.5" x14ac:dyDescent="0.25">
      <c r="A34" s="36">
        <v>8</v>
      </c>
      <c r="B34" s="41" t="s">
        <v>87</v>
      </c>
      <c r="C34" s="42" t="s">
        <v>88</v>
      </c>
      <c r="D34" s="39" t="s">
        <v>84</v>
      </c>
      <c r="E34" s="43">
        <v>1</v>
      </c>
      <c r="F34" s="39" t="s">
        <v>73</v>
      </c>
      <c r="G34" s="43">
        <v>1</v>
      </c>
      <c r="H34" s="40"/>
    </row>
    <row r="35" spans="1:8" s="33" customFormat="1" ht="409.5" x14ac:dyDescent="0.25">
      <c r="A35" s="36">
        <v>9</v>
      </c>
      <c r="B35" s="41" t="s">
        <v>89</v>
      </c>
      <c r="C35" s="42" t="s">
        <v>90</v>
      </c>
      <c r="D35" s="39" t="s">
        <v>84</v>
      </c>
      <c r="E35" s="43">
        <v>1</v>
      </c>
      <c r="F35" s="39" t="s">
        <v>73</v>
      </c>
      <c r="G35" s="43">
        <v>1</v>
      </c>
      <c r="H35" s="40"/>
    </row>
    <row r="36" spans="1:8" s="33" customFormat="1" ht="409.5" x14ac:dyDescent="0.25">
      <c r="A36" s="36">
        <v>10</v>
      </c>
      <c r="B36" s="41" t="s">
        <v>91</v>
      </c>
      <c r="C36" s="42" t="s">
        <v>92</v>
      </c>
      <c r="D36" s="39" t="s">
        <v>84</v>
      </c>
      <c r="E36" s="43">
        <v>1</v>
      </c>
      <c r="F36" s="39" t="s">
        <v>73</v>
      </c>
      <c r="G36" s="43">
        <v>1</v>
      </c>
      <c r="H36" s="40"/>
    </row>
    <row r="37" spans="1:8" s="33" customFormat="1" ht="225" x14ac:dyDescent="0.25">
      <c r="A37" s="36">
        <v>11</v>
      </c>
      <c r="B37" s="37" t="s">
        <v>93</v>
      </c>
      <c r="C37" s="38" t="s">
        <v>94</v>
      </c>
      <c r="D37" s="39" t="s">
        <v>84</v>
      </c>
      <c r="E37" s="43">
        <v>1</v>
      </c>
      <c r="F37" s="39" t="s">
        <v>73</v>
      </c>
      <c r="G37" s="43">
        <v>1</v>
      </c>
      <c r="H37" s="40"/>
    </row>
    <row r="38" spans="1:8" s="33" customFormat="1" ht="165" x14ac:dyDescent="0.25">
      <c r="A38" s="36">
        <v>12</v>
      </c>
      <c r="B38" s="41" t="s">
        <v>95</v>
      </c>
      <c r="C38" s="42" t="s">
        <v>96</v>
      </c>
      <c r="D38" s="39" t="s">
        <v>84</v>
      </c>
      <c r="E38" s="43">
        <v>2</v>
      </c>
      <c r="F38" s="39" t="s">
        <v>73</v>
      </c>
      <c r="G38" s="43">
        <v>2</v>
      </c>
      <c r="H38" s="40"/>
    </row>
    <row r="39" spans="1:8" s="33" customFormat="1" ht="90" x14ac:dyDescent="0.25">
      <c r="A39" s="36">
        <v>13</v>
      </c>
      <c r="B39" s="41" t="s">
        <v>97</v>
      </c>
      <c r="C39" s="42" t="s">
        <v>98</v>
      </c>
      <c r="D39" s="39" t="s">
        <v>84</v>
      </c>
      <c r="E39" s="43">
        <v>1</v>
      </c>
      <c r="F39" s="39" t="s">
        <v>73</v>
      </c>
      <c r="G39" s="43">
        <v>1</v>
      </c>
      <c r="H39" s="40"/>
    </row>
    <row r="40" spans="1:8" s="33" customFormat="1" ht="45" x14ac:dyDescent="0.25">
      <c r="A40" s="36">
        <v>14</v>
      </c>
      <c r="B40" s="37" t="s">
        <v>99</v>
      </c>
      <c r="C40" s="38" t="s">
        <v>100</v>
      </c>
      <c r="D40" s="39" t="s">
        <v>101</v>
      </c>
      <c r="E40" s="39">
        <v>1</v>
      </c>
      <c r="F40" s="39" t="s">
        <v>73</v>
      </c>
      <c r="G40" s="39">
        <v>1</v>
      </c>
      <c r="H40" s="40"/>
    </row>
    <row r="41" spans="1:8" s="33" customFormat="1" ht="30" x14ac:dyDescent="0.25">
      <c r="A41" s="36">
        <v>15</v>
      </c>
      <c r="B41" s="37" t="s">
        <v>102</v>
      </c>
      <c r="C41" s="38" t="s">
        <v>103</v>
      </c>
      <c r="D41" s="39" t="s">
        <v>101</v>
      </c>
      <c r="E41" s="39">
        <v>1</v>
      </c>
      <c r="F41" s="39" t="s">
        <v>73</v>
      </c>
      <c r="G41" s="39">
        <v>1</v>
      </c>
      <c r="H41" s="40"/>
    </row>
    <row r="42" spans="1:8" s="33" customFormat="1" ht="120" x14ac:dyDescent="0.25">
      <c r="A42" s="36">
        <v>16</v>
      </c>
      <c r="B42" s="37" t="s">
        <v>104</v>
      </c>
      <c r="C42" s="38" t="s">
        <v>105</v>
      </c>
      <c r="D42" s="39" t="s">
        <v>101</v>
      </c>
      <c r="E42" s="39">
        <v>2</v>
      </c>
      <c r="F42" s="39" t="s">
        <v>73</v>
      </c>
      <c r="G42" s="39">
        <v>2</v>
      </c>
      <c r="H42" s="40"/>
    </row>
    <row r="43" spans="1:8" s="33" customFormat="1" ht="75" x14ac:dyDescent="0.25">
      <c r="A43" s="36">
        <v>17</v>
      </c>
      <c r="B43" s="37" t="s">
        <v>106</v>
      </c>
      <c r="C43" s="38" t="s">
        <v>107</v>
      </c>
      <c r="D43" s="39" t="s">
        <v>72</v>
      </c>
      <c r="E43" s="39">
        <v>1</v>
      </c>
      <c r="F43" s="39" t="s">
        <v>73</v>
      </c>
      <c r="G43" s="39">
        <v>1</v>
      </c>
      <c r="H43" s="40"/>
    </row>
    <row r="44" spans="1:8" s="33" customFormat="1" ht="30" x14ac:dyDescent="0.25">
      <c r="A44" s="36">
        <v>18</v>
      </c>
      <c r="B44" s="37" t="s">
        <v>108</v>
      </c>
      <c r="C44" s="38" t="s">
        <v>109</v>
      </c>
      <c r="D44" s="39" t="s">
        <v>101</v>
      </c>
      <c r="E44" s="39">
        <v>1</v>
      </c>
      <c r="F44" s="39" t="s">
        <v>73</v>
      </c>
      <c r="G44" s="39">
        <v>2</v>
      </c>
      <c r="H44" s="40"/>
    </row>
    <row r="45" spans="1:8" s="33" customFormat="1" ht="30" x14ac:dyDescent="0.25">
      <c r="A45" s="36">
        <v>19</v>
      </c>
      <c r="B45" s="37" t="s">
        <v>110</v>
      </c>
      <c r="C45" s="38" t="s">
        <v>111</v>
      </c>
      <c r="D45" s="39" t="s">
        <v>101</v>
      </c>
      <c r="E45" s="39">
        <v>4</v>
      </c>
      <c r="F45" s="39" t="s">
        <v>73</v>
      </c>
      <c r="G45" s="39">
        <v>8</v>
      </c>
      <c r="H45" s="40"/>
    </row>
    <row r="46" spans="1:8" s="33" customFormat="1" ht="30" x14ac:dyDescent="0.25">
      <c r="A46" s="36">
        <v>20</v>
      </c>
      <c r="B46" s="37" t="s">
        <v>112</v>
      </c>
      <c r="C46" s="38" t="s">
        <v>113</v>
      </c>
      <c r="D46" s="39" t="s">
        <v>101</v>
      </c>
      <c r="E46" s="39">
        <v>4</v>
      </c>
      <c r="F46" s="39" t="s">
        <v>73</v>
      </c>
      <c r="G46" s="39">
        <v>8</v>
      </c>
      <c r="H46" s="40"/>
    </row>
    <row r="47" spans="1:8" s="33" customFormat="1" ht="30" x14ac:dyDescent="0.25">
      <c r="A47" s="36">
        <v>21</v>
      </c>
      <c r="B47" s="37" t="s">
        <v>114</v>
      </c>
      <c r="C47" s="38" t="s">
        <v>115</v>
      </c>
      <c r="D47" s="39" t="s">
        <v>101</v>
      </c>
      <c r="E47" s="39">
        <v>4</v>
      </c>
      <c r="F47" s="39" t="s">
        <v>73</v>
      </c>
      <c r="G47" s="39">
        <v>8</v>
      </c>
      <c r="H47" s="40"/>
    </row>
    <row r="48" spans="1:8" s="33" customFormat="1" ht="30" x14ac:dyDescent="0.25">
      <c r="A48" s="36">
        <v>22</v>
      </c>
      <c r="B48" s="37" t="s">
        <v>116</v>
      </c>
      <c r="C48" s="38" t="s">
        <v>117</v>
      </c>
      <c r="D48" s="39" t="s">
        <v>101</v>
      </c>
      <c r="E48" s="39">
        <v>2</v>
      </c>
      <c r="F48" s="39" t="s">
        <v>73</v>
      </c>
      <c r="G48" s="39">
        <v>2</v>
      </c>
      <c r="H48" s="40"/>
    </row>
    <row r="49" spans="1:8" s="33" customFormat="1" ht="60" x14ac:dyDescent="0.25">
      <c r="A49" s="36">
        <v>23</v>
      </c>
      <c r="B49" s="37" t="s">
        <v>118</v>
      </c>
      <c r="C49" s="38" t="s">
        <v>119</v>
      </c>
      <c r="D49" s="39" t="s">
        <v>101</v>
      </c>
      <c r="E49" s="39">
        <v>3</v>
      </c>
      <c r="F49" s="39" t="s">
        <v>73</v>
      </c>
      <c r="G49" s="39">
        <v>3</v>
      </c>
      <c r="H49" s="40"/>
    </row>
    <row r="50" spans="1:8" s="33" customFormat="1" ht="60" x14ac:dyDescent="0.25">
      <c r="A50" s="36">
        <v>24</v>
      </c>
      <c r="B50" s="37" t="s">
        <v>120</v>
      </c>
      <c r="C50" s="38" t="s">
        <v>119</v>
      </c>
      <c r="D50" s="39" t="s">
        <v>101</v>
      </c>
      <c r="E50" s="39">
        <v>3</v>
      </c>
      <c r="F50" s="39" t="s">
        <v>73</v>
      </c>
      <c r="G50" s="39">
        <v>3</v>
      </c>
      <c r="H50" s="40"/>
    </row>
    <row r="51" spans="1:8" s="33" customFormat="1" ht="75" x14ac:dyDescent="0.25">
      <c r="A51" s="36">
        <v>25</v>
      </c>
      <c r="B51" s="37" t="s">
        <v>121</v>
      </c>
      <c r="C51" s="38" t="s">
        <v>122</v>
      </c>
      <c r="D51" s="39" t="s">
        <v>101</v>
      </c>
      <c r="E51" s="39">
        <v>3</v>
      </c>
      <c r="F51" s="39" t="s">
        <v>73</v>
      </c>
      <c r="G51" s="39">
        <v>3</v>
      </c>
      <c r="H51" s="40"/>
    </row>
    <row r="52" spans="1:8" s="33" customFormat="1" ht="30" x14ac:dyDescent="0.25">
      <c r="A52" s="36">
        <v>26</v>
      </c>
      <c r="B52" s="37" t="s">
        <v>123</v>
      </c>
      <c r="C52" s="38" t="s">
        <v>124</v>
      </c>
      <c r="D52" s="39" t="s">
        <v>101</v>
      </c>
      <c r="E52" s="39">
        <v>1</v>
      </c>
      <c r="F52" s="39" t="s">
        <v>73</v>
      </c>
      <c r="G52" s="39">
        <v>1</v>
      </c>
      <c r="H52" s="40"/>
    </row>
    <row r="53" spans="1:8" s="33" customFormat="1" ht="30" x14ac:dyDescent="0.25">
      <c r="A53" s="36">
        <v>27</v>
      </c>
      <c r="B53" s="37" t="s">
        <v>125</v>
      </c>
      <c r="C53" s="38" t="s">
        <v>126</v>
      </c>
      <c r="D53" s="39" t="s">
        <v>101</v>
      </c>
      <c r="E53" s="39">
        <v>1</v>
      </c>
      <c r="F53" s="39" t="s">
        <v>73</v>
      </c>
      <c r="G53" s="39">
        <v>1</v>
      </c>
      <c r="H53" s="40"/>
    </row>
    <row r="54" spans="1:8" s="33" customFormat="1" ht="60" x14ac:dyDescent="0.25">
      <c r="A54" s="36">
        <v>28</v>
      </c>
      <c r="B54" s="37" t="s">
        <v>127</v>
      </c>
      <c r="C54" s="38" t="s">
        <v>128</v>
      </c>
      <c r="D54" s="39" t="s">
        <v>101</v>
      </c>
      <c r="E54" s="39">
        <v>2</v>
      </c>
      <c r="F54" s="39" t="s">
        <v>73</v>
      </c>
      <c r="G54" s="39">
        <v>2</v>
      </c>
      <c r="H54" s="40"/>
    </row>
    <row r="55" spans="1:8" s="33" customFormat="1" ht="30" x14ac:dyDescent="0.25">
      <c r="A55" s="36">
        <v>29</v>
      </c>
      <c r="B55" s="37" t="s">
        <v>129</v>
      </c>
      <c r="C55" s="38" t="s">
        <v>130</v>
      </c>
      <c r="D55" s="39" t="s">
        <v>101</v>
      </c>
      <c r="E55" s="39">
        <v>2</v>
      </c>
      <c r="F55" s="39" t="s">
        <v>73</v>
      </c>
      <c r="G55" s="39">
        <v>2</v>
      </c>
      <c r="H55" s="40"/>
    </row>
    <row r="56" spans="1:8" s="33" customFormat="1" ht="30" x14ac:dyDescent="0.25">
      <c r="A56" s="36">
        <v>30</v>
      </c>
      <c r="B56" s="37" t="s">
        <v>131</v>
      </c>
      <c r="C56" s="38" t="s">
        <v>132</v>
      </c>
      <c r="D56" s="39" t="s">
        <v>101</v>
      </c>
      <c r="E56" s="39">
        <v>2</v>
      </c>
      <c r="F56" s="39" t="s">
        <v>73</v>
      </c>
      <c r="G56" s="39">
        <v>2</v>
      </c>
      <c r="H56" s="40"/>
    </row>
    <row r="57" spans="1:8" s="33" customFormat="1" ht="165" x14ac:dyDescent="0.25">
      <c r="A57" s="36">
        <v>31</v>
      </c>
      <c r="B57" s="41" t="s">
        <v>133</v>
      </c>
      <c r="C57" s="42" t="s">
        <v>134</v>
      </c>
      <c r="D57" s="39" t="s">
        <v>101</v>
      </c>
      <c r="E57" s="39">
        <v>1</v>
      </c>
      <c r="F57" s="39" t="s">
        <v>73</v>
      </c>
      <c r="G57" s="39">
        <v>1</v>
      </c>
      <c r="H57" s="40"/>
    </row>
    <row r="58" spans="1:8" s="33" customFormat="1" ht="255" x14ac:dyDescent="0.25">
      <c r="A58" s="36">
        <v>32</v>
      </c>
      <c r="B58" s="37" t="s">
        <v>135</v>
      </c>
      <c r="C58" s="38" t="s">
        <v>136</v>
      </c>
      <c r="D58" s="39" t="s">
        <v>101</v>
      </c>
      <c r="E58" s="39">
        <v>2</v>
      </c>
      <c r="F58" s="39" t="s">
        <v>73</v>
      </c>
      <c r="G58" s="39">
        <v>2</v>
      </c>
      <c r="H58" s="40"/>
    </row>
    <row r="59" spans="1:8" s="33" customFormat="1" ht="60" x14ac:dyDescent="0.25">
      <c r="A59" s="36">
        <v>33</v>
      </c>
      <c r="B59" s="37" t="s">
        <v>137</v>
      </c>
      <c r="C59" s="38" t="s">
        <v>138</v>
      </c>
      <c r="D59" s="39" t="s">
        <v>72</v>
      </c>
      <c r="E59" s="39">
        <v>1</v>
      </c>
      <c r="F59" s="39" t="s">
        <v>73</v>
      </c>
      <c r="G59" s="39">
        <v>1</v>
      </c>
      <c r="H59" s="40"/>
    </row>
    <row r="60" spans="1:8" s="33" customFormat="1" ht="300" x14ac:dyDescent="0.25">
      <c r="A60" s="36">
        <v>34</v>
      </c>
      <c r="B60" s="41" t="s">
        <v>139</v>
      </c>
      <c r="C60" s="42" t="s">
        <v>140</v>
      </c>
      <c r="D60" s="39" t="s">
        <v>72</v>
      </c>
      <c r="E60" s="39">
        <v>1</v>
      </c>
      <c r="F60" s="39" t="s">
        <v>73</v>
      </c>
      <c r="G60" s="39">
        <v>1</v>
      </c>
      <c r="H60" s="40"/>
    </row>
    <row r="61" spans="1:8" s="33" customFormat="1" ht="60" x14ac:dyDescent="0.25">
      <c r="A61" s="36">
        <v>35</v>
      </c>
      <c r="B61" s="37" t="s">
        <v>141</v>
      </c>
      <c r="C61" s="38" t="s">
        <v>142</v>
      </c>
      <c r="D61" s="39" t="s">
        <v>72</v>
      </c>
      <c r="E61" s="39">
        <v>1</v>
      </c>
      <c r="F61" s="39" t="s">
        <v>73</v>
      </c>
      <c r="G61" s="39">
        <v>1</v>
      </c>
      <c r="H61" s="40"/>
    </row>
    <row r="62" spans="1:8" s="33" customFormat="1" ht="30" x14ac:dyDescent="0.25">
      <c r="A62" s="36">
        <v>36</v>
      </c>
      <c r="B62" s="37" t="s">
        <v>143</v>
      </c>
      <c r="C62" s="38" t="s">
        <v>144</v>
      </c>
      <c r="D62" s="39" t="s">
        <v>72</v>
      </c>
      <c r="E62" s="39">
        <v>1</v>
      </c>
      <c r="F62" s="39" t="s">
        <v>73</v>
      </c>
      <c r="G62" s="39">
        <v>2</v>
      </c>
      <c r="H62" s="40"/>
    </row>
    <row r="63" spans="1:8" s="33" customFormat="1" ht="60" x14ac:dyDescent="0.25">
      <c r="A63" s="36">
        <v>37</v>
      </c>
      <c r="B63" s="37" t="s">
        <v>145</v>
      </c>
      <c r="C63" s="38" t="s">
        <v>146</v>
      </c>
      <c r="D63" s="39" t="s">
        <v>72</v>
      </c>
      <c r="E63" s="39">
        <v>1</v>
      </c>
      <c r="F63" s="39" t="s">
        <v>73</v>
      </c>
      <c r="G63" s="39">
        <v>1</v>
      </c>
      <c r="H63" s="40"/>
    </row>
    <row r="64" spans="1:8" s="33" customFormat="1" ht="90" x14ac:dyDescent="0.25">
      <c r="A64" s="36">
        <v>38</v>
      </c>
      <c r="B64" s="37" t="s">
        <v>147</v>
      </c>
      <c r="C64" s="38" t="s">
        <v>148</v>
      </c>
      <c r="D64" s="39" t="s">
        <v>72</v>
      </c>
      <c r="E64" s="39">
        <v>2</v>
      </c>
      <c r="F64" s="39" t="s">
        <v>73</v>
      </c>
      <c r="G64" s="39">
        <v>2</v>
      </c>
      <c r="H64" s="40"/>
    </row>
    <row r="65" spans="1:8" s="33" customFormat="1" x14ac:dyDescent="0.25">
      <c r="A65" s="36">
        <v>39</v>
      </c>
      <c r="B65" s="37" t="s">
        <v>149</v>
      </c>
      <c r="C65" s="38" t="s">
        <v>150</v>
      </c>
      <c r="D65" s="39" t="s">
        <v>101</v>
      </c>
      <c r="E65" s="39">
        <v>2</v>
      </c>
      <c r="F65" s="39" t="s">
        <v>73</v>
      </c>
      <c r="G65" s="39">
        <v>2</v>
      </c>
      <c r="H65" s="40"/>
    </row>
    <row r="66" spans="1:8" s="33" customFormat="1" ht="30" x14ac:dyDescent="0.25">
      <c r="A66" s="36">
        <v>40</v>
      </c>
      <c r="B66" s="37" t="s">
        <v>151</v>
      </c>
      <c r="C66" s="38" t="s">
        <v>152</v>
      </c>
      <c r="D66" s="39" t="s">
        <v>101</v>
      </c>
      <c r="E66" s="39">
        <v>2</v>
      </c>
      <c r="F66" s="39" t="s">
        <v>73</v>
      </c>
      <c r="G66" s="39">
        <v>2</v>
      </c>
      <c r="H66" s="40"/>
    </row>
    <row r="67" spans="1:8" s="33" customFormat="1" ht="60" x14ac:dyDescent="0.25">
      <c r="A67" s="36">
        <v>41</v>
      </c>
      <c r="B67" s="37" t="s">
        <v>153</v>
      </c>
      <c r="C67" s="38" t="s">
        <v>154</v>
      </c>
      <c r="D67" s="39" t="s">
        <v>101</v>
      </c>
      <c r="E67" s="39">
        <v>2</v>
      </c>
      <c r="F67" s="39" t="s">
        <v>73</v>
      </c>
      <c r="G67" s="39">
        <v>2</v>
      </c>
      <c r="H67" s="40"/>
    </row>
    <row r="68" spans="1:8" s="33" customFormat="1" ht="300" x14ac:dyDescent="0.25">
      <c r="A68" s="36">
        <v>42</v>
      </c>
      <c r="B68" s="37" t="s">
        <v>155</v>
      </c>
      <c r="C68" s="38" t="s">
        <v>156</v>
      </c>
      <c r="D68" s="39" t="s">
        <v>101</v>
      </c>
      <c r="E68" s="39">
        <v>3</v>
      </c>
      <c r="F68" s="39" t="s">
        <v>73</v>
      </c>
      <c r="G68" s="39">
        <v>3</v>
      </c>
      <c r="H68" s="40"/>
    </row>
    <row r="69" spans="1:8" s="33" customFormat="1" ht="270" x14ac:dyDescent="0.25">
      <c r="A69" s="36">
        <v>43</v>
      </c>
      <c r="B69" s="37" t="s">
        <v>157</v>
      </c>
      <c r="C69" s="38" t="s">
        <v>158</v>
      </c>
      <c r="D69" s="39" t="s">
        <v>101</v>
      </c>
      <c r="E69" s="39">
        <v>3</v>
      </c>
      <c r="F69" s="39" t="s">
        <v>73</v>
      </c>
      <c r="G69" s="39">
        <v>3</v>
      </c>
      <c r="H69" s="40"/>
    </row>
    <row r="70" spans="1:8" s="33" customFormat="1" ht="45" x14ac:dyDescent="0.25">
      <c r="A70" s="36">
        <v>44</v>
      </c>
      <c r="B70" s="37" t="s">
        <v>159</v>
      </c>
      <c r="C70" s="38" t="s">
        <v>160</v>
      </c>
      <c r="D70" s="39" t="s">
        <v>101</v>
      </c>
      <c r="E70" s="39">
        <v>1</v>
      </c>
      <c r="F70" s="39" t="s">
        <v>73</v>
      </c>
      <c r="G70" s="39">
        <v>1</v>
      </c>
      <c r="H70" s="40"/>
    </row>
    <row r="71" spans="1:8" s="33" customFormat="1" ht="210" x14ac:dyDescent="0.25">
      <c r="A71" s="36">
        <v>45</v>
      </c>
      <c r="B71" s="41" t="s">
        <v>161</v>
      </c>
      <c r="C71" s="42" t="s">
        <v>162</v>
      </c>
      <c r="D71" s="39" t="s">
        <v>72</v>
      </c>
      <c r="E71" s="39">
        <v>1</v>
      </c>
      <c r="F71" s="39" t="s">
        <v>73</v>
      </c>
      <c r="G71" s="39">
        <v>1</v>
      </c>
      <c r="H71" s="40"/>
    </row>
    <row r="72" spans="1:8" s="33" customFormat="1" ht="60" x14ac:dyDescent="0.25">
      <c r="A72" s="36">
        <v>46</v>
      </c>
      <c r="B72" s="41" t="s">
        <v>163</v>
      </c>
      <c r="C72" s="42" t="s">
        <v>164</v>
      </c>
      <c r="D72" s="39" t="s">
        <v>72</v>
      </c>
      <c r="E72" s="39">
        <v>1</v>
      </c>
      <c r="F72" s="39" t="s">
        <v>73</v>
      </c>
      <c r="G72" s="39">
        <v>1</v>
      </c>
      <c r="H72" s="40"/>
    </row>
    <row r="73" spans="1:8" s="33" customFormat="1" ht="75" x14ac:dyDescent="0.25">
      <c r="A73" s="36">
        <v>47</v>
      </c>
      <c r="B73" s="41" t="s">
        <v>165</v>
      </c>
      <c r="C73" s="42" t="s">
        <v>166</v>
      </c>
      <c r="D73" s="39" t="s">
        <v>72</v>
      </c>
      <c r="E73" s="39">
        <v>1</v>
      </c>
      <c r="F73" s="39" t="s">
        <v>73</v>
      </c>
      <c r="G73" s="39">
        <v>1</v>
      </c>
      <c r="H73" s="40"/>
    </row>
    <row r="74" spans="1:8" s="33" customFormat="1" ht="105" x14ac:dyDescent="0.25">
      <c r="A74" s="36">
        <v>48</v>
      </c>
      <c r="B74" s="41" t="s">
        <v>167</v>
      </c>
      <c r="C74" s="42" t="s">
        <v>168</v>
      </c>
      <c r="D74" s="39" t="s">
        <v>101</v>
      </c>
      <c r="E74" s="39">
        <v>1</v>
      </c>
      <c r="F74" s="39" t="s">
        <v>73</v>
      </c>
      <c r="G74" s="39">
        <v>1</v>
      </c>
      <c r="H74" s="40"/>
    </row>
    <row r="75" spans="1:8" s="33" customFormat="1" ht="105" x14ac:dyDescent="0.25">
      <c r="A75" s="36">
        <v>49</v>
      </c>
      <c r="B75" s="41" t="s">
        <v>169</v>
      </c>
      <c r="C75" s="42" t="s">
        <v>170</v>
      </c>
      <c r="D75" s="39" t="s">
        <v>101</v>
      </c>
      <c r="E75" s="39">
        <v>1</v>
      </c>
      <c r="F75" s="39" t="s">
        <v>73</v>
      </c>
      <c r="G75" s="39">
        <v>1</v>
      </c>
      <c r="H75" s="40"/>
    </row>
    <row r="76" spans="1:8" s="33" customFormat="1" ht="409.5" x14ac:dyDescent="0.25">
      <c r="A76" s="36">
        <v>50</v>
      </c>
      <c r="B76" s="41" t="s">
        <v>171</v>
      </c>
      <c r="C76" s="42" t="s">
        <v>172</v>
      </c>
      <c r="D76" s="39" t="s">
        <v>101</v>
      </c>
      <c r="E76" s="39">
        <v>1</v>
      </c>
      <c r="F76" s="39" t="s">
        <v>73</v>
      </c>
      <c r="G76" s="39">
        <v>7</v>
      </c>
      <c r="H76" s="40"/>
    </row>
    <row r="77" spans="1:8" s="33" customFormat="1" ht="90" x14ac:dyDescent="0.25">
      <c r="A77" s="36">
        <v>51</v>
      </c>
      <c r="B77" s="38" t="s">
        <v>173</v>
      </c>
      <c r="C77" s="38" t="s">
        <v>174</v>
      </c>
      <c r="D77" s="39" t="s">
        <v>101</v>
      </c>
      <c r="E77" s="39">
        <v>1</v>
      </c>
      <c r="F77" s="39" t="s">
        <v>175</v>
      </c>
      <c r="G77" s="39">
        <v>1</v>
      </c>
      <c r="H77" s="40"/>
    </row>
    <row r="78" spans="1:8" s="33" customFormat="1" ht="405" x14ac:dyDescent="0.25">
      <c r="A78" s="36">
        <v>52</v>
      </c>
      <c r="B78" s="41" t="s">
        <v>176</v>
      </c>
      <c r="C78" s="42" t="s">
        <v>177</v>
      </c>
      <c r="D78" s="39" t="s">
        <v>101</v>
      </c>
      <c r="E78" s="39">
        <v>1</v>
      </c>
      <c r="F78" s="39" t="s">
        <v>73</v>
      </c>
      <c r="G78" s="39">
        <v>1</v>
      </c>
      <c r="H78" s="40"/>
    </row>
    <row r="79" spans="1:8" s="33" customFormat="1" ht="165" x14ac:dyDescent="0.25">
      <c r="A79" s="36">
        <v>53</v>
      </c>
      <c r="B79" s="37" t="s">
        <v>178</v>
      </c>
      <c r="C79" s="38" t="s">
        <v>179</v>
      </c>
      <c r="D79" s="39" t="s">
        <v>101</v>
      </c>
      <c r="E79" s="39">
        <v>1</v>
      </c>
      <c r="F79" s="39" t="s">
        <v>73</v>
      </c>
      <c r="G79" s="39">
        <v>2</v>
      </c>
      <c r="H79" s="40"/>
    </row>
    <row r="80" spans="1:8" s="33" customFormat="1" ht="30" x14ac:dyDescent="0.25">
      <c r="A80" s="36">
        <v>54</v>
      </c>
      <c r="B80" s="41" t="s">
        <v>180</v>
      </c>
      <c r="C80" s="42" t="s">
        <v>181</v>
      </c>
      <c r="D80" s="39" t="s">
        <v>182</v>
      </c>
      <c r="E80" s="39">
        <v>8</v>
      </c>
      <c r="F80" s="39" t="s">
        <v>73</v>
      </c>
      <c r="G80" s="39">
        <v>8</v>
      </c>
      <c r="H80" s="40"/>
    </row>
    <row r="81" spans="1:8" s="33" customFormat="1" ht="30" x14ac:dyDescent="0.25">
      <c r="A81" s="44">
        <v>55</v>
      </c>
      <c r="B81" s="45" t="s">
        <v>183</v>
      </c>
      <c r="C81" s="46" t="s">
        <v>181</v>
      </c>
      <c r="D81" s="47" t="s">
        <v>182</v>
      </c>
      <c r="E81" s="47">
        <v>2</v>
      </c>
      <c r="F81" s="47" t="s">
        <v>73</v>
      </c>
      <c r="G81" s="47">
        <v>2</v>
      </c>
      <c r="H81" s="40"/>
    </row>
    <row r="82" spans="1:8" ht="23.25" customHeight="1" x14ac:dyDescent="0.25">
      <c r="A82" s="115" t="s">
        <v>18</v>
      </c>
      <c r="B82" s="116"/>
      <c r="C82" s="116"/>
      <c r="D82" s="116"/>
      <c r="E82" s="116"/>
      <c r="F82" s="116"/>
      <c r="G82" s="116"/>
      <c r="H82" s="116"/>
    </row>
    <row r="83" spans="1:8" ht="15.75" customHeight="1" x14ac:dyDescent="0.25">
      <c r="A83" s="109" t="s">
        <v>216</v>
      </c>
      <c r="B83" s="123"/>
      <c r="C83" s="123"/>
      <c r="D83" s="123"/>
      <c r="E83" s="123"/>
      <c r="F83" s="123"/>
      <c r="G83" s="123"/>
      <c r="H83" s="156"/>
    </row>
    <row r="84" spans="1:8" ht="15" customHeight="1" x14ac:dyDescent="0.25">
      <c r="A84" s="109" t="s">
        <v>185</v>
      </c>
      <c r="B84" s="123"/>
      <c r="C84" s="123"/>
      <c r="D84" s="123"/>
      <c r="E84" s="123"/>
      <c r="F84" s="123"/>
      <c r="G84" s="123"/>
      <c r="H84" s="156"/>
    </row>
    <row r="85" spans="1:8" ht="15" customHeight="1" x14ac:dyDescent="0.25">
      <c r="A85" s="109" t="s">
        <v>8</v>
      </c>
      <c r="B85" s="123"/>
      <c r="C85" s="123"/>
      <c r="D85" s="123"/>
      <c r="E85" s="123"/>
      <c r="F85" s="123"/>
      <c r="G85" s="123"/>
      <c r="H85" s="156"/>
    </row>
    <row r="86" spans="1:8" ht="15" customHeight="1" x14ac:dyDescent="0.25">
      <c r="A86" s="109" t="s">
        <v>66</v>
      </c>
      <c r="B86" s="123"/>
      <c r="C86" s="123"/>
      <c r="D86" s="123"/>
      <c r="E86" s="123"/>
      <c r="F86" s="123"/>
      <c r="G86" s="123"/>
      <c r="H86" s="156"/>
    </row>
    <row r="87" spans="1:8" ht="15" customHeight="1" x14ac:dyDescent="0.25">
      <c r="A87" s="109" t="s">
        <v>43</v>
      </c>
      <c r="B87" s="123"/>
      <c r="C87" s="123"/>
      <c r="D87" s="123"/>
      <c r="E87" s="123"/>
      <c r="F87" s="123"/>
      <c r="G87" s="123"/>
      <c r="H87" s="156"/>
    </row>
    <row r="88" spans="1:8" ht="15" customHeight="1" x14ac:dyDescent="0.25">
      <c r="A88" s="109" t="s">
        <v>217</v>
      </c>
      <c r="B88" s="123"/>
      <c r="C88" s="123"/>
      <c r="D88" s="123"/>
      <c r="E88" s="123"/>
      <c r="F88" s="123"/>
      <c r="G88" s="123"/>
      <c r="H88" s="156"/>
    </row>
    <row r="89" spans="1:8" ht="15" customHeight="1" x14ac:dyDescent="0.25">
      <c r="A89" s="109" t="s">
        <v>68</v>
      </c>
      <c r="B89" s="123"/>
      <c r="C89" s="123"/>
      <c r="D89" s="123"/>
      <c r="E89" s="123"/>
      <c r="F89" s="123"/>
      <c r="G89" s="123"/>
      <c r="H89" s="156"/>
    </row>
    <row r="90" spans="1:8" ht="15" customHeight="1" x14ac:dyDescent="0.25">
      <c r="A90" s="153" t="s">
        <v>69</v>
      </c>
      <c r="B90" s="157"/>
      <c r="C90" s="157"/>
      <c r="D90" s="157"/>
      <c r="E90" s="157"/>
      <c r="F90" s="157"/>
      <c r="G90" s="157"/>
      <c r="H90" s="158"/>
    </row>
    <row r="91" spans="1:8" ht="42.75" customHeight="1" x14ac:dyDescent="0.25">
      <c r="A91" s="48" t="s">
        <v>6</v>
      </c>
      <c r="B91" s="49" t="s">
        <v>5</v>
      </c>
      <c r="C91" s="49" t="s">
        <v>4</v>
      </c>
      <c r="D91" s="49" t="s">
        <v>3</v>
      </c>
      <c r="E91" s="49" t="s">
        <v>2</v>
      </c>
      <c r="F91" s="49" t="s">
        <v>1</v>
      </c>
      <c r="G91" s="49" t="s">
        <v>0</v>
      </c>
      <c r="H91" s="49" t="s">
        <v>188</v>
      </c>
    </row>
    <row r="92" spans="1:8" ht="60" customHeight="1" x14ac:dyDescent="0.25">
      <c r="A92" s="50">
        <v>1</v>
      </c>
      <c r="B92" s="51" t="s">
        <v>199</v>
      </c>
      <c r="C92" s="51" t="s">
        <v>200</v>
      </c>
      <c r="D92" s="47" t="s">
        <v>201</v>
      </c>
      <c r="E92" s="47">
        <v>1</v>
      </c>
      <c r="F92" s="47" t="s">
        <v>73</v>
      </c>
      <c r="G92" s="47">
        <v>6</v>
      </c>
      <c r="H92" s="52" t="s">
        <v>193</v>
      </c>
    </row>
    <row r="93" spans="1:8" x14ac:dyDescent="0.25">
      <c r="A93" s="50">
        <v>2</v>
      </c>
      <c r="B93" s="51" t="s">
        <v>202</v>
      </c>
      <c r="C93" s="53" t="s">
        <v>203</v>
      </c>
      <c r="D93" s="47" t="s">
        <v>201</v>
      </c>
      <c r="E93" s="47">
        <v>1</v>
      </c>
      <c r="F93" s="47" t="s">
        <v>73</v>
      </c>
      <c r="G93" s="47">
        <v>12</v>
      </c>
      <c r="H93" s="52" t="s">
        <v>193</v>
      </c>
    </row>
    <row r="94" spans="1:8" x14ac:dyDescent="0.25">
      <c r="A94" s="50">
        <v>3</v>
      </c>
      <c r="B94" s="51" t="s">
        <v>204</v>
      </c>
      <c r="C94" s="53" t="s">
        <v>205</v>
      </c>
      <c r="D94" s="47" t="s">
        <v>201</v>
      </c>
      <c r="E94" s="47">
        <v>1</v>
      </c>
      <c r="F94" s="47" t="s">
        <v>73</v>
      </c>
      <c r="G94" s="47">
        <v>1</v>
      </c>
      <c r="H94" s="52" t="s">
        <v>193</v>
      </c>
    </row>
    <row r="95" spans="1:8" ht="105" x14ac:dyDescent="0.25">
      <c r="A95" s="50">
        <v>4</v>
      </c>
      <c r="B95" s="54" t="s">
        <v>206</v>
      </c>
      <c r="C95" s="55" t="s">
        <v>207</v>
      </c>
      <c r="D95" s="47" t="s">
        <v>201</v>
      </c>
      <c r="E95" s="47">
        <v>1</v>
      </c>
      <c r="F95" s="47" t="s">
        <v>73</v>
      </c>
      <c r="G95" s="47">
        <v>2</v>
      </c>
      <c r="H95" s="52" t="s">
        <v>193</v>
      </c>
    </row>
    <row r="96" spans="1:8" s="33" customFormat="1" x14ac:dyDescent="0.25">
      <c r="A96" s="50">
        <v>5</v>
      </c>
      <c r="B96" s="51" t="s">
        <v>208</v>
      </c>
      <c r="C96" s="51" t="s">
        <v>209</v>
      </c>
      <c r="D96" s="47" t="s">
        <v>201</v>
      </c>
      <c r="E96" s="47">
        <v>1</v>
      </c>
      <c r="F96" s="47" t="s">
        <v>73</v>
      </c>
      <c r="G96" s="47">
        <v>6</v>
      </c>
      <c r="H96" s="52" t="s">
        <v>193</v>
      </c>
    </row>
    <row r="97" spans="1:8" s="33" customFormat="1" x14ac:dyDescent="0.25">
      <c r="A97" s="50">
        <v>6</v>
      </c>
      <c r="B97" s="51" t="s">
        <v>218</v>
      </c>
      <c r="C97" s="53" t="s">
        <v>219</v>
      </c>
      <c r="D97" s="47" t="s">
        <v>201</v>
      </c>
      <c r="E97" s="47">
        <v>1</v>
      </c>
      <c r="F97" s="47" t="s">
        <v>73</v>
      </c>
      <c r="G97" s="47">
        <v>4</v>
      </c>
      <c r="H97" s="52" t="s">
        <v>193</v>
      </c>
    </row>
    <row r="98" spans="1:8" x14ac:dyDescent="0.25">
      <c r="A98" s="56">
        <v>7</v>
      </c>
      <c r="B98" s="45" t="s">
        <v>220</v>
      </c>
      <c r="C98" s="108" t="s">
        <v>333</v>
      </c>
      <c r="D98" s="47" t="s">
        <v>201</v>
      </c>
      <c r="E98" s="47">
        <v>1</v>
      </c>
      <c r="F98" s="47" t="s">
        <v>73</v>
      </c>
      <c r="G98" s="47">
        <v>1</v>
      </c>
      <c r="H98" s="52" t="s">
        <v>193</v>
      </c>
    </row>
    <row r="99" spans="1:8" ht="23.25" customHeight="1" x14ac:dyDescent="0.25">
      <c r="A99" s="147" t="s">
        <v>19</v>
      </c>
      <c r="B99" s="148"/>
      <c r="C99" s="148"/>
      <c r="D99" s="148"/>
      <c r="E99" s="148"/>
      <c r="F99" s="148"/>
      <c r="G99" s="148"/>
      <c r="H99" s="148"/>
    </row>
    <row r="100" spans="1:8" ht="15.75" customHeight="1" x14ac:dyDescent="0.25">
      <c r="A100" s="149" t="s">
        <v>9</v>
      </c>
      <c r="B100" s="150"/>
      <c r="C100" s="150"/>
      <c r="D100" s="150"/>
      <c r="E100" s="150"/>
      <c r="F100" s="150"/>
      <c r="G100" s="150"/>
      <c r="H100" s="151"/>
    </row>
    <row r="101" spans="1:8" ht="15" customHeight="1" x14ac:dyDescent="0.25">
      <c r="A101" s="109" t="s">
        <v>184</v>
      </c>
      <c r="B101" s="146"/>
      <c r="C101" s="146"/>
      <c r="D101" s="146"/>
      <c r="E101" s="146"/>
      <c r="F101" s="146"/>
      <c r="G101" s="146"/>
      <c r="H101" s="152"/>
    </row>
    <row r="102" spans="1:8" ht="15" customHeight="1" x14ac:dyDescent="0.25">
      <c r="A102" s="109" t="s">
        <v>185</v>
      </c>
      <c r="B102" s="146"/>
      <c r="C102" s="146"/>
      <c r="D102" s="146"/>
      <c r="E102" s="146"/>
      <c r="F102" s="146"/>
      <c r="G102" s="146"/>
      <c r="H102" s="152"/>
    </row>
    <row r="103" spans="1:8" ht="15" customHeight="1" x14ac:dyDescent="0.25">
      <c r="A103" s="109" t="s">
        <v>8</v>
      </c>
      <c r="B103" s="146"/>
      <c r="C103" s="146"/>
      <c r="D103" s="146"/>
      <c r="E103" s="146"/>
      <c r="F103" s="146"/>
      <c r="G103" s="146"/>
      <c r="H103" s="152"/>
    </row>
    <row r="104" spans="1:8" ht="15" customHeight="1" x14ac:dyDescent="0.25">
      <c r="A104" s="109" t="s">
        <v>66</v>
      </c>
      <c r="B104" s="146"/>
      <c r="C104" s="146"/>
      <c r="D104" s="146"/>
      <c r="E104" s="146"/>
      <c r="F104" s="146"/>
      <c r="G104" s="146"/>
      <c r="H104" s="152"/>
    </row>
    <row r="105" spans="1:8" ht="15" customHeight="1" x14ac:dyDescent="0.25">
      <c r="A105" s="109" t="s">
        <v>43</v>
      </c>
      <c r="B105" s="146"/>
      <c r="C105" s="146"/>
      <c r="D105" s="146"/>
      <c r="E105" s="146"/>
      <c r="F105" s="146"/>
      <c r="G105" s="146"/>
      <c r="H105" s="152"/>
    </row>
    <row r="106" spans="1:8" ht="15" customHeight="1" x14ac:dyDescent="0.25">
      <c r="A106" s="109" t="s">
        <v>186</v>
      </c>
      <c r="B106" s="146"/>
      <c r="C106" s="146"/>
      <c r="D106" s="146"/>
      <c r="E106" s="146"/>
      <c r="F106" s="146"/>
      <c r="G106" s="146"/>
      <c r="H106" s="152"/>
    </row>
    <row r="107" spans="1:8" ht="15" customHeight="1" x14ac:dyDescent="0.25">
      <c r="A107" s="109" t="s">
        <v>187</v>
      </c>
      <c r="B107" s="146"/>
      <c r="C107" s="146"/>
      <c r="D107" s="146"/>
      <c r="E107" s="146"/>
      <c r="F107" s="146"/>
      <c r="G107" s="146"/>
      <c r="H107" s="152"/>
    </row>
    <row r="108" spans="1:8" ht="15.75" customHeight="1" x14ac:dyDescent="0.25">
      <c r="A108" s="153" t="s">
        <v>69</v>
      </c>
      <c r="B108" s="154"/>
      <c r="C108" s="154"/>
      <c r="D108" s="154"/>
      <c r="E108" s="154"/>
      <c r="F108" s="154"/>
      <c r="G108" s="154"/>
      <c r="H108" s="155"/>
    </row>
    <row r="109" spans="1:8" ht="60" customHeight="1" x14ac:dyDescent="0.25">
      <c r="A109" s="65" t="s">
        <v>6</v>
      </c>
      <c r="B109" s="66" t="s">
        <v>5</v>
      </c>
      <c r="C109" s="66" t="s">
        <v>4</v>
      </c>
      <c r="D109" s="66" t="s">
        <v>3</v>
      </c>
      <c r="E109" s="66" t="s">
        <v>2</v>
      </c>
      <c r="F109" s="66" t="s">
        <v>1</v>
      </c>
      <c r="G109" s="66" t="s">
        <v>0</v>
      </c>
      <c r="H109" s="66" t="s">
        <v>188</v>
      </c>
    </row>
    <row r="110" spans="1:8" x14ac:dyDescent="0.25">
      <c r="A110" s="57">
        <v>1</v>
      </c>
      <c r="B110" s="58" t="s">
        <v>189</v>
      </c>
      <c r="C110" s="58" t="s">
        <v>190</v>
      </c>
      <c r="D110" s="59" t="s">
        <v>191</v>
      </c>
      <c r="E110" s="59" t="s">
        <v>192</v>
      </c>
      <c r="F110" s="59" t="s">
        <v>73</v>
      </c>
      <c r="G110" s="59" t="str">
        <f>E110</f>
        <v>-</v>
      </c>
      <c r="H110" s="56" t="s">
        <v>193</v>
      </c>
    </row>
    <row r="111" spans="1:8" x14ac:dyDescent="0.25">
      <c r="A111" s="57">
        <v>2</v>
      </c>
      <c r="B111" s="58" t="s">
        <v>194</v>
      </c>
      <c r="C111" s="58" t="s">
        <v>195</v>
      </c>
      <c r="D111" s="59" t="s">
        <v>191</v>
      </c>
      <c r="E111" s="59" t="s">
        <v>192</v>
      </c>
      <c r="F111" s="59" t="s">
        <v>73</v>
      </c>
      <c r="G111" s="59">
        <v>1</v>
      </c>
      <c r="H111" s="56" t="s">
        <v>193</v>
      </c>
    </row>
    <row r="112" spans="1:8" x14ac:dyDescent="0.25">
      <c r="A112" s="57">
        <v>3</v>
      </c>
      <c r="B112" s="58" t="s">
        <v>196</v>
      </c>
      <c r="C112" s="58" t="s">
        <v>197</v>
      </c>
      <c r="D112" s="59" t="s">
        <v>191</v>
      </c>
      <c r="E112" s="59" t="s">
        <v>192</v>
      </c>
      <c r="F112" s="59" t="s">
        <v>73</v>
      </c>
      <c r="G112" s="59">
        <v>1</v>
      </c>
      <c r="H112" s="56" t="s">
        <v>193</v>
      </c>
    </row>
    <row r="113" spans="1:8" x14ac:dyDescent="0.25">
      <c r="A113" s="57">
        <v>4</v>
      </c>
      <c r="B113" s="58" t="s">
        <v>198</v>
      </c>
      <c r="C113" s="58"/>
      <c r="D113" s="59" t="s">
        <v>191</v>
      </c>
      <c r="E113" s="59" t="s">
        <v>192</v>
      </c>
      <c r="F113" s="59" t="s">
        <v>73</v>
      </c>
      <c r="G113" s="59">
        <v>2</v>
      </c>
      <c r="H113" s="56" t="s">
        <v>193</v>
      </c>
    </row>
    <row r="114" spans="1:8" x14ac:dyDescent="0.25">
      <c r="A114" s="57">
        <v>5</v>
      </c>
      <c r="B114" s="58" t="s">
        <v>199</v>
      </c>
      <c r="C114" s="58" t="s">
        <v>200</v>
      </c>
      <c r="D114" s="59" t="s">
        <v>201</v>
      </c>
      <c r="E114" s="59" t="s">
        <v>192</v>
      </c>
      <c r="F114" s="59" t="s">
        <v>73</v>
      </c>
      <c r="G114" s="59">
        <v>8</v>
      </c>
      <c r="H114" s="56" t="s">
        <v>193</v>
      </c>
    </row>
    <row r="115" spans="1:8" x14ac:dyDescent="0.25">
      <c r="A115" s="57">
        <v>6</v>
      </c>
      <c r="B115" s="58" t="s">
        <v>202</v>
      </c>
      <c r="C115" s="60" t="s">
        <v>203</v>
      </c>
      <c r="D115" s="59" t="s">
        <v>201</v>
      </c>
      <c r="E115" s="59" t="s">
        <v>192</v>
      </c>
      <c r="F115" s="59" t="s">
        <v>73</v>
      </c>
      <c r="G115" s="59">
        <v>15</v>
      </c>
      <c r="H115" s="56" t="s">
        <v>193</v>
      </c>
    </row>
    <row r="116" spans="1:8" x14ac:dyDescent="0.25">
      <c r="A116" s="57">
        <v>7</v>
      </c>
      <c r="B116" s="58" t="s">
        <v>204</v>
      </c>
      <c r="C116" s="60" t="s">
        <v>205</v>
      </c>
      <c r="D116" s="59" t="s">
        <v>201</v>
      </c>
      <c r="E116" s="59" t="s">
        <v>192</v>
      </c>
      <c r="F116" s="59" t="s">
        <v>73</v>
      </c>
      <c r="G116" s="59">
        <v>1</v>
      </c>
      <c r="H116" s="56" t="s">
        <v>193</v>
      </c>
    </row>
    <row r="117" spans="1:8" ht="105" x14ac:dyDescent="0.25">
      <c r="A117" s="57">
        <v>8</v>
      </c>
      <c r="B117" s="61" t="s">
        <v>206</v>
      </c>
      <c r="C117" s="62" t="s">
        <v>207</v>
      </c>
      <c r="D117" s="59" t="s">
        <v>201</v>
      </c>
      <c r="E117" s="59" t="s">
        <v>192</v>
      </c>
      <c r="F117" s="59" t="s">
        <v>73</v>
      </c>
      <c r="G117" s="59">
        <v>2</v>
      </c>
      <c r="H117" s="56" t="s">
        <v>193</v>
      </c>
    </row>
    <row r="118" spans="1:8" s="33" customFormat="1" x14ac:dyDescent="0.25">
      <c r="A118" s="57">
        <v>9</v>
      </c>
      <c r="B118" s="61" t="s">
        <v>221</v>
      </c>
      <c r="C118" s="62" t="s">
        <v>222</v>
      </c>
      <c r="D118" s="59" t="s">
        <v>84</v>
      </c>
      <c r="E118" s="59" t="s">
        <v>192</v>
      </c>
      <c r="F118" s="59" t="s">
        <v>73</v>
      </c>
      <c r="G118" s="59">
        <v>5</v>
      </c>
      <c r="H118" s="56" t="s">
        <v>193</v>
      </c>
    </row>
    <row r="119" spans="1:8" s="33" customFormat="1" ht="30" x14ac:dyDescent="0.25">
      <c r="A119" s="57">
        <v>10</v>
      </c>
      <c r="B119" s="61" t="s">
        <v>324</v>
      </c>
      <c r="C119" s="62" t="s">
        <v>325</v>
      </c>
      <c r="D119" s="59" t="s">
        <v>84</v>
      </c>
      <c r="E119" s="59"/>
      <c r="F119" s="59" t="s">
        <v>73</v>
      </c>
      <c r="G119" s="59">
        <v>1</v>
      </c>
      <c r="H119" s="56"/>
    </row>
    <row r="120" spans="1:8" x14ac:dyDescent="0.25">
      <c r="A120" s="57">
        <v>11</v>
      </c>
      <c r="B120" s="58" t="s">
        <v>208</v>
      </c>
      <c r="C120" s="58" t="s">
        <v>209</v>
      </c>
      <c r="D120" s="59" t="s">
        <v>210</v>
      </c>
      <c r="E120" s="59" t="s">
        <v>192</v>
      </c>
      <c r="F120" s="59" t="s">
        <v>73</v>
      </c>
      <c r="G120" s="59">
        <v>6</v>
      </c>
      <c r="H120" s="56" t="s">
        <v>193</v>
      </c>
    </row>
    <row r="121" spans="1:8" ht="20.25" x14ac:dyDescent="0.25">
      <c r="A121" s="120" t="s">
        <v>7</v>
      </c>
      <c r="B121" s="121"/>
      <c r="C121" s="121"/>
      <c r="D121" s="121"/>
      <c r="E121" s="121"/>
      <c r="F121" s="121"/>
      <c r="G121" s="121"/>
      <c r="H121" s="122"/>
    </row>
    <row r="122" spans="1:8" ht="30" x14ac:dyDescent="0.25">
      <c r="A122" s="63" t="s">
        <v>6</v>
      </c>
      <c r="B122" s="64" t="s">
        <v>5</v>
      </c>
      <c r="C122" s="64" t="s">
        <v>4</v>
      </c>
      <c r="D122" s="64" t="s">
        <v>3</v>
      </c>
      <c r="E122" s="64" t="s">
        <v>2</v>
      </c>
      <c r="F122" s="64" t="s">
        <v>1</v>
      </c>
      <c r="G122" s="64" t="s">
        <v>0</v>
      </c>
      <c r="H122" s="64" t="s">
        <v>188</v>
      </c>
    </row>
    <row r="123" spans="1:8" x14ac:dyDescent="0.25">
      <c r="A123" s="57">
        <v>1</v>
      </c>
      <c r="B123" s="61" t="s">
        <v>211</v>
      </c>
      <c r="C123" s="62" t="s">
        <v>212</v>
      </c>
      <c r="D123" s="59" t="s">
        <v>213</v>
      </c>
      <c r="E123" s="59">
        <v>1</v>
      </c>
      <c r="F123" s="59" t="s">
        <v>73</v>
      </c>
      <c r="G123" s="59">
        <v>1</v>
      </c>
      <c r="H123" s="56" t="s">
        <v>193</v>
      </c>
    </row>
    <row r="124" spans="1:8" x14ac:dyDescent="0.25">
      <c r="A124" s="57">
        <v>2</v>
      </c>
      <c r="B124" s="61" t="s">
        <v>214</v>
      </c>
      <c r="C124" s="62" t="s">
        <v>215</v>
      </c>
      <c r="D124" s="59" t="s">
        <v>213</v>
      </c>
      <c r="E124" s="59">
        <v>1</v>
      </c>
      <c r="F124" s="59" t="s">
        <v>73</v>
      </c>
      <c r="G124" s="59">
        <v>1</v>
      </c>
      <c r="H124" s="56" t="s">
        <v>193</v>
      </c>
    </row>
    <row r="125" spans="1:8" ht="21" thickBot="1" x14ac:dyDescent="0.3">
      <c r="A125" s="115" t="s">
        <v>48</v>
      </c>
      <c r="B125" s="116"/>
      <c r="C125" s="116"/>
      <c r="D125" s="116"/>
      <c r="E125" s="116"/>
      <c r="F125" s="116"/>
      <c r="G125" s="116"/>
      <c r="H125" s="116"/>
    </row>
    <row r="126" spans="1:8" x14ac:dyDescent="0.25">
      <c r="A126" s="117" t="s">
        <v>9</v>
      </c>
      <c r="B126" s="118"/>
      <c r="C126" s="118"/>
      <c r="D126" s="118"/>
      <c r="E126" s="118"/>
      <c r="F126" s="118"/>
      <c r="G126" s="118"/>
      <c r="H126" s="119"/>
    </row>
    <row r="127" spans="1:8" x14ac:dyDescent="0.25">
      <c r="A127" s="109" t="s">
        <v>44</v>
      </c>
      <c r="B127" s="110"/>
      <c r="C127" s="110"/>
      <c r="D127" s="110"/>
      <c r="E127" s="110"/>
      <c r="F127" s="110"/>
      <c r="G127" s="110"/>
      <c r="H127" s="111"/>
    </row>
    <row r="128" spans="1:8" x14ac:dyDescent="0.25">
      <c r="A128" s="109" t="s">
        <v>41</v>
      </c>
      <c r="B128" s="110"/>
      <c r="C128" s="110"/>
      <c r="D128" s="110"/>
      <c r="E128" s="110"/>
      <c r="F128" s="110"/>
      <c r="G128" s="110"/>
      <c r="H128" s="111"/>
    </row>
    <row r="129" spans="1:8" x14ac:dyDescent="0.25">
      <c r="A129" s="109" t="s">
        <v>8</v>
      </c>
      <c r="B129" s="110"/>
      <c r="C129" s="110"/>
      <c r="D129" s="110"/>
      <c r="E129" s="110"/>
      <c r="F129" s="110"/>
      <c r="G129" s="110"/>
      <c r="H129" s="111"/>
    </row>
    <row r="130" spans="1:8" x14ac:dyDescent="0.25">
      <c r="A130" s="109" t="s">
        <v>42</v>
      </c>
      <c r="B130" s="110"/>
      <c r="C130" s="110"/>
      <c r="D130" s="110"/>
      <c r="E130" s="110"/>
      <c r="F130" s="110"/>
      <c r="G130" s="110"/>
      <c r="H130" s="111"/>
    </row>
    <row r="131" spans="1:8" ht="15" customHeight="1" x14ac:dyDescent="0.25">
      <c r="A131" s="109" t="s">
        <v>43</v>
      </c>
      <c r="B131" s="110"/>
      <c r="C131" s="110"/>
      <c r="D131" s="110"/>
      <c r="E131" s="110"/>
      <c r="F131" s="110"/>
      <c r="G131" s="110"/>
      <c r="H131" s="111"/>
    </row>
    <row r="132" spans="1:8" x14ac:dyDescent="0.25">
      <c r="A132" s="109" t="s">
        <v>45</v>
      </c>
      <c r="B132" s="110"/>
      <c r="C132" s="110"/>
      <c r="D132" s="110"/>
      <c r="E132" s="110"/>
      <c r="F132" s="110"/>
      <c r="G132" s="110"/>
      <c r="H132" s="111"/>
    </row>
    <row r="133" spans="1:8" x14ac:dyDescent="0.25">
      <c r="A133" s="109" t="s">
        <v>47</v>
      </c>
      <c r="B133" s="110"/>
      <c r="C133" s="110"/>
      <c r="D133" s="110"/>
      <c r="E133" s="110"/>
      <c r="F133" s="110"/>
      <c r="G133" s="110"/>
      <c r="H133" s="111"/>
    </row>
    <row r="134" spans="1:8" ht="15.75" thickBot="1" x14ac:dyDescent="0.3">
      <c r="A134" s="112" t="s">
        <v>46</v>
      </c>
      <c r="B134" s="113"/>
      <c r="C134" s="113"/>
      <c r="D134" s="113"/>
      <c r="E134" s="113"/>
      <c r="F134" s="113"/>
      <c r="G134" s="113"/>
      <c r="H134" s="114"/>
    </row>
    <row r="135" spans="1:8" ht="60" x14ac:dyDescent="0.25">
      <c r="A135" s="6" t="s">
        <v>6</v>
      </c>
      <c r="B135" s="4" t="s">
        <v>5</v>
      </c>
      <c r="C135" s="4" t="s">
        <v>4</v>
      </c>
      <c r="D135" s="5" t="s">
        <v>3</v>
      </c>
      <c r="E135" s="5" t="s">
        <v>2</v>
      </c>
      <c r="F135" s="5" t="s">
        <v>1</v>
      </c>
      <c r="G135" s="5" t="s">
        <v>0</v>
      </c>
      <c r="H135" s="5" t="s">
        <v>11</v>
      </c>
    </row>
    <row r="136" spans="1:8" x14ac:dyDescent="0.25">
      <c r="A136" s="28">
        <v>1</v>
      </c>
      <c r="B136" s="15"/>
      <c r="C136" s="15"/>
      <c r="D136" s="15"/>
      <c r="E136" s="24"/>
      <c r="F136" s="24"/>
      <c r="G136" s="24"/>
      <c r="H136" s="26"/>
    </row>
    <row r="137" spans="1:8" x14ac:dyDescent="0.25">
      <c r="A137" s="28">
        <v>2</v>
      </c>
      <c r="B137" s="15"/>
      <c r="C137" s="15"/>
      <c r="D137" s="15"/>
      <c r="E137" s="24"/>
      <c r="F137" s="24"/>
      <c r="G137" s="24"/>
      <c r="H137" s="26"/>
    </row>
    <row r="138" spans="1:8" ht="15.75" customHeight="1" x14ac:dyDescent="0.25">
      <c r="A138" s="28">
        <v>3</v>
      </c>
      <c r="B138" s="15"/>
      <c r="C138" s="15"/>
      <c r="D138" s="15"/>
      <c r="E138" s="24"/>
      <c r="F138" s="24"/>
      <c r="G138" s="24"/>
      <c r="H138" s="26"/>
    </row>
    <row r="139" spans="1:8" ht="15.75" customHeight="1" x14ac:dyDescent="0.25">
      <c r="A139" s="28">
        <v>4</v>
      </c>
      <c r="B139" s="15"/>
      <c r="C139" s="15"/>
      <c r="D139" s="15"/>
      <c r="E139" s="24"/>
      <c r="F139" s="24"/>
      <c r="G139" s="24"/>
      <c r="H139" s="26"/>
    </row>
    <row r="140" spans="1:8" ht="15.75" customHeight="1" x14ac:dyDescent="0.25">
      <c r="A140" s="28">
        <v>5</v>
      </c>
      <c r="B140" s="15"/>
      <c r="C140" s="15"/>
      <c r="D140" s="15"/>
      <c r="E140" s="24"/>
      <c r="F140" s="24"/>
      <c r="G140" s="24"/>
      <c r="H140" s="26"/>
    </row>
  </sheetData>
  <mergeCells count="68">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87:H87"/>
    <mergeCell ref="A21:H21"/>
    <mergeCell ref="A22:H22"/>
    <mergeCell ref="A23:H23"/>
    <mergeCell ref="A24:H24"/>
    <mergeCell ref="A25:H25"/>
    <mergeCell ref="A82:H82"/>
    <mergeCell ref="A83:H83"/>
    <mergeCell ref="A84:H84"/>
    <mergeCell ref="A85:H85"/>
    <mergeCell ref="A86:H86"/>
    <mergeCell ref="A20:H20"/>
    <mergeCell ref="A14:B14"/>
    <mergeCell ref="C14:H14"/>
    <mergeCell ref="A106:H106"/>
    <mergeCell ref="A88:H88"/>
    <mergeCell ref="A89:H89"/>
    <mergeCell ref="A90:H90"/>
    <mergeCell ref="A99:H99"/>
    <mergeCell ref="A100:H100"/>
    <mergeCell ref="A101:H101"/>
    <mergeCell ref="A102:H102"/>
    <mergeCell ref="A103:H103"/>
    <mergeCell ref="A104:H104"/>
    <mergeCell ref="A105:H105"/>
    <mergeCell ref="A107:H107"/>
    <mergeCell ref="A108:H108"/>
    <mergeCell ref="A125:H125"/>
    <mergeCell ref="A126:H126"/>
    <mergeCell ref="A121:H121"/>
    <mergeCell ref="A133:H133"/>
    <mergeCell ref="A134:H134"/>
    <mergeCell ref="A127:H127"/>
    <mergeCell ref="A128:H128"/>
    <mergeCell ref="A129:H129"/>
    <mergeCell ref="A130:H130"/>
    <mergeCell ref="A131:H131"/>
    <mergeCell ref="A132:H13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zoomScale="85" zoomScaleNormal="85" workbookViewId="0">
      <selection activeCell="M98" sqref="M98"/>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137" t="s">
        <v>10</v>
      </c>
      <c r="B1" s="138"/>
      <c r="C1" s="138"/>
      <c r="D1" s="138"/>
      <c r="E1" s="138"/>
      <c r="F1" s="138"/>
      <c r="G1" s="138"/>
      <c r="H1" s="138"/>
    </row>
    <row r="2" spans="1:8" s="11" customFormat="1" ht="20.25" x14ac:dyDescent="0.3">
      <c r="A2" s="128" t="s">
        <v>32</v>
      </c>
      <c r="B2" s="128"/>
      <c r="C2" s="128"/>
      <c r="D2" s="128"/>
      <c r="E2" s="128"/>
      <c r="F2" s="128"/>
      <c r="G2" s="128"/>
      <c r="H2" s="128"/>
    </row>
    <row r="3" spans="1:8" s="11" customFormat="1" ht="20.25" x14ac:dyDescent="0.25">
      <c r="A3" s="129" t="str">
        <f>'Информация о Чемпионате'!B4</f>
        <v>Итоговый (межрегиональный) этап Чемпионата по профессиональному мастерству</v>
      </c>
      <c r="B3" s="129"/>
      <c r="C3" s="129"/>
      <c r="D3" s="129"/>
      <c r="E3" s="129"/>
      <c r="F3" s="129"/>
      <c r="G3" s="129"/>
      <c r="H3" s="129"/>
    </row>
    <row r="4" spans="1:8" s="11" customFormat="1" ht="20.25" x14ac:dyDescent="0.3">
      <c r="A4" s="128" t="s">
        <v>33</v>
      </c>
      <c r="B4" s="128"/>
      <c r="C4" s="128"/>
      <c r="D4" s="128"/>
      <c r="E4" s="128"/>
      <c r="F4" s="128"/>
      <c r="G4" s="128"/>
      <c r="H4" s="128"/>
    </row>
    <row r="5" spans="1:8" ht="20.25" x14ac:dyDescent="0.25">
      <c r="A5" s="127" t="str">
        <f>'Информация о Чемпионате'!B3</f>
        <v>Пожарная безопасность</v>
      </c>
      <c r="B5" s="127"/>
      <c r="C5" s="127"/>
      <c r="D5" s="127"/>
      <c r="E5" s="127"/>
      <c r="F5" s="127"/>
      <c r="G5" s="127"/>
      <c r="H5" s="127"/>
    </row>
    <row r="6" spans="1:8" x14ac:dyDescent="0.25">
      <c r="A6" s="124" t="s">
        <v>12</v>
      </c>
      <c r="B6" s="116"/>
      <c r="C6" s="116"/>
      <c r="D6" s="116"/>
      <c r="E6" s="116"/>
      <c r="F6" s="116"/>
      <c r="G6" s="116"/>
      <c r="H6" s="116"/>
    </row>
    <row r="7" spans="1:8" ht="15.75" x14ac:dyDescent="0.25">
      <c r="A7" s="124" t="s">
        <v>30</v>
      </c>
      <c r="B7" s="124"/>
      <c r="C7" s="130" t="str">
        <f>'Информация о Чемпионате'!B5</f>
        <v>Республика Ингушетия</v>
      </c>
      <c r="D7" s="130"/>
      <c r="E7" s="130"/>
      <c r="F7" s="130"/>
      <c r="G7" s="130"/>
      <c r="H7" s="130"/>
    </row>
    <row r="8" spans="1:8" ht="15.75" x14ac:dyDescent="0.25">
      <c r="A8" s="124" t="s">
        <v>31</v>
      </c>
      <c r="B8" s="124"/>
      <c r="C8" s="124"/>
      <c r="D8" s="130" t="str">
        <f>'Информация о Чемпионате'!B6</f>
        <v>Государственное бюджетное профессиональное образовательное учреждение «Пожарно-спасательный колледж»</v>
      </c>
      <c r="E8" s="130"/>
      <c r="F8" s="130"/>
      <c r="G8" s="130"/>
      <c r="H8" s="130"/>
    </row>
    <row r="9" spans="1:8" ht="15.75" x14ac:dyDescent="0.25">
      <c r="A9" s="124" t="s">
        <v>27</v>
      </c>
      <c r="B9" s="124"/>
      <c r="C9" s="124" t="str">
        <f>'Информация о Чемпионате'!B7</f>
        <v>Республика Ингушетия, г. Сунжа, ул. Аланская, 45</v>
      </c>
      <c r="D9" s="124"/>
      <c r="E9" s="124"/>
      <c r="F9" s="124"/>
      <c r="G9" s="124"/>
      <c r="H9" s="124"/>
    </row>
    <row r="10" spans="1:8" ht="15.75" x14ac:dyDescent="0.25">
      <c r="A10" s="124" t="s">
        <v>29</v>
      </c>
      <c r="B10" s="124"/>
      <c r="C10" s="124" t="str">
        <f>'Информация о Чемпионате'!B9</f>
        <v>Сазонов  Максим Евгениевич</v>
      </c>
      <c r="D10" s="124"/>
      <c r="E10" s="124" t="str">
        <f>'Информация о Чемпионате'!B10</f>
        <v>89513138674pb49@gmail.com</v>
      </c>
      <c r="F10" s="124"/>
      <c r="G10" s="124">
        <f>'Информация о Чемпионате'!B11</f>
        <v>89102735414</v>
      </c>
      <c r="H10" s="124"/>
    </row>
    <row r="11" spans="1:8" ht="15.75" customHeight="1" x14ac:dyDescent="0.25">
      <c r="A11" s="124" t="s">
        <v>37</v>
      </c>
      <c r="B11" s="124"/>
      <c r="C11" s="124" t="str">
        <f>'Информация о Чемпионате'!B12</f>
        <v>Султыгов Абабукар Дзяудинович</v>
      </c>
      <c r="D11" s="124"/>
      <c r="E11" s="124" t="str">
        <f>'Информация о Чемпионате'!B13</f>
        <v>abubakr0982627@gmail.com</v>
      </c>
      <c r="F11" s="124"/>
      <c r="G11" s="124">
        <f>'Информация о Чемпионате'!B14</f>
        <v>89287470123</v>
      </c>
      <c r="H11" s="124"/>
    </row>
    <row r="12" spans="1:8" ht="15.75" customHeight="1" x14ac:dyDescent="0.25">
      <c r="A12" s="124" t="s">
        <v>59</v>
      </c>
      <c r="B12" s="124"/>
      <c r="C12" s="124">
        <f>'Информация о Чемпионате'!B17</f>
        <v>27</v>
      </c>
      <c r="D12" s="124"/>
      <c r="E12" s="124"/>
      <c r="F12" s="124"/>
      <c r="G12" s="124"/>
      <c r="H12" s="124"/>
    </row>
    <row r="13" spans="1:8" ht="15.75" x14ac:dyDescent="0.25">
      <c r="A13" s="124" t="s">
        <v>58</v>
      </c>
      <c r="B13" s="124"/>
      <c r="C13" s="124">
        <f>'Информация о Чемпионате'!B15</f>
        <v>23</v>
      </c>
      <c r="D13" s="124"/>
      <c r="E13" s="124"/>
      <c r="F13" s="124"/>
      <c r="G13" s="124"/>
      <c r="H13" s="124"/>
    </row>
    <row r="14" spans="1:8" ht="15.75" x14ac:dyDescent="0.25">
      <c r="A14" s="124" t="s">
        <v>20</v>
      </c>
      <c r="B14" s="124"/>
      <c r="C14" s="124">
        <f>'Информация о Чемпионате'!B16</f>
        <v>12</v>
      </c>
      <c r="D14" s="124"/>
      <c r="E14" s="124"/>
      <c r="F14" s="124"/>
      <c r="G14" s="124"/>
      <c r="H14" s="124"/>
    </row>
    <row r="15" spans="1:8" ht="15.75" x14ac:dyDescent="0.25">
      <c r="A15" s="124" t="s">
        <v>28</v>
      </c>
      <c r="B15" s="124"/>
      <c r="C15" s="124" t="str">
        <f>'Информация о Чемпионате'!B8</f>
        <v>20.04.2025-29.04.2025</v>
      </c>
      <c r="D15" s="124"/>
      <c r="E15" s="124"/>
      <c r="F15" s="124"/>
      <c r="G15" s="124"/>
      <c r="H15" s="124"/>
    </row>
    <row r="16" spans="1:8" ht="20.25" x14ac:dyDescent="0.25">
      <c r="A16" s="135" t="s">
        <v>38</v>
      </c>
      <c r="B16" s="136"/>
      <c r="C16" s="136"/>
      <c r="D16" s="136"/>
      <c r="E16" s="136"/>
      <c r="F16" s="136"/>
      <c r="G16" s="136"/>
      <c r="H16" s="136"/>
    </row>
    <row r="17" spans="1:8" ht="15" customHeight="1" x14ac:dyDescent="0.25">
      <c r="A17" s="133" t="s">
        <v>223</v>
      </c>
      <c r="B17" s="134"/>
      <c r="C17" s="134"/>
      <c r="D17" s="134"/>
      <c r="E17" s="134"/>
      <c r="F17" s="134"/>
      <c r="G17" s="134"/>
      <c r="H17" s="134"/>
    </row>
    <row r="18" spans="1:8" ht="15" customHeight="1" x14ac:dyDescent="0.25">
      <c r="A18" s="133" t="s">
        <v>224</v>
      </c>
      <c r="B18" s="134"/>
      <c r="C18" s="134"/>
      <c r="D18" s="134"/>
      <c r="E18" s="134"/>
      <c r="F18" s="134"/>
      <c r="G18" s="134"/>
      <c r="H18" s="134"/>
    </row>
    <row r="19" spans="1:8" ht="15" customHeight="1" x14ac:dyDescent="0.25">
      <c r="A19" s="133" t="s">
        <v>8</v>
      </c>
      <c r="B19" s="134"/>
      <c r="C19" s="134"/>
      <c r="D19" s="134"/>
      <c r="E19" s="134"/>
      <c r="F19" s="134"/>
      <c r="G19" s="134"/>
      <c r="H19" s="134"/>
    </row>
    <row r="20" spans="1:8" ht="15" customHeight="1" x14ac:dyDescent="0.25">
      <c r="A20" s="133" t="s">
        <v>66</v>
      </c>
      <c r="B20" s="134"/>
      <c r="C20" s="134"/>
      <c r="D20" s="134"/>
      <c r="E20" s="134"/>
      <c r="F20" s="134"/>
      <c r="G20" s="134"/>
      <c r="H20" s="134"/>
    </row>
    <row r="21" spans="1:8" ht="15" customHeight="1" x14ac:dyDescent="0.25">
      <c r="A21" s="133" t="s">
        <v>43</v>
      </c>
      <c r="B21" s="134"/>
      <c r="C21" s="134"/>
      <c r="D21" s="134"/>
      <c r="E21" s="134"/>
      <c r="F21" s="134"/>
      <c r="G21" s="134"/>
      <c r="H21" s="134"/>
    </row>
    <row r="22" spans="1:8" ht="15" customHeight="1" x14ac:dyDescent="0.25">
      <c r="A22" s="133" t="s">
        <v>225</v>
      </c>
      <c r="B22" s="134"/>
      <c r="C22" s="134"/>
      <c r="D22" s="134"/>
      <c r="E22" s="134"/>
      <c r="F22" s="134"/>
      <c r="G22" s="134"/>
      <c r="H22" s="134"/>
    </row>
    <row r="23" spans="1:8" ht="15" customHeight="1" x14ac:dyDescent="0.25">
      <c r="A23" s="133" t="s">
        <v>68</v>
      </c>
      <c r="B23" s="134"/>
      <c r="C23" s="134"/>
      <c r="D23" s="134"/>
      <c r="E23" s="134"/>
      <c r="F23" s="134"/>
      <c r="G23" s="134"/>
      <c r="H23" s="134"/>
    </row>
    <row r="24" spans="1:8" ht="15" customHeight="1" x14ac:dyDescent="0.25">
      <c r="A24" s="133" t="s">
        <v>69</v>
      </c>
      <c r="B24" s="134"/>
      <c r="C24" s="134"/>
      <c r="D24" s="134"/>
      <c r="E24" s="134"/>
      <c r="F24" s="134"/>
      <c r="G24" s="134"/>
      <c r="H24" s="134"/>
    </row>
    <row r="25" spans="1:8" ht="51.75" customHeight="1" x14ac:dyDescent="0.25">
      <c r="A25" s="65" t="s">
        <v>6</v>
      </c>
      <c r="B25" s="66" t="s">
        <v>5</v>
      </c>
      <c r="C25" s="66" t="s">
        <v>4</v>
      </c>
      <c r="D25" s="66" t="s">
        <v>3</v>
      </c>
      <c r="E25" s="66" t="s">
        <v>2</v>
      </c>
      <c r="F25" s="66" t="s">
        <v>1</v>
      </c>
      <c r="G25" s="66" t="s">
        <v>0</v>
      </c>
      <c r="H25" s="66" t="s">
        <v>188</v>
      </c>
    </row>
    <row r="26" spans="1:8" ht="60" customHeight="1" x14ac:dyDescent="0.25">
      <c r="A26" s="67">
        <v>1</v>
      </c>
      <c r="B26" s="37" t="s">
        <v>78</v>
      </c>
      <c r="C26" s="38" t="s">
        <v>79</v>
      </c>
      <c r="D26" s="39" t="s">
        <v>72</v>
      </c>
      <c r="E26" s="39">
        <v>1</v>
      </c>
      <c r="F26" s="39" t="s">
        <v>73</v>
      </c>
      <c r="G26" s="39">
        <v>1</v>
      </c>
      <c r="H26" s="67"/>
    </row>
    <row r="27" spans="1:8" ht="345" x14ac:dyDescent="0.25">
      <c r="A27" s="67">
        <v>2</v>
      </c>
      <c r="B27" s="41" t="s">
        <v>82</v>
      </c>
      <c r="C27" s="42" t="s">
        <v>83</v>
      </c>
      <c r="D27" s="39" t="s">
        <v>84</v>
      </c>
      <c r="E27" s="43">
        <v>1</v>
      </c>
      <c r="F27" s="39" t="s">
        <v>73</v>
      </c>
      <c r="G27" s="43">
        <v>1</v>
      </c>
      <c r="H27" s="67"/>
    </row>
    <row r="28" spans="1:8" ht="405" x14ac:dyDescent="0.25">
      <c r="A28" s="67">
        <v>3</v>
      </c>
      <c r="B28" s="41" t="s">
        <v>85</v>
      </c>
      <c r="C28" s="42" t="s">
        <v>86</v>
      </c>
      <c r="D28" s="39" t="s">
        <v>84</v>
      </c>
      <c r="E28" s="43">
        <v>1</v>
      </c>
      <c r="F28" s="39" t="s">
        <v>73</v>
      </c>
      <c r="G28" s="43">
        <v>1</v>
      </c>
      <c r="H28" s="67"/>
    </row>
    <row r="29" spans="1:8" ht="409.5" x14ac:dyDescent="0.25">
      <c r="A29" s="67">
        <v>4</v>
      </c>
      <c r="B29" s="41" t="s">
        <v>87</v>
      </c>
      <c r="C29" s="42" t="s">
        <v>88</v>
      </c>
      <c r="D29" s="39" t="s">
        <v>84</v>
      </c>
      <c r="E29" s="43">
        <v>1</v>
      </c>
      <c r="F29" s="39" t="s">
        <v>73</v>
      </c>
      <c r="G29" s="43">
        <v>1</v>
      </c>
      <c r="H29" s="67"/>
    </row>
    <row r="30" spans="1:8" ht="409.5" x14ac:dyDescent="0.25">
      <c r="A30" s="67">
        <v>5</v>
      </c>
      <c r="B30" s="41" t="s">
        <v>89</v>
      </c>
      <c r="C30" s="42" t="s">
        <v>90</v>
      </c>
      <c r="D30" s="39" t="s">
        <v>84</v>
      </c>
      <c r="E30" s="43">
        <v>1</v>
      </c>
      <c r="F30" s="39" t="s">
        <v>73</v>
      </c>
      <c r="G30" s="43">
        <v>1</v>
      </c>
      <c r="H30" s="67"/>
    </row>
    <row r="31" spans="1:8" ht="409.5" x14ac:dyDescent="0.25">
      <c r="A31" s="67">
        <v>6</v>
      </c>
      <c r="B31" s="41" t="s">
        <v>91</v>
      </c>
      <c r="C31" s="42" t="s">
        <v>92</v>
      </c>
      <c r="D31" s="39" t="s">
        <v>84</v>
      </c>
      <c r="E31" s="43">
        <v>1</v>
      </c>
      <c r="F31" s="39" t="s">
        <v>73</v>
      </c>
      <c r="G31" s="43">
        <v>1</v>
      </c>
      <c r="H31" s="67"/>
    </row>
    <row r="32" spans="1:8" ht="255" x14ac:dyDescent="0.25">
      <c r="A32" s="67">
        <v>7</v>
      </c>
      <c r="B32" s="37" t="s">
        <v>93</v>
      </c>
      <c r="C32" s="38" t="s">
        <v>94</v>
      </c>
      <c r="D32" s="39" t="s">
        <v>84</v>
      </c>
      <c r="E32" s="43">
        <v>1</v>
      </c>
      <c r="F32" s="39" t="s">
        <v>73</v>
      </c>
      <c r="G32" s="43">
        <v>1</v>
      </c>
      <c r="H32" s="67"/>
    </row>
    <row r="33" spans="1:8" ht="195" x14ac:dyDescent="0.25">
      <c r="A33" s="67">
        <v>8</v>
      </c>
      <c r="B33" s="41" t="s">
        <v>95</v>
      </c>
      <c r="C33" s="42" t="s">
        <v>96</v>
      </c>
      <c r="D33" s="39" t="s">
        <v>84</v>
      </c>
      <c r="E33" s="43">
        <v>2</v>
      </c>
      <c r="F33" s="39" t="s">
        <v>73</v>
      </c>
      <c r="G33" s="43">
        <v>2</v>
      </c>
      <c r="H33" s="67"/>
    </row>
    <row r="34" spans="1:8" ht="120" x14ac:dyDescent="0.25">
      <c r="A34" s="67">
        <v>9</v>
      </c>
      <c r="B34" s="37" t="s">
        <v>106</v>
      </c>
      <c r="C34" s="38" t="s">
        <v>107</v>
      </c>
      <c r="D34" s="39" t="s">
        <v>72</v>
      </c>
      <c r="E34" s="39">
        <v>1</v>
      </c>
      <c r="F34" s="39" t="s">
        <v>73</v>
      </c>
      <c r="G34" s="39">
        <v>1</v>
      </c>
      <c r="H34" s="67"/>
    </row>
    <row r="35" spans="1:8" ht="30" x14ac:dyDescent="0.25">
      <c r="A35" s="67">
        <v>10</v>
      </c>
      <c r="B35" s="37" t="s">
        <v>108</v>
      </c>
      <c r="C35" s="38" t="s">
        <v>109</v>
      </c>
      <c r="D35" s="39" t="s">
        <v>101</v>
      </c>
      <c r="E35" s="39">
        <v>2</v>
      </c>
      <c r="F35" s="39" t="s">
        <v>73</v>
      </c>
      <c r="G35" s="39">
        <v>2</v>
      </c>
      <c r="H35" s="67"/>
    </row>
    <row r="36" spans="1:8" ht="30" x14ac:dyDescent="0.25">
      <c r="A36" s="67">
        <v>11</v>
      </c>
      <c r="B36" s="37" t="s">
        <v>110</v>
      </c>
      <c r="C36" s="38" t="s">
        <v>111</v>
      </c>
      <c r="D36" s="39" t="s">
        <v>101</v>
      </c>
      <c r="E36" s="39">
        <v>4</v>
      </c>
      <c r="F36" s="39" t="s">
        <v>73</v>
      </c>
      <c r="G36" s="39">
        <v>4</v>
      </c>
      <c r="H36" s="67"/>
    </row>
    <row r="37" spans="1:8" ht="45" x14ac:dyDescent="0.25">
      <c r="A37" s="67">
        <v>12</v>
      </c>
      <c r="B37" s="37" t="s">
        <v>112</v>
      </c>
      <c r="C37" s="38" t="s">
        <v>113</v>
      </c>
      <c r="D37" s="39" t="s">
        <v>101</v>
      </c>
      <c r="E37" s="39">
        <v>4</v>
      </c>
      <c r="F37" s="39" t="s">
        <v>73</v>
      </c>
      <c r="G37" s="39">
        <v>4</v>
      </c>
      <c r="H37" s="67"/>
    </row>
    <row r="38" spans="1:8" ht="45" x14ac:dyDescent="0.25">
      <c r="A38" s="67">
        <v>13</v>
      </c>
      <c r="B38" s="37" t="s">
        <v>114</v>
      </c>
      <c r="C38" s="38" t="s">
        <v>115</v>
      </c>
      <c r="D38" s="39" t="s">
        <v>101</v>
      </c>
      <c r="E38" s="39">
        <v>4</v>
      </c>
      <c r="F38" s="39" t="s">
        <v>73</v>
      </c>
      <c r="G38" s="39">
        <v>4</v>
      </c>
      <c r="H38" s="67"/>
    </row>
    <row r="39" spans="1:8" ht="30" x14ac:dyDescent="0.25">
      <c r="A39" s="67">
        <v>14</v>
      </c>
      <c r="B39" s="37" t="s">
        <v>116</v>
      </c>
      <c r="C39" s="38" t="s">
        <v>117</v>
      </c>
      <c r="D39" s="39" t="s">
        <v>101</v>
      </c>
      <c r="E39" s="39">
        <v>2</v>
      </c>
      <c r="F39" s="39" t="s">
        <v>73</v>
      </c>
      <c r="G39" s="39">
        <v>2</v>
      </c>
      <c r="H39" s="67"/>
    </row>
    <row r="40" spans="1:8" ht="60" x14ac:dyDescent="0.25">
      <c r="A40" s="67">
        <v>15</v>
      </c>
      <c r="B40" s="37" t="s">
        <v>118</v>
      </c>
      <c r="C40" s="38" t="s">
        <v>119</v>
      </c>
      <c r="D40" s="39" t="s">
        <v>101</v>
      </c>
      <c r="E40" s="39">
        <v>3</v>
      </c>
      <c r="F40" s="39" t="s">
        <v>73</v>
      </c>
      <c r="G40" s="39">
        <v>3</v>
      </c>
      <c r="H40" s="67"/>
    </row>
    <row r="41" spans="1:8" ht="60" x14ac:dyDescent="0.25">
      <c r="A41" s="67">
        <v>16</v>
      </c>
      <c r="B41" s="37" t="s">
        <v>120</v>
      </c>
      <c r="C41" s="38" t="s">
        <v>119</v>
      </c>
      <c r="D41" s="39" t="s">
        <v>101</v>
      </c>
      <c r="E41" s="39">
        <v>3</v>
      </c>
      <c r="F41" s="39" t="s">
        <v>73</v>
      </c>
      <c r="G41" s="39">
        <v>3</v>
      </c>
      <c r="H41" s="67"/>
    </row>
    <row r="42" spans="1:8" ht="90" x14ac:dyDescent="0.25">
      <c r="A42" s="67">
        <v>17</v>
      </c>
      <c r="B42" s="37" t="s">
        <v>121</v>
      </c>
      <c r="C42" s="38" t="s">
        <v>122</v>
      </c>
      <c r="D42" s="39" t="s">
        <v>101</v>
      </c>
      <c r="E42" s="39">
        <v>3</v>
      </c>
      <c r="F42" s="39" t="s">
        <v>73</v>
      </c>
      <c r="G42" s="39">
        <v>3</v>
      </c>
      <c r="H42" s="67"/>
    </row>
    <row r="43" spans="1:8" ht="30" x14ac:dyDescent="0.25">
      <c r="A43" s="67">
        <v>18</v>
      </c>
      <c r="B43" s="37" t="s">
        <v>123</v>
      </c>
      <c r="C43" s="38" t="s">
        <v>124</v>
      </c>
      <c r="D43" s="39" t="s">
        <v>101</v>
      </c>
      <c r="E43" s="39">
        <v>1</v>
      </c>
      <c r="F43" s="39" t="s">
        <v>73</v>
      </c>
      <c r="G43" s="39">
        <v>1</v>
      </c>
      <c r="H43" s="67"/>
    </row>
    <row r="44" spans="1:8" ht="30" x14ac:dyDescent="0.25">
      <c r="A44" s="67">
        <v>19</v>
      </c>
      <c r="B44" s="37" t="s">
        <v>125</v>
      </c>
      <c r="C44" s="38" t="s">
        <v>126</v>
      </c>
      <c r="D44" s="39" t="s">
        <v>101</v>
      </c>
      <c r="E44" s="39">
        <v>1</v>
      </c>
      <c r="F44" s="39" t="s">
        <v>73</v>
      </c>
      <c r="G44" s="39">
        <v>1</v>
      </c>
      <c r="H44" s="67"/>
    </row>
    <row r="45" spans="1:8" ht="60" x14ac:dyDescent="0.25">
      <c r="A45" s="67">
        <v>20</v>
      </c>
      <c r="B45" s="37" t="s">
        <v>127</v>
      </c>
      <c r="C45" s="38" t="s">
        <v>128</v>
      </c>
      <c r="D45" s="39" t="s">
        <v>101</v>
      </c>
      <c r="E45" s="39">
        <v>2</v>
      </c>
      <c r="F45" s="39" t="s">
        <v>73</v>
      </c>
      <c r="G45" s="39">
        <v>2</v>
      </c>
      <c r="H45" s="67"/>
    </row>
    <row r="46" spans="1:8" ht="60" x14ac:dyDescent="0.25">
      <c r="A46" s="67">
        <v>21</v>
      </c>
      <c r="B46" s="37" t="s">
        <v>141</v>
      </c>
      <c r="C46" s="38" t="s">
        <v>142</v>
      </c>
      <c r="D46" s="39" t="s">
        <v>72</v>
      </c>
      <c r="E46" s="39">
        <v>1</v>
      </c>
      <c r="F46" s="39" t="s">
        <v>73</v>
      </c>
      <c r="G46" s="39">
        <v>1</v>
      </c>
      <c r="H46" s="67"/>
    </row>
    <row r="47" spans="1:8" x14ac:dyDescent="0.25">
      <c r="A47" s="67">
        <v>22</v>
      </c>
      <c r="B47" s="37" t="s">
        <v>149</v>
      </c>
      <c r="C47" s="38" t="s">
        <v>150</v>
      </c>
      <c r="D47" s="39" t="s">
        <v>101</v>
      </c>
      <c r="E47" s="39">
        <v>2</v>
      </c>
      <c r="F47" s="39" t="s">
        <v>73</v>
      </c>
      <c r="G47" s="39">
        <v>2</v>
      </c>
      <c r="H47" s="67"/>
    </row>
    <row r="48" spans="1:8" ht="60" customHeight="1" x14ac:dyDescent="0.25">
      <c r="A48" s="67">
        <v>23</v>
      </c>
      <c r="B48" s="37" t="s">
        <v>153</v>
      </c>
      <c r="C48" s="38" t="s">
        <v>154</v>
      </c>
      <c r="D48" s="39" t="s">
        <v>101</v>
      </c>
      <c r="E48" s="39">
        <v>1</v>
      </c>
      <c r="F48" s="39" t="s">
        <v>73</v>
      </c>
      <c r="G48" s="39">
        <v>1</v>
      </c>
      <c r="H48" s="39"/>
    </row>
    <row r="49" spans="1:8" ht="105" x14ac:dyDescent="0.25">
      <c r="A49" s="67">
        <v>24</v>
      </c>
      <c r="B49" s="37" t="s">
        <v>147</v>
      </c>
      <c r="C49" s="38" t="s">
        <v>148</v>
      </c>
      <c r="D49" s="39" t="s">
        <v>72</v>
      </c>
      <c r="E49" s="39">
        <v>1</v>
      </c>
      <c r="F49" s="39" t="s">
        <v>73</v>
      </c>
      <c r="G49" s="39">
        <v>1</v>
      </c>
      <c r="H49" s="68"/>
    </row>
    <row r="50" spans="1:8" ht="30" x14ac:dyDescent="0.25">
      <c r="A50" s="67">
        <v>25</v>
      </c>
      <c r="B50" s="37" t="s">
        <v>226</v>
      </c>
      <c r="C50" s="42" t="s">
        <v>181</v>
      </c>
      <c r="D50" s="39" t="s">
        <v>182</v>
      </c>
      <c r="E50" s="39">
        <v>2</v>
      </c>
      <c r="F50" s="39" t="s">
        <v>73</v>
      </c>
      <c r="G50" s="39">
        <v>2</v>
      </c>
      <c r="H50" s="68"/>
    </row>
    <row r="51" spans="1:8" ht="30" x14ac:dyDescent="0.25">
      <c r="A51" s="67">
        <v>26</v>
      </c>
      <c r="B51" s="41" t="s">
        <v>180</v>
      </c>
      <c r="C51" s="42" t="s">
        <v>181</v>
      </c>
      <c r="D51" s="39" t="s">
        <v>182</v>
      </c>
      <c r="E51" s="39">
        <v>8</v>
      </c>
      <c r="F51" s="39" t="s">
        <v>73</v>
      </c>
      <c r="G51" s="39">
        <v>8</v>
      </c>
      <c r="H51" s="68"/>
    </row>
    <row r="52" spans="1:8" x14ac:dyDescent="0.25">
      <c r="A52" s="69">
        <v>27</v>
      </c>
      <c r="B52" s="51" t="s">
        <v>189</v>
      </c>
      <c r="C52" s="51" t="s">
        <v>190</v>
      </c>
      <c r="D52" s="47" t="s">
        <v>191</v>
      </c>
      <c r="E52" s="47">
        <v>1</v>
      </c>
      <c r="F52" s="47" t="s">
        <v>73</v>
      </c>
      <c r="G52" s="47">
        <v>7</v>
      </c>
      <c r="H52" s="54" t="s">
        <v>193</v>
      </c>
    </row>
    <row r="53" spans="1:8" x14ac:dyDescent="0.25">
      <c r="A53" s="69">
        <v>30</v>
      </c>
      <c r="B53" s="51" t="s">
        <v>194</v>
      </c>
      <c r="C53" s="51" t="s">
        <v>195</v>
      </c>
      <c r="D53" s="47" t="s">
        <v>191</v>
      </c>
      <c r="E53" s="47">
        <v>1</v>
      </c>
      <c r="F53" s="47" t="s">
        <v>73</v>
      </c>
      <c r="G53" s="47">
        <v>7</v>
      </c>
      <c r="H53" s="54" t="s">
        <v>193</v>
      </c>
    </row>
    <row r="54" spans="1:8" x14ac:dyDescent="0.25">
      <c r="A54" s="69">
        <v>31</v>
      </c>
      <c r="B54" s="51" t="s">
        <v>196</v>
      </c>
      <c r="C54" s="51" t="s">
        <v>197</v>
      </c>
      <c r="D54" s="47" t="s">
        <v>191</v>
      </c>
      <c r="E54" s="47">
        <v>1</v>
      </c>
      <c r="F54" s="47" t="s">
        <v>73</v>
      </c>
      <c r="G54" s="47">
        <v>1</v>
      </c>
      <c r="H54" s="54" t="s">
        <v>193</v>
      </c>
    </row>
    <row r="55" spans="1:8" x14ac:dyDescent="0.25">
      <c r="A55" s="69">
        <v>32</v>
      </c>
      <c r="B55" s="51" t="s">
        <v>199</v>
      </c>
      <c r="C55" s="51" t="s">
        <v>200</v>
      </c>
      <c r="D55" s="47"/>
      <c r="E55" s="47">
        <v>1</v>
      </c>
      <c r="F55" s="47" t="s">
        <v>73</v>
      </c>
      <c r="G55" s="47">
        <v>7</v>
      </c>
      <c r="H55" s="54" t="s">
        <v>193</v>
      </c>
    </row>
    <row r="56" spans="1:8" x14ac:dyDescent="0.25">
      <c r="A56" s="69">
        <v>33</v>
      </c>
      <c r="B56" s="51" t="s">
        <v>202</v>
      </c>
      <c r="C56" s="53" t="s">
        <v>203</v>
      </c>
      <c r="D56" s="47"/>
      <c r="E56" s="47">
        <v>1</v>
      </c>
      <c r="F56" s="47" t="s">
        <v>73</v>
      </c>
      <c r="G56" s="47">
        <v>7</v>
      </c>
      <c r="H56" s="54" t="s">
        <v>193</v>
      </c>
    </row>
    <row r="57" spans="1:8" ht="195" x14ac:dyDescent="0.25">
      <c r="A57" s="69">
        <v>34</v>
      </c>
      <c r="B57" s="70" t="s">
        <v>227</v>
      </c>
      <c r="C57" s="55" t="s">
        <v>228</v>
      </c>
      <c r="D57" s="47" t="s">
        <v>191</v>
      </c>
      <c r="E57" s="47">
        <v>1</v>
      </c>
      <c r="F57" s="47" t="s">
        <v>73</v>
      </c>
      <c r="G57" s="47">
        <v>7</v>
      </c>
      <c r="H57" s="71" t="s">
        <v>210</v>
      </c>
    </row>
    <row r="58" spans="1:8" ht="195" x14ac:dyDescent="0.25">
      <c r="A58" s="69">
        <v>35</v>
      </c>
      <c r="B58" s="70" t="s">
        <v>229</v>
      </c>
      <c r="C58" s="55" t="s">
        <v>228</v>
      </c>
      <c r="D58" s="47" t="s">
        <v>191</v>
      </c>
      <c r="E58" s="47">
        <v>1</v>
      </c>
      <c r="F58" s="47" t="s">
        <v>73</v>
      </c>
      <c r="G58" s="47">
        <v>7</v>
      </c>
      <c r="H58" s="71" t="s">
        <v>210</v>
      </c>
    </row>
    <row r="59" spans="1:8" ht="409.5" x14ac:dyDescent="0.25">
      <c r="A59" s="67">
        <v>36</v>
      </c>
      <c r="B59" s="37" t="s">
        <v>70</v>
      </c>
      <c r="C59" s="38" t="s">
        <v>230</v>
      </c>
      <c r="D59" s="39" t="s">
        <v>72</v>
      </c>
      <c r="E59" s="39">
        <v>1</v>
      </c>
      <c r="F59" s="39" t="s">
        <v>73</v>
      </c>
      <c r="G59" s="39">
        <v>1</v>
      </c>
      <c r="H59" s="68"/>
    </row>
    <row r="60" spans="1:8" ht="300" x14ac:dyDescent="0.25">
      <c r="A60" s="67">
        <v>37</v>
      </c>
      <c r="B60" s="37" t="s">
        <v>74</v>
      </c>
      <c r="C60" s="38" t="s">
        <v>75</v>
      </c>
      <c r="D60" s="39" t="s">
        <v>72</v>
      </c>
      <c r="E60" s="39">
        <v>1</v>
      </c>
      <c r="F60" s="39" t="s">
        <v>73</v>
      </c>
      <c r="G60" s="39">
        <v>1</v>
      </c>
      <c r="H60" s="68"/>
    </row>
    <row r="61" spans="1:8" ht="45" x14ac:dyDescent="0.25">
      <c r="A61" s="67">
        <v>38</v>
      </c>
      <c r="B61" s="37" t="s">
        <v>80</v>
      </c>
      <c r="C61" s="38" t="s">
        <v>81</v>
      </c>
      <c r="D61" s="39" t="s">
        <v>72</v>
      </c>
      <c r="E61" s="39">
        <v>2</v>
      </c>
      <c r="F61" s="39" t="s">
        <v>73</v>
      </c>
      <c r="G61" s="39">
        <v>2</v>
      </c>
      <c r="H61" s="68"/>
    </row>
    <row r="62" spans="1:8" ht="45" x14ac:dyDescent="0.25">
      <c r="A62" s="67">
        <v>39</v>
      </c>
      <c r="B62" s="37" t="s">
        <v>99</v>
      </c>
      <c r="C62" s="38" t="s">
        <v>100</v>
      </c>
      <c r="D62" s="39" t="s">
        <v>101</v>
      </c>
      <c r="E62" s="39">
        <v>1</v>
      </c>
      <c r="F62" s="39" t="s">
        <v>73</v>
      </c>
      <c r="G62" s="39">
        <v>1</v>
      </c>
      <c r="H62" s="68"/>
    </row>
    <row r="63" spans="1:8" x14ac:dyDescent="0.25">
      <c r="A63" s="67">
        <v>40</v>
      </c>
      <c r="B63" s="37" t="s">
        <v>231</v>
      </c>
      <c r="C63" s="38" t="s">
        <v>232</v>
      </c>
      <c r="D63" s="68" t="s">
        <v>233</v>
      </c>
      <c r="E63" s="39">
        <v>1</v>
      </c>
      <c r="F63" s="39" t="s">
        <v>73</v>
      </c>
      <c r="G63" s="47">
        <v>7</v>
      </c>
      <c r="H63" s="68"/>
    </row>
    <row r="64" spans="1:8" ht="30" x14ac:dyDescent="0.25">
      <c r="A64" s="67">
        <v>41</v>
      </c>
      <c r="B64" s="37" t="s">
        <v>78</v>
      </c>
      <c r="C64" s="38" t="s">
        <v>79</v>
      </c>
      <c r="D64" s="39" t="s">
        <v>72</v>
      </c>
      <c r="E64" s="39">
        <v>1</v>
      </c>
      <c r="F64" s="39" t="s">
        <v>73</v>
      </c>
      <c r="G64" s="39">
        <v>1</v>
      </c>
      <c r="H64" s="68"/>
    </row>
    <row r="65" spans="1:8" ht="45" x14ac:dyDescent="0.25">
      <c r="A65" s="67">
        <v>42</v>
      </c>
      <c r="B65" s="37" t="s">
        <v>99</v>
      </c>
      <c r="C65" s="38" t="s">
        <v>100</v>
      </c>
      <c r="D65" s="39" t="s">
        <v>101</v>
      </c>
      <c r="E65" s="39">
        <v>1</v>
      </c>
      <c r="F65" s="39" t="s">
        <v>73</v>
      </c>
      <c r="G65" s="39">
        <v>1</v>
      </c>
      <c r="H65" s="68"/>
    </row>
    <row r="66" spans="1:8" ht="30" x14ac:dyDescent="0.25">
      <c r="A66" s="67">
        <v>43</v>
      </c>
      <c r="B66" s="37" t="s">
        <v>102</v>
      </c>
      <c r="C66" s="38" t="s">
        <v>103</v>
      </c>
      <c r="D66" s="39" t="s">
        <v>101</v>
      </c>
      <c r="E66" s="39">
        <v>1</v>
      </c>
      <c r="F66" s="39" t="s">
        <v>73</v>
      </c>
      <c r="G66" s="39">
        <v>1</v>
      </c>
      <c r="H66" s="68"/>
    </row>
    <row r="67" spans="1:8" ht="120" x14ac:dyDescent="0.25">
      <c r="A67" s="67">
        <v>44</v>
      </c>
      <c r="B67" s="37" t="s">
        <v>104</v>
      </c>
      <c r="C67" s="38" t="s">
        <v>105</v>
      </c>
      <c r="D67" s="39" t="s">
        <v>101</v>
      </c>
      <c r="E67" s="39">
        <v>1</v>
      </c>
      <c r="F67" s="39" t="s">
        <v>73</v>
      </c>
      <c r="G67" s="39">
        <v>1</v>
      </c>
      <c r="H67" s="68"/>
    </row>
    <row r="68" spans="1:8" ht="120" x14ac:dyDescent="0.25">
      <c r="A68" s="67">
        <v>45</v>
      </c>
      <c r="B68" s="37" t="s">
        <v>106</v>
      </c>
      <c r="C68" s="38" t="s">
        <v>107</v>
      </c>
      <c r="D68" s="39" t="s">
        <v>72</v>
      </c>
      <c r="E68" s="39">
        <v>1</v>
      </c>
      <c r="F68" s="39" t="s">
        <v>73</v>
      </c>
      <c r="G68" s="39">
        <v>1</v>
      </c>
      <c r="H68" s="68"/>
    </row>
    <row r="69" spans="1:8" ht="30" x14ac:dyDescent="0.25">
      <c r="A69" s="67">
        <v>46</v>
      </c>
      <c r="B69" s="37" t="s">
        <v>108</v>
      </c>
      <c r="C69" s="38" t="s">
        <v>109</v>
      </c>
      <c r="D69" s="39" t="s">
        <v>101</v>
      </c>
      <c r="E69" s="39">
        <v>1</v>
      </c>
      <c r="F69" s="39" t="s">
        <v>73</v>
      </c>
      <c r="G69" s="39">
        <v>1</v>
      </c>
      <c r="H69" s="68"/>
    </row>
    <row r="70" spans="1:8" ht="30" x14ac:dyDescent="0.25">
      <c r="A70" s="67">
        <v>47</v>
      </c>
      <c r="B70" s="37" t="s">
        <v>110</v>
      </c>
      <c r="C70" s="38" t="s">
        <v>111</v>
      </c>
      <c r="D70" s="39" t="s">
        <v>101</v>
      </c>
      <c r="E70" s="39">
        <v>4</v>
      </c>
      <c r="F70" s="39" t="s">
        <v>73</v>
      </c>
      <c r="G70" s="39">
        <v>4</v>
      </c>
      <c r="H70" s="68"/>
    </row>
    <row r="71" spans="1:8" ht="45" x14ac:dyDescent="0.25">
      <c r="A71" s="67">
        <v>48</v>
      </c>
      <c r="B71" s="37" t="s">
        <v>112</v>
      </c>
      <c r="C71" s="38" t="s">
        <v>113</v>
      </c>
      <c r="D71" s="39" t="s">
        <v>101</v>
      </c>
      <c r="E71" s="39">
        <v>4</v>
      </c>
      <c r="F71" s="39" t="s">
        <v>73</v>
      </c>
      <c r="G71" s="39">
        <v>4</v>
      </c>
      <c r="H71" s="68"/>
    </row>
    <row r="72" spans="1:8" ht="45" x14ac:dyDescent="0.25">
      <c r="A72" s="67">
        <v>49</v>
      </c>
      <c r="B72" s="37" t="s">
        <v>114</v>
      </c>
      <c r="C72" s="38" t="s">
        <v>115</v>
      </c>
      <c r="D72" s="39" t="s">
        <v>101</v>
      </c>
      <c r="E72" s="39">
        <v>4</v>
      </c>
      <c r="F72" s="39" t="s">
        <v>73</v>
      </c>
      <c r="G72" s="39">
        <v>4</v>
      </c>
      <c r="H72" s="68"/>
    </row>
    <row r="73" spans="1:8" ht="30" x14ac:dyDescent="0.25">
      <c r="A73" s="67">
        <v>50</v>
      </c>
      <c r="B73" s="37" t="s">
        <v>116</v>
      </c>
      <c r="C73" s="38" t="s">
        <v>117</v>
      </c>
      <c r="D73" s="39" t="s">
        <v>101</v>
      </c>
      <c r="E73" s="39">
        <v>2</v>
      </c>
      <c r="F73" s="39" t="s">
        <v>73</v>
      </c>
      <c r="G73" s="39">
        <v>2</v>
      </c>
      <c r="H73" s="68"/>
    </row>
    <row r="74" spans="1:8" ht="60" x14ac:dyDescent="0.25">
      <c r="A74" s="67">
        <v>51</v>
      </c>
      <c r="B74" s="37" t="s">
        <v>118</v>
      </c>
      <c r="C74" s="38" t="s">
        <v>119</v>
      </c>
      <c r="D74" s="39" t="s">
        <v>101</v>
      </c>
      <c r="E74" s="39">
        <v>3</v>
      </c>
      <c r="F74" s="39" t="s">
        <v>73</v>
      </c>
      <c r="G74" s="39">
        <v>3</v>
      </c>
      <c r="H74" s="68"/>
    </row>
    <row r="75" spans="1:8" ht="60" x14ac:dyDescent="0.25">
      <c r="A75" s="67">
        <v>52</v>
      </c>
      <c r="B75" s="37" t="s">
        <v>120</v>
      </c>
      <c r="C75" s="38" t="s">
        <v>119</v>
      </c>
      <c r="D75" s="39" t="s">
        <v>101</v>
      </c>
      <c r="E75" s="39">
        <v>3</v>
      </c>
      <c r="F75" s="39" t="s">
        <v>73</v>
      </c>
      <c r="G75" s="39">
        <v>3</v>
      </c>
      <c r="H75" s="68"/>
    </row>
    <row r="76" spans="1:8" ht="90" x14ac:dyDescent="0.25">
      <c r="A76" s="67">
        <v>53</v>
      </c>
      <c r="B76" s="37" t="s">
        <v>121</v>
      </c>
      <c r="C76" s="38" t="s">
        <v>122</v>
      </c>
      <c r="D76" s="39" t="s">
        <v>101</v>
      </c>
      <c r="E76" s="39">
        <v>3</v>
      </c>
      <c r="F76" s="39" t="s">
        <v>73</v>
      </c>
      <c r="G76" s="39">
        <v>3</v>
      </c>
      <c r="H76" s="68"/>
    </row>
    <row r="77" spans="1:8" ht="30" x14ac:dyDescent="0.25">
      <c r="A77" s="67">
        <v>54</v>
      </c>
      <c r="B77" s="37" t="s">
        <v>123</v>
      </c>
      <c r="C77" s="38" t="s">
        <v>124</v>
      </c>
      <c r="D77" s="39" t="s">
        <v>101</v>
      </c>
      <c r="E77" s="39">
        <v>1</v>
      </c>
      <c r="F77" s="39" t="s">
        <v>73</v>
      </c>
      <c r="G77" s="39">
        <v>1</v>
      </c>
      <c r="H77" s="68"/>
    </row>
    <row r="78" spans="1:8" ht="30" x14ac:dyDescent="0.25">
      <c r="A78" s="67">
        <v>55</v>
      </c>
      <c r="B78" s="37" t="s">
        <v>125</v>
      </c>
      <c r="C78" s="38" t="s">
        <v>126</v>
      </c>
      <c r="D78" s="39" t="s">
        <v>101</v>
      </c>
      <c r="E78" s="39">
        <v>1</v>
      </c>
      <c r="F78" s="39" t="s">
        <v>73</v>
      </c>
      <c r="G78" s="39">
        <v>1</v>
      </c>
      <c r="H78" s="68"/>
    </row>
    <row r="79" spans="1:8" ht="60" x14ac:dyDescent="0.25">
      <c r="A79" s="67">
        <v>56</v>
      </c>
      <c r="B79" s="37" t="s">
        <v>127</v>
      </c>
      <c r="C79" s="38" t="s">
        <v>128</v>
      </c>
      <c r="D79" s="39" t="s">
        <v>101</v>
      </c>
      <c r="E79" s="39">
        <v>2</v>
      </c>
      <c r="F79" s="39" t="s">
        <v>73</v>
      </c>
      <c r="G79" s="39">
        <v>2</v>
      </c>
      <c r="H79" s="68"/>
    </row>
    <row r="80" spans="1:8" ht="30" x14ac:dyDescent="0.25">
      <c r="A80" s="67">
        <v>57</v>
      </c>
      <c r="B80" s="37" t="s">
        <v>129</v>
      </c>
      <c r="C80" s="38" t="s">
        <v>130</v>
      </c>
      <c r="D80" s="39" t="s">
        <v>101</v>
      </c>
      <c r="E80" s="39">
        <v>1</v>
      </c>
      <c r="F80" s="39" t="s">
        <v>73</v>
      </c>
      <c r="G80" s="39">
        <v>1</v>
      </c>
      <c r="H80" s="68"/>
    </row>
    <row r="81" spans="1:8" ht="30" x14ac:dyDescent="0.25">
      <c r="A81" s="67">
        <v>58</v>
      </c>
      <c r="B81" s="37" t="s">
        <v>131</v>
      </c>
      <c r="C81" s="38" t="s">
        <v>132</v>
      </c>
      <c r="D81" s="39" t="s">
        <v>101</v>
      </c>
      <c r="E81" s="39">
        <v>2</v>
      </c>
      <c r="F81" s="39" t="s">
        <v>73</v>
      </c>
      <c r="G81" s="39">
        <v>2</v>
      </c>
      <c r="H81" s="68"/>
    </row>
    <row r="82" spans="1:8" ht="165" x14ac:dyDescent="0.25">
      <c r="A82" s="67">
        <v>59</v>
      </c>
      <c r="B82" s="41" t="s">
        <v>133</v>
      </c>
      <c r="C82" s="42" t="s">
        <v>134</v>
      </c>
      <c r="D82" s="39" t="s">
        <v>101</v>
      </c>
      <c r="E82" s="39">
        <v>1</v>
      </c>
      <c r="F82" s="39" t="s">
        <v>73</v>
      </c>
      <c r="G82" s="39">
        <v>1</v>
      </c>
      <c r="H82" s="68"/>
    </row>
    <row r="83" spans="1:8" ht="285" x14ac:dyDescent="0.25">
      <c r="A83" s="67">
        <v>60</v>
      </c>
      <c r="B83" s="37" t="s">
        <v>135</v>
      </c>
      <c r="C83" s="38" t="s">
        <v>136</v>
      </c>
      <c r="D83" s="39" t="s">
        <v>101</v>
      </c>
      <c r="E83" s="39">
        <v>2</v>
      </c>
      <c r="F83" s="39" t="s">
        <v>73</v>
      </c>
      <c r="G83" s="39">
        <v>2</v>
      </c>
      <c r="H83" s="68"/>
    </row>
    <row r="84" spans="1:8" ht="90" x14ac:dyDescent="0.25">
      <c r="A84" s="67">
        <v>61</v>
      </c>
      <c r="B84" s="37" t="s">
        <v>147</v>
      </c>
      <c r="C84" s="38" t="s">
        <v>234</v>
      </c>
      <c r="D84" s="39" t="s">
        <v>72</v>
      </c>
      <c r="E84" s="39">
        <v>1</v>
      </c>
      <c r="F84" s="39" t="s">
        <v>73</v>
      </c>
      <c r="G84" s="39">
        <v>1</v>
      </c>
      <c r="H84" s="68"/>
    </row>
    <row r="85" spans="1:8" ht="60" x14ac:dyDescent="0.25">
      <c r="A85" s="67">
        <v>62</v>
      </c>
      <c r="B85" s="37" t="s">
        <v>153</v>
      </c>
      <c r="C85" s="38" t="s">
        <v>154</v>
      </c>
      <c r="D85" s="39" t="s">
        <v>101</v>
      </c>
      <c r="E85" s="39">
        <v>1</v>
      </c>
      <c r="F85" s="39" t="s">
        <v>73</v>
      </c>
      <c r="G85" s="39">
        <v>1</v>
      </c>
      <c r="H85" s="68"/>
    </row>
    <row r="86" spans="1:8" x14ac:dyDescent="0.25">
      <c r="A86" s="67">
        <v>63</v>
      </c>
      <c r="B86" s="37" t="s">
        <v>149</v>
      </c>
      <c r="C86" s="38" t="s">
        <v>150</v>
      </c>
      <c r="D86" s="39" t="s">
        <v>101</v>
      </c>
      <c r="E86" s="39">
        <v>1</v>
      </c>
      <c r="F86" s="39" t="s">
        <v>73</v>
      </c>
      <c r="G86" s="39">
        <v>1</v>
      </c>
      <c r="H86" s="68"/>
    </row>
    <row r="87" spans="1:8" ht="105" x14ac:dyDescent="0.25">
      <c r="A87" s="67">
        <v>64</v>
      </c>
      <c r="B87" s="37" t="s">
        <v>235</v>
      </c>
      <c r="C87" s="38" t="s">
        <v>166</v>
      </c>
      <c r="D87" s="39" t="s">
        <v>72</v>
      </c>
      <c r="E87" s="39">
        <v>1</v>
      </c>
      <c r="F87" s="39" t="s">
        <v>73</v>
      </c>
      <c r="G87" s="39">
        <v>1</v>
      </c>
      <c r="H87" s="68"/>
    </row>
    <row r="88" spans="1:8" ht="120" x14ac:dyDescent="0.25">
      <c r="A88" s="67">
        <v>65</v>
      </c>
      <c r="B88" s="41" t="s">
        <v>167</v>
      </c>
      <c r="C88" s="42" t="s">
        <v>168</v>
      </c>
      <c r="D88" s="39" t="s">
        <v>101</v>
      </c>
      <c r="E88" s="39">
        <v>1</v>
      </c>
      <c r="F88" s="39" t="s">
        <v>73</v>
      </c>
      <c r="G88" s="39">
        <v>1</v>
      </c>
      <c r="H88" s="68"/>
    </row>
    <row r="89" spans="1:8" ht="105" x14ac:dyDescent="0.25">
      <c r="A89" s="67">
        <v>66</v>
      </c>
      <c r="B89" s="38" t="s">
        <v>173</v>
      </c>
      <c r="C89" s="38" t="s">
        <v>174</v>
      </c>
      <c r="D89" s="39" t="s">
        <v>101</v>
      </c>
      <c r="E89" s="39">
        <v>1</v>
      </c>
      <c r="F89" s="39" t="s">
        <v>175</v>
      </c>
      <c r="G89" s="39">
        <v>1</v>
      </c>
      <c r="H89" s="68"/>
    </row>
    <row r="90" spans="1:8" ht="120" x14ac:dyDescent="0.25">
      <c r="A90" s="69">
        <v>67</v>
      </c>
      <c r="B90" s="45" t="s">
        <v>169</v>
      </c>
      <c r="C90" s="46" t="s">
        <v>170</v>
      </c>
      <c r="D90" s="47" t="s">
        <v>101</v>
      </c>
      <c r="E90" s="47">
        <v>1</v>
      </c>
      <c r="F90" s="47" t="s">
        <v>73</v>
      </c>
      <c r="G90" s="47">
        <v>1</v>
      </c>
      <c r="H90" s="52"/>
    </row>
    <row r="91" spans="1:8" ht="409.5" x14ac:dyDescent="0.25">
      <c r="A91" s="69">
        <v>68</v>
      </c>
      <c r="B91" s="45" t="s">
        <v>171</v>
      </c>
      <c r="C91" s="46" t="s">
        <v>172</v>
      </c>
      <c r="D91" s="47" t="s">
        <v>101</v>
      </c>
      <c r="E91" s="47">
        <v>1</v>
      </c>
      <c r="F91" s="47" t="s">
        <v>73</v>
      </c>
      <c r="G91" s="47">
        <v>1</v>
      </c>
      <c r="H91" s="52"/>
    </row>
    <row r="92" spans="1:8" ht="409.5" x14ac:dyDescent="0.25">
      <c r="A92" s="69">
        <v>69</v>
      </c>
      <c r="B92" s="45" t="s">
        <v>176</v>
      </c>
      <c r="C92" s="46" t="s">
        <v>177</v>
      </c>
      <c r="D92" s="47" t="s">
        <v>101</v>
      </c>
      <c r="E92" s="47">
        <v>1</v>
      </c>
      <c r="F92" s="47" t="s">
        <v>73</v>
      </c>
      <c r="G92" s="47">
        <v>1</v>
      </c>
      <c r="H92" s="52"/>
    </row>
    <row r="93" spans="1:8" ht="210" x14ac:dyDescent="0.25">
      <c r="A93" s="69">
        <v>70</v>
      </c>
      <c r="B93" s="70" t="s">
        <v>178</v>
      </c>
      <c r="C93" s="55" t="s">
        <v>179</v>
      </c>
      <c r="D93" s="47" t="s">
        <v>101</v>
      </c>
      <c r="E93" s="47">
        <v>2</v>
      </c>
      <c r="F93" s="47" t="s">
        <v>73</v>
      </c>
      <c r="G93" s="47">
        <v>2</v>
      </c>
      <c r="H93" s="52"/>
    </row>
    <row r="94" spans="1:8" x14ac:dyDescent="0.25">
      <c r="A94" s="69">
        <v>71</v>
      </c>
      <c r="B94" s="70" t="s">
        <v>236</v>
      </c>
      <c r="C94" s="55" t="s">
        <v>237</v>
      </c>
      <c r="D94" s="47" t="s">
        <v>233</v>
      </c>
      <c r="E94" s="47">
        <v>1</v>
      </c>
      <c r="F94" s="47" t="s">
        <v>238</v>
      </c>
      <c r="G94" s="47">
        <v>45</v>
      </c>
      <c r="H94" s="52"/>
    </row>
    <row r="95" spans="1:8" ht="330" x14ac:dyDescent="0.25">
      <c r="A95" s="12">
        <v>72</v>
      </c>
      <c r="B95" s="37" t="s">
        <v>315</v>
      </c>
      <c r="C95" s="42" t="s">
        <v>316</v>
      </c>
      <c r="D95" s="39" t="s">
        <v>72</v>
      </c>
      <c r="E95" s="103">
        <v>1</v>
      </c>
      <c r="F95" s="103" t="s">
        <v>73</v>
      </c>
      <c r="G95" s="103">
        <v>5</v>
      </c>
      <c r="H95" s="104"/>
    </row>
    <row r="96" spans="1:8" ht="15.75" x14ac:dyDescent="0.25">
      <c r="A96" s="12">
        <v>73</v>
      </c>
      <c r="B96" s="105" t="s">
        <v>319</v>
      </c>
      <c r="C96" s="105" t="s">
        <v>317</v>
      </c>
      <c r="D96" s="102" t="s">
        <v>318</v>
      </c>
      <c r="E96" s="39">
        <v>1</v>
      </c>
      <c r="F96" s="56" t="s">
        <v>73</v>
      </c>
      <c r="G96" s="39">
        <v>1</v>
      </c>
      <c r="H96" s="104"/>
    </row>
    <row r="97" spans="1:8" ht="31.5" customHeight="1" x14ac:dyDescent="0.25">
      <c r="A97" s="12">
        <v>74</v>
      </c>
      <c r="B97" s="105" t="s">
        <v>320</v>
      </c>
      <c r="C97" s="107" t="s">
        <v>332</v>
      </c>
      <c r="D97" s="39" t="s">
        <v>72</v>
      </c>
      <c r="E97" s="103">
        <v>1</v>
      </c>
      <c r="F97" s="103" t="s">
        <v>73</v>
      </c>
      <c r="G97" s="103">
        <v>1</v>
      </c>
      <c r="H97" s="104"/>
    </row>
    <row r="98" spans="1:8" x14ac:dyDescent="0.25">
      <c r="A98" s="12">
        <v>75</v>
      </c>
      <c r="B98" s="105" t="s">
        <v>321</v>
      </c>
      <c r="C98" s="105" t="s">
        <v>322</v>
      </c>
      <c r="D98" s="47" t="s">
        <v>191</v>
      </c>
      <c r="E98" s="56">
        <v>1</v>
      </c>
      <c r="F98" s="56" t="s">
        <v>73</v>
      </c>
      <c r="G98" s="56">
        <v>1</v>
      </c>
      <c r="H98" s="104"/>
    </row>
    <row r="99" spans="1:8" x14ac:dyDescent="0.25">
      <c r="A99" s="12">
        <v>76</v>
      </c>
      <c r="B99" s="105" t="s">
        <v>323</v>
      </c>
      <c r="C99" s="106" t="s">
        <v>331</v>
      </c>
      <c r="D99" s="39" t="s">
        <v>72</v>
      </c>
      <c r="E99" s="103">
        <v>1</v>
      </c>
      <c r="F99" s="103" t="s">
        <v>73</v>
      </c>
      <c r="G99" s="103">
        <v>1</v>
      </c>
      <c r="H99" s="104"/>
    </row>
    <row r="100" spans="1:8" s="33" customFormat="1" ht="20.25" x14ac:dyDescent="0.25">
      <c r="A100" s="131" t="s">
        <v>7</v>
      </c>
      <c r="B100" s="132"/>
      <c r="C100" s="132"/>
      <c r="D100" s="132"/>
      <c r="E100" s="132"/>
      <c r="F100" s="132"/>
      <c r="G100" s="132"/>
      <c r="H100" s="132"/>
    </row>
    <row r="101" spans="1:8" s="33" customFormat="1" ht="60" customHeight="1" x14ac:dyDescent="0.25">
      <c r="A101" s="3" t="s">
        <v>6</v>
      </c>
      <c r="B101" s="7" t="s">
        <v>5</v>
      </c>
      <c r="C101" s="7" t="s">
        <v>4</v>
      </c>
      <c r="D101" s="7" t="s">
        <v>3</v>
      </c>
      <c r="E101" s="7" t="s">
        <v>2</v>
      </c>
      <c r="F101" s="7" t="s">
        <v>1</v>
      </c>
      <c r="G101" s="7" t="s">
        <v>0</v>
      </c>
      <c r="H101" s="7" t="s">
        <v>11</v>
      </c>
    </row>
    <row r="102" spans="1:8" s="33" customFormat="1" x14ac:dyDescent="0.25">
      <c r="A102" s="72">
        <v>1</v>
      </c>
      <c r="B102" s="54" t="s">
        <v>211</v>
      </c>
      <c r="C102" s="55" t="s">
        <v>212</v>
      </c>
      <c r="D102" s="47" t="s">
        <v>213</v>
      </c>
      <c r="E102" s="47">
        <v>1</v>
      </c>
      <c r="F102" s="47" t="s">
        <v>73</v>
      </c>
      <c r="G102" s="47">
        <v>1</v>
      </c>
      <c r="H102" s="54" t="s">
        <v>193</v>
      </c>
    </row>
    <row r="103" spans="1:8" s="33" customFormat="1" x14ac:dyDescent="0.25">
      <c r="A103" s="73">
        <v>2</v>
      </c>
      <c r="B103" s="54" t="s">
        <v>214</v>
      </c>
      <c r="C103" s="54" t="s">
        <v>239</v>
      </c>
      <c r="D103" s="47" t="s">
        <v>213</v>
      </c>
      <c r="E103" s="47">
        <v>1</v>
      </c>
      <c r="F103" s="47" t="s">
        <v>73</v>
      </c>
      <c r="G103" s="47">
        <v>1</v>
      </c>
      <c r="H103" s="54" t="s">
        <v>193</v>
      </c>
    </row>
    <row r="104" spans="1:8" s="33" customFormat="1" x14ac:dyDescent="0.25">
      <c r="A104" s="28">
        <v>3</v>
      </c>
      <c r="B104" s="74"/>
      <c r="C104" s="74"/>
      <c r="D104" s="27"/>
      <c r="E104" s="75"/>
      <c r="F104" s="75"/>
      <c r="G104" s="75"/>
      <c r="H104" s="76"/>
    </row>
  </sheetData>
  <mergeCells count="38">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100:H100"/>
    <mergeCell ref="A19:H19"/>
    <mergeCell ref="A24:H24"/>
    <mergeCell ref="A16:H16"/>
    <mergeCell ref="A23:H23"/>
    <mergeCell ref="A18:H18"/>
    <mergeCell ref="A22:H22"/>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'[1]Служебные данные не изменять'!#REF!</xm:f>
          </x14:formula1>
          <xm:sqref>D96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60" workbookViewId="0">
      <selection activeCell="F54" sqref="F54"/>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137" t="s">
        <v>10</v>
      </c>
      <c r="B1" s="138"/>
      <c r="C1" s="138"/>
      <c r="D1" s="138"/>
      <c r="E1" s="138"/>
      <c r="F1" s="138"/>
      <c r="G1" s="138"/>
      <c r="H1" s="138"/>
    </row>
    <row r="2" spans="1:8" s="11" customFormat="1" ht="20.25" x14ac:dyDescent="0.3">
      <c r="A2" s="128" t="s">
        <v>32</v>
      </c>
      <c r="B2" s="128"/>
      <c r="C2" s="128"/>
      <c r="D2" s="128"/>
      <c r="E2" s="128"/>
      <c r="F2" s="128"/>
      <c r="G2" s="128"/>
      <c r="H2" s="128"/>
    </row>
    <row r="3" spans="1:8" s="11" customFormat="1" ht="20.25" x14ac:dyDescent="0.25">
      <c r="A3" s="129" t="str">
        <f>'Информация о Чемпионате'!B4</f>
        <v>Итоговый (межрегиональный) этап Чемпионата по профессиональному мастерству</v>
      </c>
      <c r="B3" s="129"/>
      <c r="C3" s="129"/>
      <c r="D3" s="129"/>
      <c r="E3" s="129"/>
      <c r="F3" s="129"/>
      <c r="G3" s="129"/>
      <c r="H3" s="129"/>
    </row>
    <row r="4" spans="1:8" s="11" customFormat="1" ht="20.25" x14ac:dyDescent="0.3">
      <c r="A4" s="128" t="s">
        <v>33</v>
      </c>
      <c r="B4" s="128"/>
      <c r="C4" s="128"/>
      <c r="D4" s="128"/>
      <c r="E4" s="128"/>
      <c r="F4" s="128"/>
      <c r="G4" s="128"/>
      <c r="H4" s="128"/>
    </row>
    <row r="5" spans="1:8" ht="20.25" x14ac:dyDescent="0.25">
      <c r="A5" s="127" t="str">
        <f>'Информация о Чемпионате'!B3</f>
        <v>Пожарная безопасность</v>
      </c>
      <c r="B5" s="127"/>
      <c r="C5" s="127"/>
      <c r="D5" s="127"/>
      <c r="E5" s="127"/>
      <c r="F5" s="127"/>
      <c r="G5" s="127"/>
      <c r="H5" s="127"/>
    </row>
    <row r="6" spans="1:8" x14ac:dyDescent="0.25">
      <c r="A6" s="124" t="s">
        <v>12</v>
      </c>
      <c r="B6" s="116"/>
      <c r="C6" s="116"/>
      <c r="D6" s="116"/>
      <c r="E6" s="116"/>
      <c r="F6" s="116"/>
      <c r="G6" s="116"/>
      <c r="H6" s="116"/>
    </row>
    <row r="7" spans="1:8" ht="15.75" x14ac:dyDescent="0.25">
      <c r="A7" s="124" t="s">
        <v>30</v>
      </c>
      <c r="B7" s="124"/>
      <c r="C7" s="130" t="str">
        <f>'Информация о Чемпионате'!B5</f>
        <v>Республика Ингушетия</v>
      </c>
      <c r="D7" s="130"/>
      <c r="E7" s="130"/>
      <c r="F7" s="130"/>
      <c r="G7" s="130"/>
      <c r="H7" s="130"/>
    </row>
    <row r="8" spans="1:8" ht="15.75" x14ac:dyDescent="0.25">
      <c r="A8" s="124" t="s">
        <v>31</v>
      </c>
      <c r="B8" s="124"/>
      <c r="C8" s="124"/>
      <c r="D8" s="130" t="str">
        <f>'Информация о Чемпионате'!B6</f>
        <v>Государственное бюджетное профессиональное образовательное учреждение «Пожарно-спасательный колледж»</v>
      </c>
      <c r="E8" s="130"/>
      <c r="F8" s="130"/>
      <c r="G8" s="130"/>
      <c r="H8" s="130"/>
    </row>
    <row r="9" spans="1:8" ht="15.75" x14ac:dyDescent="0.25">
      <c r="A9" s="124" t="s">
        <v>27</v>
      </c>
      <c r="B9" s="124"/>
      <c r="C9" s="124" t="str">
        <f>'Информация о Чемпионате'!B7</f>
        <v>Республика Ингушетия, г. Сунжа, ул. Аланская, 45</v>
      </c>
      <c r="D9" s="124"/>
      <c r="E9" s="124"/>
      <c r="F9" s="124"/>
      <c r="G9" s="124"/>
      <c r="H9" s="124"/>
    </row>
    <row r="10" spans="1:8" ht="15.75" x14ac:dyDescent="0.25">
      <c r="A10" s="124" t="s">
        <v>29</v>
      </c>
      <c r="B10" s="124"/>
      <c r="C10" s="124" t="str">
        <f>'Информация о Чемпионате'!B9</f>
        <v>Сазонов  Максим Евгениевич</v>
      </c>
      <c r="D10" s="124"/>
      <c r="E10" s="124" t="str">
        <f>'Информация о Чемпионате'!B10</f>
        <v>89513138674pb49@gmail.com</v>
      </c>
      <c r="F10" s="124"/>
      <c r="G10" s="124">
        <f>'Информация о Чемпионате'!B11</f>
        <v>89102735414</v>
      </c>
      <c r="H10" s="124"/>
    </row>
    <row r="11" spans="1:8" ht="15.75" customHeight="1" x14ac:dyDescent="0.25">
      <c r="A11" s="124" t="s">
        <v>37</v>
      </c>
      <c r="B11" s="124"/>
      <c r="C11" s="124" t="str">
        <f>'Информация о Чемпионате'!B12</f>
        <v>Султыгов Абабукар Дзяудинович</v>
      </c>
      <c r="D11" s="124"/>
      <c r="E11" s="124" t="str">
        <f>'Информация о Чемпионате'!B13</f>
        <v>abubakr0982627@gmail.com</v>
      </c>
      <c r="F11" s="124"/>
      <c r="G11" s="124">
        <f>'Информация о Чемпионате'!B14</f>
        <v>89287470123</v>
      </c>
      <c r="H11" s="124"/>
    </row>
    <row r="12" spans="1:8" ht="15.75" customHeight="1" x14ac:dyDescent="0.25">
      <c r="A12" s="124" t="s">
        <v>59</v>
      </c>
      <c r="B12" s="124"/>
      <c r="C12" s="124">
        <f>'Информация о Чемпионате'!B17</f>
        <v>27</v>
      </c>
      <c r="D12" s="124"/>
      <c r="E12" s="124"/>
      <c r="F12" s="124"/>
      <c r="G12" s="124"/>
      <c r="H12" s="124"/>
    </row>
    <row r="13" spans="1:8" ht="15.75" x14ac:dyDescent="0.25">
      <c r="A13" s="124" t="s">
        <v>58</v>
      </c>
      <c r="B13" s="124"/>
      <c r="C13" s="124">
        <f>'Информация о Чемпионате'!B15</f>
        <v>23</v>
      </c>
      <c r="D13" s="124"/>
      <c r="E13" s="124"/>
      <c r="F13" s="124"/>
      <c r="G13" s="124"/>
      <c r="H13" s="124"/>
    </row>
    <row r="14" spans="1:8" ht="15.75" x14ac:dyDescent="0.25">
      <c r="A14" s="124" t="s">
        <v>20</v>
      </c>
      <c r="B14" s="124"/>
      <c r="C14" s="124">
        <f>'Информация о Чемпионате'!B16</f>
        <v>12</v>
      </c>
      <c r="D14" s="124"/>
      <c r="E14" s="124"/>
      <c r="F14" s="124"/>
      <c r="G14" s="124"/>
      <c r="H14" s="124"/>
    </row>
    <row r="15" spans="1:8" ht="15.75" x14ac:dyDescent="0.25">
      <c r="A15" s="124" t="s">
        <v>28</v>
      </c>
      <c r="B15" s="124"/>
      <c r="C15" s="124" t="str">
        <f>'Информация о Чемпионате'!B8</f>
        <v>20.04.2025-29.04.2025</v>
      </c>
      <c r="D15" s="124"/>
      <c r="E15" s="124"/>
      <c r="F15" s="124"/>
      <c r="G15" s="124"/>
      <c r="H15" s="124"/>
    </row>
    <row r="16" spans="1:8" ht="20.25" x14ac:dyDescent="0.25">
      <c r="A16" s="135" t="s">
        <v>13</v>
      </c>
      <c r="B16" s="136"/>
      <c r="C16" s="136"/>
      <c r="D16" s="136"/>
      <c r="E16" s="136"/>
      <c r="F16" s="136"/>
      <c r="G16" s="136"/>
      <c r="H16" s="136"/>
    </row>
    <row r="17" spans="1:8" ht="60" x14ac:dyDescent="0.25">
      <c r="A17" s="7" t="s">
        <v>6</v>
      </c>
      <c r="B17" s="7" t="s">
        <v>5</v>
      </c>
      <c r="C17" s="4" t="s">
        <v>4</v>
      </c>
      <c r="D17" s="7" t="s">
        <v>3</v>
      </c>
      <c r="E17" s="7" t="s">
        <v>2</v>
      </c>
      <c r="F17" s="7" t="s">
        <v>1</v>
      </c>
      <c r="G17" s="7" t="s">
        <v>0</v>
      </c>
      <c r="H17" s="7" t="s">
        <v>11</v>
      </c>
    </row>
    <row r="18" spans="1:8" s="33" customFormat="1" x14ac:dyDescent="0.25">
      <c r="A18" s="69">
        <v>1</v>
      </c>
      <c r="B18" s="54" t="s">
        <v>240</v>
      </c>
      <c r="C18" s="55" t="s">
        <v>241</v>
      </c>
      <c r="D18" s="52" t="s">
        <v>233</v>
      </c>
      <c r="E18" s="52">
        <v>1</v>
      </c>
      <c r="F18" s="52" t="s">
        <v>242</v>
      </c>
      <c r="G18" s="52">
        <v>5</v>
      </c>
      <c r="H18" s="54"/>
    </row>
    <row r="19" spans="1:8" s="33" customFormat="1" x14ac:dyDescent="0.25">
      <c r="A19" s="69">
        <v>2</v>
      </c>
      <c r="B19" s="54" t="s">
        <v>243</v>
      </c>
      <c r="C19" s="55" t="s">
        <v>244</v>
      </c>
      <c r="D19" s="52" t="s">
        <v>233</v>
      </c>
      <c r="E19" s="52">
        <v>4</v>
      </c>
      <c r="F19" s="52" t="s">
        <v>242</v>
      </c>
      <c r="G19" s="52">
        <v>88</v>
      </c>
      <c r="H19" s="54"/>
    </row>
    <row r="20" spans="1:8" s="33" customFormat="1" x14ac:dyDescent="0.25">
      <c r="A20" s="69">
        <v>3</v>
      </c>
      <c r="B20" s="54" t="s">
        <v>245</v>
      </c>
      <c r="C20" s="55" t="s">
        <v>237</v>
      </c>
      <c r="D20" s="52" t="s">
        <v>233</v>
      </c>
      <c r="E20" s="52">
        <v>2</v>
      </c>
      <c r="F20" s="52" t="s">
        <v>246</v>
      </c>
      <c r="G20" s="52">
        <v>44</v>
      </c>
      <c r="H20" s="54"/>
    </row>
    <row r="21" spans="1:8" s="33" customFormat="1" ht="30" x14ac:dyDescent="0.25">
      <c r="A21" s="64">
        <v>4</v>
      </c>
      <c r="B21" s="61" t="s">
        <v>247</v>
      </c>
      <c r="C21" s="62" t="s">
        <v>248</v>
      </c>
      <c r="D21" s="56" t="s">
        <v>233</v>
      </c>
      <c r="E21" s="59">
        <v>1</v>
      </c>
      <c r="F21" s="56" t="s">
        <v>242</v>
      </c>
      <c r="G21" s="59">
        <v>2</v>
      </c>
      <c r="H21" s="61" t="s">
        <v>193</v>
      </c>
    </row>
    <row r="22" spans="1:8" s="33" customFormat="1" ht="30" x14ac:dyDescent="0.25">
      <c r="A22" s="64">
        <v>5</v>
      </c>
      <c r="B22" s="61" t="s">
        <v>249</v>
      </c>
      <c r="C22" s="62" t="s">
        <v>248</v>
      </c>
      <c r="D22" s="56" t="s">
        <v>233</v>
      </c>
      <c r="E22" s="59">
        <v>1</v>
      </c>
      <c r="F22" s="59" t="s">
        <v>246</v>
      </c>
      <c r="G22" s="59">
        <v>2</v>
      </c>
      <c r="H22" s="61" t="s">
        <v>193</v>
      </c>
    </row>
    <row r="23" spans="1:8" s="33" customFormat="1" x14ac:dyDescent="0.25">
      <c r="A23" s="69">
        <v>6</v>
      </c>
      <c r="B23" s="54" t="s">
        <v>250</v>
      </c>
      <c r="C23" s="55" t="s">
        <v>232</v>
      </c>
      <c r="D23" s="52" t="s">
        <v>233</v>
      </c>
      <c r="E23" s="69">
        <v>1</v>
      </c>
      <c r="F23" s="69" t="s">
        <v>251</v>
      </c>
      <c r="G23" s="52">
        <v>10</v>
      </c>
      <c r="H23" s="54"/>
    </row>
    <row r="24" spans="1:8" s="33" customFormat="1" ht="30" x14ac:dyDescent="0.25">
      <c r="A24" s="69">
        <v>7</v>
      </c>
      <c r="B24" s="70" t="s">
        <v>271</v>
      </c>
      <c r="C24" s="55" t="s">
        <v>272</v>
      </c>
      <c r="D24" s="52" t="s">
        <v>233</v>
      </c>
      <c r="E24" s="47">
        <v>1</v>
      </c>
      <c r="F24" s="47" t="s">
        <v>246</v>
      </c>
      <c r="G24" s="52">
        <v>22</v>
      </c>
      <c r="H24" s="54"/>
    </row>
    <row r="25" spans="1:8" s="33" customFormat="1" x14ac:dyDescent="0.25">
      <c r="A25" s="69">
        <v>8</v>
      </c>
      <c r="B25" s="54" t="s">
        <v>252</v>
      </c>
      <c r="C25" s="80" t="s">
        <v>253</v>
      </c>
      <c r="D25" s="52" t="s">
        <v>233</v>
      </c>
      <c r="E25" s="52">
        <v>1</v>
      </c>
      <c r="F25" s="52" t="s">
        <v>254</v>
      </c>
      <c r="G25" s="52">
        <v>7</v>
      </c>
      <c r="H25" s="54"/>
    </row>
    <row r="26" spans="1:8" s="33" customFormat="1" x14ac:dyDescent="0.25">
      <c r="A26" s="69">
        <v>9</v>
      </c>
      <c r="B26" s="54" t="s">
        <v>255</v>
      </c>
      <c r="C26" s="70" t="s">
        <v>256</v>
      </c>
      <c r="D26" s="52" t="s">
        <v>233</v>
      </c>
      <c r="E26" s="69">
        <v>1.5</v>
      </c>
      <c r="F26" s="69" t="s">
        <v>254</v>
      </c>
      <c r="G26" s="52">
        <v>33</v>
      </c>
      <c r="H26" s="54"/>
    </row>
    <row r="27" spans="1:8" s="33" customFormat="1" ht="30" x14ac:dyDescent="0.25">
      <c r="A27" s="69">
        <v>10</v>
      </c>
      <c r="B27" s="54" t="s">
        <v>257</v>
      </c>
      <c r="C27" s="70" t="s">
        <v>258</v>
      </c>
      <c r="D27" s="47" t="s">
        <v>233</v>
      </c>
      <c r="E27" s="47">
        <v>1</v>
      </c>
      <c r="F27" s="47" t="s">
        <v>242</v>
      </c>
      <c r="G27" s="52">
        <v>22</v>
      </c>
      <c r="H27" s="54" t="s">
        <v>193</v>
      </c>
    </row>
    <row r="28" spans="1:8" s="33" customFormat="1" ht="135" x14ac:dyDescent="0.25">
      <c r="A28" s="69">
        <v>11</v>
      </c>
      <c r="B28" s="54" t="s">
        <v>259</v>
      </c>
      <c r="C28" s="55" t="s">
        <v>260</v>
      </c>
      <c r="D28" s="47" t="s">
        <v>233</v>
      </c>
      <c r="E28" s="47">
        <v>1</v>
      </c>
      <c r="F28" s="47" t="s">
        <v>242</v>
      </c>
      <c r="G28" s="52">
        <v>7</v>
      </c>
      <c r="H28" s="54"/>
    </row>
    <row r="29" spans="1:8" s="33" customFormat="1" x14ac:dyDescent="0.25">
      <c r="A29" s="69">
        <v>12</v>
      </c>
      <c r="B29" s="54" t="s">
        <v>261</v>
      </c>
      <c r="C29" s="55" t="s">
        <v>281</v>
      </c>
      <c r="D29" s="47" t="s">
        <v>233</v>
      </c>
      <c r="E29" s="47">
        <v>3</v>
      </c>
      <c r="F29" s="47" t="s">
        <v>262</v>
      </c>
      <c r="G29" s="47">
        <v>66</v>
      </c>
      <c r="H29" s="54"/>
    </row>
    <row r="30" spans="1:8" s="33" customFormat="1" ht="30" x14ac:dyDescent="0.25">
      <c r="A30" s="69">
        <v>13</v>
      </c>
      <c r="B30" s="70" t="s">
        <v>263</v>
      </c>
      <c r="C30" s="55" t="s">
        <v>264</v>
      </c>
      <c r="D30" s="47" t="s">
        <v>233</v>
      </c>
      <c r="E30" s="47">
        <v>1</v>
      </c>
      <c r="F30" s="47" t="s">
        <v>254</v>
      </c>
      <c r="G30" s="47">
        <v>22</v>
      </c>
      <c r="H30" s="54"/>
    </row>
    <row r="31" spans="1:8" s="33" customFormat="1" x14ac:dyDescent="0.25">
      <c r="A31" s="69">
        <v>14</v>
      </c>
      <c r="B31" s="54" t="s">
        <v>265</v>
      </c>
      <c r="C31" s="55" t="s">
        <v>266</v>
      </c>
      <c r="D31" s="47" t="s">
        <v>233</v>
      </c>
      <c r="E31" s="69">
        <v>1</v>
      </c>
      <c r="F31" s="69" t="s">
        <v>73</v>
      </c>
      <c r="G31" s="52">
        <v>22</v>
      </c>
      <c r="H31" s="54"/>
    </row>
    <row r="32" spans="1:8" s="33" customFormat="1" ht="75" x14ac:dyDescent="0.25">
      <c r="A32" s="64">
        <v>15</v>
      </c>
      <c r="B32" s="61" t="s">
        <v>267</v>
      </c>
      <c r="C32" s="62" t="s">
        <v>268</v>
      </c>
      <c r="D32" s="56" t="s">
        <v>233</v>
      </c>
      <c r="E32" s="59">
        <v>1</v>
      </c>
      <c r="F32" s="59" t="s">
        <v>246</v>
      </c>
      <c r="G32" s="59">
        <v>10</v>
      </c>
      <c r="H32" s="61" t="s">
        <v>193</v>
      </c>
    </row>
    <row r="33" spans="1:8" s="33" customFormat="1" x14ac:dyDescent="0.25">
      <c r="A33" s="64">
        <v>16</v>
      </c>
      <c r="B33" s="61" t="s">
        <v>269</v>
      </c>
      <c r="C33" s="62" t="s">
        <v>270</v>
      </c>
      <c r="D33" s="56" t="s">
        <v>233</v>
      </c>
      <c r="E33" s="59">
        <v>2</v>
      </c>
      <c r="F33" s="59" t="s">
        <v>73</v>
      </c>
      <c r="G33" s="59">
        <v>44</v>
      </c>
      <c r="H33" s="61" t="s">
        <v>193</v>
      </c>
    </row>
    <row r="34" spans="1:8" s="33" customFormat="1" x14ac:dyDescent="0.25">
      <c r="A34" s="69">
        <v>17</v>
      </c>
      <c r="B34" s="81" t="s">
        <v>273</v>
      </c>
      <c r="C34" s="81" t="s">
        <v>274</v>
      </c>
      <c r="D34" s="56" t="s">
        <v>233</v>
      </c>
      <c r="E34" s="78">
        <v>2</v>
      </c>
      <c r="F34" s="59" t="s">
        <v>73</v>
      </c>
      <c r="G34" s="59">
        <v>44</v>
      </c>
      <c r="H34" s="79"/>
    </row>
    <row r="35" spans="1:8" s="33" customFormat="1" x14ac:dyDescent="0.25">
      <c r="A35" s="69">
        <v>18</v>
      </c>
      <c r="B35" s="82" t="s">
        <v>275</v>
      </c>
      <c r="C35" s="82" t="s">
        <v>276</v>
      </c>
      <c r="D35" s="56" t="s">
        <v>233</v>
      </c>
      <c r="E35" s="40">
        <v>1</v>
      </c>
      <c r="F35" s="59" t="s">
        <v>73</v>
      </c>
      <c r="G35" s="40">
        <v>22</v>
      </c>
      <c r="H35" s="77"/>
    </row>
    <row r="36" spans="1:8" s="33" customFormat="1" x14ac:dyDescent="0.25">
      <c r="A36" s="69">
        <v>19</v>
      </c>
      <c r="B36" s="83" t="s">
        <v>277</v>
      </c>
      <c r="C36" s="84"/>
      <c r="D36" s="56" t="s">
        <v>233</v>
      </c>
      <c r="E36" s="40">
        <v>1</v>
      </c>
      <c r="F36" s="59" t="s">
        <v>73</v>
      </c>
      <c r="G36" s="40">
        <v>22</v>
      </c>
      <c r="H36" s="77"/>
    </row>
    <row r="37" spans="1:8" s="33" customFormat="1" x14ac:dyDescent="0.25">
      <c r="A37" s="69">
        <v>20</v>
      </c>
      <c r="B37" s="83" t="s">
        <v>278</v>
      </c>
      <c r="C37" s="85" t="s">
        <v>279</v>
      </c>
      <c r="D37" s="56" t="s">
        <v>233</v>
      </c>
      <c r="E37" s="40">
        <v>1</v>
      </c>
      <c r="F37" s="40" t="s">
        <v>280</v>
      </c>
      <c r="G37" s="40">
        <v>22</v>
      </c>
      <c r="H37" s="77"/>
    </row>
    <row r="38" spans="1:8" s="33" customFormat="1" x14ac:dyDescent="0.25">
      <c r="A38" s="64">
        <v>22</v>
      </c>
      <c r="B38" s="87"/>
      <c r="C38" s="87"/>
      <c r="D38" s="87"/>
      <c r="E38" s="87"/>
      <c r="F38" s="87"/>
      <c r="G38" s="87"/>
      <c r="H38" s="77"/>
    </row>
    <row r="39" spans="1:8" s="33" customFormat="1" x14ac:dyDescent="0.25">
      <c r="A39" s="64">
        <v>23</v>
      </c>
      <c r="B39" s="87"/>
      <c r="C39" s="87"/>
      <c r="D39" s="87"/>
      <c r="E39" s="87"/>
      <c r="F39" s="87"/>
      <c r="G39" s="87"/>
      <c r="H39" s="77"/>
    </row>
    <row r="40" spans="1:8" ht="20.25" x14ac:dyDescent="0.3">
      <c r="A40" s="139" t="s">
        <v>14</v>
      </c>
      <c r="B40" s="140"/>
      <c r="C40" s="140"/>
      <c r="D40" s="140"/>
      <c r="E40" s="140"/>
      <c r="F40" s="140"/>
      <c r="G40" s="140"/>
      <c r="H40" s="141"/>
    </row>
    <row r="41" spans="1:8" ht="60" x14ac:dyDescent="0.25">
      <c r="A41" s="2" t="s">
        <v>6</v>
      </c>
      <c r="B41" s="2" t="s">
        <v>5</v>
      </c>
      <c r="C41" s="3" t="s">
        <v>4</v>
      </c>
      <c r="D41" s="2" t="s">
        <v>3</v>
      </c>
      <c r="E41" s="2" t="s">
        <v>2</v>
      </c>
      <c r="F41" s="2" t="s">
        <v>1</v>
      </c>
      <c r="G41" s="3" t="s">
        <v>0</v>
      </c>
      <c r="H41" s="3" t="s">
        <v>11</v>
      </c>
    </row>
    <row r="42" spans="1:8" s="10" customFormat="1" x14ac:dyDescent="0.25">
      <c r="A42" s="24">
        <v>1</v>
      </c>
      <c r="B42" s="86" t="s">
        <v>282</v>
      </c>
      <c r="C42" s="86" t="s">
        <v>283</v>
      </c>
      <c r="D42" s="56" t="s">
        <v>233</v>
      </c>
      <c r="E42" s="40">
        <v>10</v>
      </c>
      <c r="F42" s="40" t="s">
        <v>73</v>
      </c>
      <c r="G42" s="40">
        <v>500</v>
      </c>
      <c r="H42" s="30"/>
    </row>
    <row r="43" spans="1:8" s="10" customFormat="1" x14ac:dyDescent="0.25">
      <c r="A43" s="24">
        <v>2</v>
      </c>
      <c r="B43" s="86" t="s">
        <v>284</v>
      </c>
      <c r="C43" s="86" t="s">
        <v>285</v>
      </c>
      <c r="D43" s="56" t="s">
        <v>233</v>
      </c>
      <c r="E43" s="40">
        <v>5</v>
      </c>
      <c r="F43" s="40" t="s">
        <v>254</v>
      </c>
      <c r="G43" s="40">
        <v>300</v>
      </c>
      <c r="H43" s="30"/>
    </row>
    <row r="44" spans="1:8" s="10" customFormat="1" ht="75" x14ac:dyDescent="0.25">
      <c r="A44" s="24">
        <v>3</v>
      </c>
      <c r="B44" s="61" t="s">
        <v>267</v>
      </c>
      <c r="C44" s="62" t="s">
        <v>268</v>
      </c>
      <c r="D44" s="56" t="s">
        <v>233</v>
      </c>
      <c r="E44" s="59">
        <v>1</v>
      </c>
      <c r="F44" s="59" t="s">
        <v>246</v>
      </c>
      <c r="G44" s="59">
        <v>10</v>
      </c>
      <c r="H44" s="30"/>
    </row>
    <row r="45" spans="1:8" s="10" customFormat="1" x14ac:dyDescent="0.25">
      <c r="A45" s="24">
        <v>4</v>
      </c>
      <c r="B45" s="61" t="s">
        <v>269</v>
      </c>
      <c r="C45" s="62" t="s">
        <v>270</v>
      </c>
      <c r="D45" s="56" t="s">
        <v>233</v>
      </c>
      <c r="E45" s="59">
        <v>2</v>
      </c>
      <c r="F45" s="59" t="s">
        <v>73</v>
      </c>
      <c r="G45" s="59">
        <v>100</v>
      </c>
      <c r="H45" s="61" t="s">
        <v>193</v>
      </c>
    </row>
    <row r="46" spans="1:8" s="10" customFormat="1" ht="30" x14ac:dyDescent="0.25">
      <c r="A46" s="24">
        <v>5</v>
      </c>
      <c r="B46" s="61" t="s">
        <v>247</v>
      </c>
      <c r="C46" s="62" t="s">
        <v>248</v>
      </c>
      <c r="D46" s="56" t="s">
        <v>233</v>
      </c>
      <c r="E46" s="59">
        <v>1</v>
      </c>
      <c r="F46" s="56" t="s">
        <v>242</v>
      </c>
      <c r="G46" s="59">
        <v>2</v>
      </c>
      <c r="H46" s="61" t="s">
        <v>193</v>
      </c>
    </row>
    <row r="47" spans="1:8" s="10" customFormat="1" ht="30" x14ac:dyDescent="0.25">
      <c r="A47" s="24">
        <v>6</v>
      </c>
      <c r="B47" s="61" t="s">
        <v>249</v>
      </c>
      <c r="C47" s="62" t="s">
        <v>248</v>
      </c>
      <c r="D47" s="56" t="s">
        <v>233</v>
      </c>
      <c r="E47" s="59">
        <v>1</v>
      </c>
      <c r="F47" s="59" t="s">
        <v>246</v>
      </c>
      <c r="G47" s="59">
        <v>3</v>
      </c>
      <c r="H47" s="61" t="s">
        <v>193</v>
      </c>
    </row>
    <row r="48" spans="1:8" s="10" customFormat="1" ht="30" x14ac:dyDescent="0.25">
      <c r="A48" s="24">
        <v>7</v>
      </c>
      <c r="B48" s="54" t="s">
        <v>257</v>
      </c>
      <c r="C48" s="70" t="s">
        <v>258</v>
      </c>
      <c r="D48" s="47" t="s">
        <v>233</v>
      </c>
      <c r="E48" s="47">
        <v>1</v>
      </c>
      <c r="F48" s="47" t="s">
        <v>242</v>
      </c>
      <c r="G48" s="52">
        <v>48</v>
      </c>
      <c r="H48" s="54" t="s">
        <v>193</v>
      </c>
    </row>
    <row r="49" spans="1:8" s="10" customFormat="1" x14ac:dyDescent="0.25">
      <c r="A49" s="24">
        <v>8</v>
      </c>
      <c r="B49" s="9"/>
      <c r="C49" s="9"/>
      <c r="D49" s="9"/>
      <c r="E49" s="8"/>
      <c r="F49" s="8"/>
      <c r="G49" s="8"/>
      <c r="H49" s="30"/>
    </row>
    <row r="50" spans="1:8" s="10" customFormat="1" x14ac:dyDescent="0.25">
      <c r="A50" s="24">
        <v>9</v>
      </c>
      <c r="B50" s="9"/>
      <c r="C50" s="9"/>
      <c r="D50" s="9"/>
      <c r="E50" s="8"/>
      <c r="F50" s="8"/>
      <c r="G50" s="8"/>
      <c r="H50" s="30"/>
    </row>
    <row r="51" spans="1:8" s="10" customFormat="1" x14ac:dyDescent="0.25">
      <c r="A51" s="24">
        <v>10</v>
      </c>
      <c r="B51" s="9"/>
      <c r="C51" s="9"/>
      <c r="D51" s="9"/>
      <c r="E51" s="8"/>
      <c r="F51" s="8"/>
      <c r="G51" s="8"/>
      <c r="H51" s="30"/>
    </row>
    <row r="52" spans="1:8" s="10" customFormat="1" x14ac:dyDescent="0.25">
      <c r="A52" s="24">
        <v>11</v>
      </c>
      <c r="B52" s="9"/>
      <c r="C52" s="9"/>
      <c r="D52" s="9"/>
      <c r="E52" s="8"/>
      <c r="F52" s="8"/>
      <c r="G52" s="8"/>
      <c r="H52" s="30"/>
    </row>
    <row r="53" spans="1:8" s="10" customFormat="1" x14ac:dyDescent="0.25">
      <c r="A53" s="24">
        <v>12</v>
      </c>
      <c r="B53" s="9"/>
      <c r="C53" s="9"/>
      <c r="D53" s="9"/>
      <c r="E53" s="8"/>
      <c r="F53" s="8"/>
      <c r="G53" s="8"/>
      <c r="H53" s="30"/>
    </row>
    <row r="54" spans="1:8" s="10" customFormat="1" x14ac:dyDescent="0.25">
      <c r="A54" s="24">
        <v>13</v>
      </c>
      <c r="B54" s="9"/>
      <c r="C54" s="9"/>
      <c r="D54" s="9"/>
      <c r="E54" s="8"/>
      <c r="F54" s="8"/>
      <c r="G54" s="8"/>
      <c r="H54" s="30"/>
    </row>
    <row r="55" spans="1:8" s="10" customFormat="1" x14ac:dyDescent="0.25">
      <c r="A55" s="24">
        <v>14</v>
      </c>
      <c r="B55" s="9"/>
      <c r="C55" s="9"/>
      <c r="D55" s="9"/>
      <c r="E55" s="8"/>
      <c r="F55" s="8"/>
      <c r="G55" s="8"/>
      <c r="H55" s="30"/>
    </row>
    <row r="56" spans="1:8" s="10" customFormat="1" x14ac:dyDescent="0.25">
      <c r="A56" s="24">
        <v>15</v>
      </c>
      <c r="B56" s="9"/>
      <c r="C56" s="9"/>
      <c r="D56" s="9"/>
      <c r="E56" s="8"/>
      <c r="F56" s="8"/>
      <c r="G56" s="8"/>
      <c r="H56" s="30"/>
    </row>
    <row r="57" spans="1:8" ht="20.25" x14ac:dyDescent="0.25">
      <c r="A57" s="135" t="s">
        <v>7</v>
      </c>
      <c r="B57" s="136"/>
      <c r="C57" s="136"/>
      <c r="D57" s="116"/>
      <c r="E57" s="116"/>
      <c r="F57" s="116"/>
      <c r="G57" s="116"/>
      <c r="H57" s="136"/>
    </row>
    <row r="58" spans="1:8" ht="75" x14ac:dyDescent="0.25">
      <c r="A58" s="3" t="s">
        <v>6</v>
      </c>
      <c r="B58" s="3" t="s">
        <v>5</v>
      </c>
      <c r="C58" s="3" t="s">
        <v>4</v>
      </c>
      <c r="D58" s="3" t="s">
        <v>3</v>
      </c>
      <c r="E58" s="3" t="s">
        <v>2</v>
      </c>
      <c r="F58" s="3" t="s">
        <v>1</v>
      </c>
      <c r="G58" s="3" t="s">
        <v>0</v>
      </c>
      <c r="H58" s="3" t="s">
        <v>11</v>
      </c>
    </row>
    <row r="59" spans="1:8" x14ac:dyDescent="0.25">
      <c r="A59" s="29">
        <v>1</v>
      </c>
      <c r="B59" s="9"/>
      <c r="C59" s="9"/>
      <c r="D59" s="9"/>
      <c r="E59" s="8"/>
      <c r="F59" s="8"/>
      <c r="G59" s="8"/>
      <c r="H59" s="30"/>
    </row>
    <row r="60" spans="1:8" x14ac:dyDescent="0.25">
      <c r="A60" s="28">
        <v>2</v>
      </c>
      <c r="B60" s="9"/>
      <c r="C60" s="9"/>
      <c r="D60" s="9"/>
      <c r="E60" s="8"/>
      <c r="F60" s="8"/>
      <c r="G60" s="8"/>
      <c r="H60" s="30"/>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57:H57"/>
    <mergeCell ref="A40:H40"/>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87" zoomScaleNormal="87" workbookViewId="0">
      <selection activeCell="O14" sqref="O14"/>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43" t="s">
        <v>10</v>
      </c>
      <c r="B1" s="144"/>
      <c r="C1" s="144"/>
      <c r="D1" s="144"/>
      <c r="E1" s="144"/>
      <c r="F1" s="144"/>
      <c r="G1" s="144"/>
    </row>
    <row r="2" spans="1:8" s="11" customFormat="1" ht="20.25" x14ac:dyDescent="0.3">
      <c r="A2" s="128" t="s">
        <v>32</v>
      </c>
      <c r="B2" s="128"/>
      <c r="C2" s="128"/>
      <c r="D2" s="128"/>
      <c r="E2" s="128"/>
      <c r="F2" s="128"/>
      <c r="G2" s="128"/>
      <c r="H2" s="21"/>
    </row>
    <row r="3" spans="1:8" s="11" customFormat="1" ht="20.25" x14ac:dyDescent="0.25">
      <c r="A3" s="129" t="str">
        <f>'Информация о Чемпионате'!B4</f>
        <v>Итоговый (межрегиональный) этап Чемпионата по профессиональному мастерству</v>
      </c>
      <c r="B3" s="129"/>
      <c r="C3" s="129"/>
      <c r="D3" s="129"/>
      <c r="E3" s="129"/>
      <c r="F3" s="129"/>
      <c r="G3" s="129"/>
      <c r="H3" s="22"/>
    </row>
    <row r="4" spans="1:8" s="11" customFormat="1" ht="20.25" x14ac:dyDescent="0.3">
      <c r="A4" s="128" t="s">
        <v>33</v>
      </c>
      <c r="B4" s="128"/>
      <c r="C4" s="128"/>
      <c r="D4" s="128"/>
      <c r="E4" s="128"/>
      <c r="F4" s="128"/>
      <c r="G4" s="128"/>
      <c r="H4" s="21"/>
    </row>
    <row r="5" spans="1:8" ht="20.25" x14ac:dyDescent="0.25">
      <c r="A5" s="145" t="str">
        <f>'Информация о Чемпионате'!B3</f>
        <v>Пожарная безопасность</v>
      </c>
      <c r="B5" s="145"/>
      <c r="C5" s="145"/>
      <c r="D5" s="145"/>
      <c r="E5" s="145"/>
      <c r="F5" s="145"/>
      <c r="G5" s="145"/>
      <c r="H5" s="23"/>
    </row>
    <row r="6" spans="1:8" ht="20.25" x14ac:dyDescent="0.25">
      <c r="A6" s="135" t="s">
        <v>15</v>
      </c>
      <c r="B6" s="142"/>
      <c r="C6" s="142"/>
      <c r="D6" s="142"/>
      <c r="E6" s="142"/>
      <c r="F6" s="142"/>
      <c r="G6" s="142"/>
    </row>
    <row r="7" spans="1:8" ht="30" x14ac:dyDescent="0.25">
      <c r="A7" s="3" t="s">
        <v>6</v>
      </c>
      <c r="B7" s="3" t="s">
        <v>5</v>
      </c>
      <c r="C7" s="4" t="s">
        <v>4</v>
      </c>
      <c r="D7" s="3" t="s">
        <v>3</v>
      </c>
      <c r="E7" s="3" t="s">
        <v>2</v>
      </c>
      <c r="F7" s="3" t="s">
        <v>1</v>
      </c>
      <c r="G7" s="3" t="s">
        <v>16</v>
      </c>
    </row>
    <row r="8" spans="1:8" ht="110.25" x14ac:dyDescent="0.25">
      <c r="A8" s="88">
        <v>1</v>
      </c>
      <c r="B8" s="89" t="s">
        <v>286</v>
      </c>
      <c r="C8" s="89" t="s">
        <v>287</v>
      </c>
      <c r="D8" s="90" t="s">
        <v>288</v>
      </c>
      <c r="E8" s="91">
        <v>1</v>
      </c>
      <c r="F8" s="92" t="s">
        <v>242</v>
      </c>
      <c r="G8" s="31"/>
    </row>
    <row r="9" spans="1:8" ht="63" x14ac:dyDescent="0.25">
      <c r="A9" s="93">
        <v>2</v>
      </c>
      <c r="B9" s="94" t="s">
        <v>289</v>
      </c>
      <c r="C9" s="94" t="s">
        <v>290</v>
      </c>
      <c r="D9" s="95" t="s">
        <v>288</v>
      </c>
      <c r="E9" s="91">
        <v>1</v>
      </c>
      <c r="F9" s="92" t="s">
        <v>242</v>
      </c>
      <c r="G9" s="31"/>
    </row>
    <row r="10" spans="1:8" ht="189" x14ac:dyDescent="0.25">
      <c r="A10" s="93">
        <v>3</v>
      </c>
      <c r="B10" s="96" t="s">
        <v>291</v>
      </c>
      <c r="C10" s="96" t="s">
        <v>292</v>
      </c>
      <c r="D10" s="97" t="s">
        <v>288</v>
      </c>
      <c r="E10" s="91">
        <v>1</v>
      </c>
      <c r="F10" s="92" t="s">
        <v>242</v>
      </c>
      <c r="G10" s="31"/>
    </row>
    <row r="11" spans="1:8" ht="94.5" x14ac:dyDescent="0.25">
      <c r="A11" s="93">
        <v>4</v>
      </c>
      <c r="B11" s="96" t="s">
        <v>293</v>
      </c>
      <c r="C11" s="96" t="s">
        <v>294</v>
      </c>
      <c r="D11" s="97" t="s">
        <v>288</v>
      </c>
      <c r="E11" s="91">
        <v>1</v>
      </c>
      <c r="F11" s="92" t="s">
        <v>242</v>
      </c>
      <c r="G11" s="32"/>
    </row>
    <row r="12" spans="1:8" ht="78.75" x14ac:dyDescent="0.25">
      <c r="A12" s="93">
        <v>5</v>
      </c>
      <c r="B12" s="96" t="s">
        <v>295</v>
      </c>
      <c r="C12" s="96" t="s">
        <v>296</v>
      </c>
      <c r="D12" s="97" t="s">
        <v>288</v>
      </c>
      <c r="E12" s="91">
        <v>1</v>
      </c>
      <c r="F12" s="92" t="s">
        <v>242</v>
      </c>
      <c r="G12" s="25"/>
    </row>
    <row r="13" spans="1:8" ht="47.25" x14ac:dyDescent="0.25">
      <c r="A13" s="93">
        <v>6</v>
      </c>
      <c r="B13" s="96" t="s">
        <v>297</v>
      </c>
      <c r="C13" s="96" t="s">
        <v>298</v>
      </c>
      <c r="D13" s="97" t="s">
        <v>288</v>
      </c>
      <c r="E13" s="91">
        <v>1</v>
      </c>
      <c r="F13" s="92" t="s">
        <v>242</v>
      </c>
      <c r="G13" s="32"/>
    </row>
    <row r="14" spans="1:8" ht="378" x14ac:dyDescent="0.25">
      <c r="A14" s="93">
        <v>7</v>
      </c>
      <c r="B14" s="96" t="s">
        <v>299</v>
      </c>
      <c r="C14" s="96" t="s">
        <v>300</v>
      </c>
      <c r="D14" s="97" t="s">
        <v>288</v>
      </c>
      <c r="E14" s="91">
        <v>1</v>
      </c>
      <c r="F14" s="101" t="s">
        <v>242</v>
      </c>
      <c r="G14" s="87"/>
    </row>
    <row r="15" spans="1:8" ht="110.25" x14ac:dyDescent="0.25">
      <c r="A15" s="93">
        <v>8</v>
      </c>
      <c r="B15" s="96" t="s">
        <v>301</v>
      </c>
      <c r="C15" s="96" t="s">
        <v>302</v>
      </c>
      <c r="D15" s="97" t="s">
        <v>288</v>
      </c>
      <c r="E15" s="91">
        <v>1</v>
      </c>
      <c r="F15" s="101" t="s">
        <v>242</v>
      </c>
      <c r="G15" s="87"/>
    </row>
    <row r="16" spans="1:8" ht="141.75" x14ac:dyDescent="0.25">
      <c r="A16" s="93">
        <v>9</v>
      </c>
      <c r="B16" s="96" t="s">
        <v>303</v>
      </c>
      <c r="C16" s="96" t="s">
        <v>304</v>
      </c>
      <c r="D16" s="97" t="s">
        <v>288</v>
      </c>
      <c r="E16" s="91">
        <v>1</v>
      </c>
      <c r="F16" s="101" t="s">
        <v>242</v>
      </c>
      <c r="G16" s="87"/>
    </row>
    <row r="17" spans="1:7" ht="63" x14ac:dyDescent="0.25">
      <c r="A17" s="93">
        <v>10</v>
      </c>
      <c r="B17" s="98" t="s">
        <v>305</v>
      </c>
      <c r="C17" s="98" t="s">
        <v>306</v>
      </c>
      <c r="D17" s="97" t="s">
        <v>288</v>
      </c>
      <c r="E17" s="91">
        <v>1</v>
      </c>
      <c r="F17" s="101" t="s">
        <v>242</v>
      </c>
      <c r="G17" s="87"/>
    </row>
    <row r="18" spans="1:7" ht="63" x14ac:dyDescent="0.25">
      <c r="A18" s="93">
        <v>11</v>
      </c>
      <c r="B18" s="98" t="s">
        <v>307</v>
      </c>
      <c r="C18" s="98" t="s">
        <v>308</v>
      </c>
      <c r="D18" s="97" t="s">
        <v>288</v>
      </c>
      <c r="E18" s="91">
        <v>1</v>
      </c>
      <c r="F18" s="101" t="s">
        <v>242</v>
      </c>
      <c r="G18" s="87"/>
    </row>
    <row r="19" spans="1:7" ht="47.25" x14ac:dyDescent="0.25">
      <c r="A19" s="93">
        <v>12</v>
      </c>
      <c r="B19" s="98" t="s">
        <v>309</v>
      </c>
      <c r="C19" s="98" t="s">
        <v>310</v>
      </c>
      <c r="D19" s="97" t="s">
        <v>288</v>
      </c>
      <c r="E19" s="91">
        <v>1</v>
      </c>
      <c r="F19" s="101" t="s">
        <v>242</v>
      </c>
      <c r="G19" s="87"/>
    </row>
    <row r="20" spans="1:7" ht="31.5" x14ac:dyDescent="0.25">
      <c r="A20" s="93">
        <v>13</v>
      </c>
      <c r="B20" s="98" t="s">
        <v>311</v>
      </c>
      <c r="C20" s="98" t="s">
        <v>312</v>
      </c>
      <c r="D20" s="97" t="s">
        <v>288</v>
      </c>
      <c r="E20" s="91">
        <v>1</v>
      </c>
      <c r="F20" s="101" t="s">
        <v>242</v>
      </c>
      <c r="G20" s="87"/>
    </row>
    <row r="21" spans="1:7" ht="31.5" x14ac:dyDescent="0.25">
      <c r="A21" s="99">
        <v>14</v>
      </c>
      <c r="B21" s="100" t="s">
        <v>313</v>
      </c>
      <c r="C21" s="98" t="s">
        <v>314</v>
      </c>
      <c r="D21" s="97" t="s">
        <v>288</v>
      </c>
      <c r="E21" s="91">
        <v>1</v>
      </c>
      <c r="F21" s="101" t="s">
        <v>242</v>
      </c>
      <c r="G21" s="8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HP</cp:lastModifiedBy>
  <dcterms:created xsi:type="dcterms:W3CDTF">2023-01-11T12:24:27Z</dcterms:created>
  <dcterms:modified xsi:type="dcterms:W3CDTF">2025-04-09T16:38:06Z</dcterms:modified>
</cp:coreProperties>
</file>