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5" l="1"/>
  <c r="G68" i="4"/>
  <c r="G67" i="4"/>
  <c r="G66" i="4"/>
  <c r="G63" i="4"/>
  <c r="G62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<sst xmlns="http://schemas.openxmlformats.org/spreadsheetml/2006/main" count="719" uniqueCount="322">
  <si>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</si>
  <si>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</si>
  <si>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</si>
  <si>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</si>
  <si>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</si>
  <si>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</si>
  <si>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</si>
  <si>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</si>
  <si>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</si>
  <si>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</si>
  <si>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</si>
  <si>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</si>
  <si>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</si>
  <si>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</si>
  <si>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</si>
  <si>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</si>
  <si>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</si>
  <si>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</si>
  <si>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</si>
  <si>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</si>
  <si>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</si>
  <si>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</si>
  <si>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</si>
  <si>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</si>
  <si>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</si>
  <si>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</si>
  <si>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</si>
  <si>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</si>
  <si>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</si>
  <si>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</si>
  <si>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</si>
  <si>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</si>
  <si>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</si>
  <si>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</si>
  <si>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</si>
  <si>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</si>
  <si>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</si>
  <si>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</si>
  <si>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</si>
  <si>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</si>
  <si>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</si>
  <si>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</si>
  <si>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</si>
  <si>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</si>
  <si>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</si>
  <si>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</si>
  <si>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</si>
  <si>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</si>
  <si>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</si>
  <si>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Производство металлоконструкций</t>
  </si>
  <si>
    <t>г. Москва</t>
  </si>
  <si>
    <t>ГБПОУ КАС №7</t>
  </si>
  <si>
    <t>г. Москва Коровинское шоссе, д. 28</t>
  </si>
  <si>
    <t>Борисов Кирилл Романович</t>
  </si>
  <si>
    <t>kirik_boris99@mail.ru</t>
  </si>
  <si>
    <t>8-909-694-09-34</t>
  </si>
  <si>
    <t>Дульнев Владимир Владимирович</t>
  </si>
  <si>
    <t>dulnev228@yandex.ru</t>
  </si>
  <si>
    <t>8-977-778-29-24</t>
  </si>
  <si>
    <r>
      <t xml:space="preserve">Электричество: 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</si>
  <si>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</si>
  <si>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</si>
  <si>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</si>
  <si>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197 кв.м.</t>
  </si>
  <si>
    <t>Покрытие пола: плитка  на всю зону</t>
  </si>
  <si>
    <t>Гильотинные ножницы гидравлические</t>
  </si>
  <si>
    <t>DENER NC/30-60. Обрабатываемый материал: конструкционная сталь обычного качества, нержавеющая сталь, толщина до 6 мм</t>
  </si>
  <si>
    <t xml:space="preserve">Оборудование </t>
  </si>
  <si>
    <t>шт</t>
  </si>
  <si>
    <t>Точильный станок</t>
  </si>
  <si>
    <t>ЗУБР профессионал. Два диска напряжение 220 вольт. Мощность 600 Вт.</t>
  </si>
  <si>
    <t xml:space="preserve">Станок сверлильный  </t>
  </si>
  <si>
    <t>MBF 30 Vario. Обрабатываемый материал: конструкционная сталь обычного качества, толщина до 10 мм; диаметр отверстий до 16 мм; вертикально-сверлильный</t>
  </si>
  <si>
    <t>Листогиб гидравлиеский с ЧПУ</t>
  </si>
  <si>
    <t>FABTEC WC67Y-80T/2500. Обрабатываемый материал: конструкционная сталь обычного качества, нержавеющая сталь, толщина до 6 мм</t>
  </si>
  <si>
    <t xml:space="preserve">Наковальня </t>
  </si>
  <si>
    <t>Вес 35 кг. Основание 200х250 мм; на резиновом основании.</t>
  </si>
  <si>
    <t xml:space="preserve">Тиски станочные </t>
  </si>
  <si>
    <t>Metal Master; Ширина губок от 125 мм</t>
  </si>
  <si>
    <t>Metal Master BSG-220. Мощность двигателя 400 Вт; напряжение питающей сети 220 В</t>
  </si>
  <si>
    <t xml:space="preserve">инструмент </t>
  </si>
  <si>
    <t xml:space="preserve">Штангенрейсмас (электронный) допускается механический </t>
  </si>
  <si>
    <t>SHAN ШРЦ-500-0,01</t>
  </si>
  <si>
    <t xml:space="preserve">Набор инструментов </t>
  </si>
  <si>
    <t>МАСТАК. Универсальный 133 предмета</t>
  </si>
  <si>
    <t xml:space="preserve">Стол для проведения  измерений </t>
  </si>
  <si>
    <t xml:space="preserve">SIEGMUND система 16; 1500 на 1000 мм </t>
  </si>
  <si>
    <t xml:space="preserve">оборудование </t>
  </si>
  <si>
    <t xml:space="preserve">Стул  </t>
  </si>
  <si>
    <t>Каркас из цельногнутой трубы; Сидение и спинка из клееной фанеры</t>
  </si>
  <si>
    <t xml:space="preserve">мебель </t>
  </si>
  <si>
    <t xml:space="preserve">Ограждение </t>
  </si>
  <si>
    <t>Ленточное; лента на клеевой основе</t>
  </si>
  <si>
    <t xml:space="preserve">комплект </t>
  </si>
  <si>
    <t xml:space="preserve"> Часы электронные</t>
  </si>
  <si>
    <t xml:space="preserve">часы </t>
  </si>
  <si>
    <t>Папка-планшет</t>
  </si>
  <si>
    <t xml:space="preserve">Comix; Размер листов А4; черная </t>
  </si>
  <si>
    <t>Канцтовары</t>
  </si>
  <si>
    <t>Степлер</t>
  </si>
  <si>
    <t>В комплекте со скобами</t>
  </si>
  <si>
    <t>Формат А4; цвет белый; плотность 80 г/м2; количество листов в упаковке 500</t>
  </si>
  <si>
    <t>Ручка шариковая</t>
  </si>
  <si>
    <t>Синяя; 0,7 мм</t>
  </si>
  <si>
    <r>
      <t xml:space="preserve">Электронные или аналоговые. </t>
    </r>
    <r>
      <rPr>
        <b/>
        <sz val="11"/>
        <rFont val="Times New Roman"/>
        <family val="1"/>
        <charset val="204"/>
      </rPr>
      <t xml:space="preserve">Видимый циферблат </t>
    </r>
    <r>
      <rPr>
        <sz val="11"/>
        <rFont val="Times New Roman"/>
        <family val="1"/>
        <charset val="204"/>
      </rPr>
      <t xml:space="preserve">(значения) </t>
    </r>
  </si>
  <si>
    <t>Покрытие пола: линолеум  на всю зону</t>
  </si>
  <si>
    <t xml:space="preserve">Стол </t>
  </si>
  <si>
    <t>1200 на 600 мм; толщина 15 мм на металлическом каркасе</t>
  </si>
  <si>
    <t xml:space="preserve">Стулья </t>
  </si>
  <si>
    <t xml:space="preserve">вешалка </t>
  </si>
  <si>
    <t xml:space="preserve">на 10 крючков </t>
  </si>
  <si>
    <t xml:space="preserve">Ноутбук или компьютер ( мыш,клавиатура ,монитор) </t>
  </si>
  <si>
    <t xml:space="preserve">HP; С возможностью выхода в интернет </t>
  </si>
  <si>
    <t>Оборудование IT</t>
  </si>
  <si>
    <t>МФУ</t>
  </si>
  <si>
    <t>HP; черно-белый лазерный  формат А4</t>
  </si>
  <si>
    <t xml:space="preserve">Стол  1200 на 600 ( парта ) компьютерный стол </t>
  </si>
  <si>
    <t xml:space="preserve">1200 на 600 ( парта ) компьютерный стол </t>
  </si>
  <si>
    <t xml:space="preserve">Стелаж или шкаф  для документов </t>
  </si>
  <si>
    <t xml:space="preserve">с тремя полками </t>
  </si>
  <si>
    <t xml:space="preserve">Интернет  на скорости позволяющей работать в ЦП </t>
  </si>
  <si>
    <t xml:space="preserve">проводной </t>
  </si>
  <si>
    <t>IT</t>
  </si>
  <si>
    <t>Площадь зоны:  16  кв.м.</t>
  </si>
  <si>
    <t>Аптечка</t>
  </si>
  <si>
    <t>Производитель ФЭСТ</t>
  </si>
  <si>
    <t>Охрана труда</t>
  </si>
  <si>
    <t>Огнетушитель</t>
  </si>
  <si>
    <t>Ярпожинвест ОП-4(з)-АВСЕ-01</t>
  </si>
  <si>
    <t>Кулер 19 л холодная вода</t>
  </si>
  <si>
    <t>Aqua Work 0,7twr</t>
  </si>
  <si>
    <t xml:space="preserve">одноразовые стаканы </t>
  </si>
  <si>
    <t>Объем 200 мл; прозрачные</t>
  </si>
  <si>
    <t xml:space="preserve">шт </t>
  </si>
  <si>
    <t xml:space="preserve">Освещение: Допустимо верхнее искусственное освещение ( не менее 500 люкс) </t>
  </si>
  <si>
    <t>Покрытие пола: плитка на всю зону</t>
  </si>
  <si>
    <t xml:space="preserve">Электричество: 220 в </t>
  </si>
  <si>
    <t>Площадь зоны: 4  кв.м.</t>
  </si>
  <si>
    <t xml:space="preserve">Стеллаж </t>
  </si>
  <si>
    <t>3 полки</t>
  </si>
  <si>
    <t>Мебель</t>
  </si>
  <si>
    <t>Мусорная корзина</t>
  </si>
  <si>
    <t>материал: пластик</t>
  </si>
  <si>
    <t xml:space="preserve">Освещение: Верхнее искусственное освещение ( не менее  800 люкс) </t>
  </si>
  <si>
    <t>Освещение: Верхнее искусственное освещение ( не менее 800 люкс)</t>
  </si>
  <si>
    <t xml:space="preserve">Электричество:  подключения к сети  по (220 Вольт)	</t>
  </si>
  <si>
    <t>Площадь зоны:  10 кв.м.</t>
  </si>
  <si>
    <t>Площадь зоны:  6 кв.м.</t>
  </si>
  <si>
    <t xml:space="preserve">SIEGMUND система 16; 1000 на 750 мм </t>
  </si>
  <si>
    <t xml:space="preserve">шт ( на 1 раб.место) </t>
  </si>
  <si>
    <t>SIEGMUND; велечина зажима  от 0 до 50  мм</t>
  </si>
  <si>
    <t>МЕТАЛЛ ЗАВОД; С драйвером; 690х1600 мм; функция поворота на тисках;</t>
  </si>
  <si>
    <t xml:space="preserve">Тиски слесарные  поворотные </t>
  </si>
  <si>
    <t>STAYER 3254-200; ширина губок 200 мм; чугун.</t>
  </si>
  <si>
    <t>Комплект плазменной резки</t>
  </si>
  <si>
    <t xml:space="preserve">КЕДР MultiCUT-400C Plus; Обрабатываемый материалл 3-10 мм. В комплекте со столом для резки. частота питающей сети 50/60 Гц; </t>
  </si>
  <si>
    <t xml:space="preserve">Полуавтомат сварочный </t>
  </si>
  <si>
    <t xml:space="preserve">КЕДР MULTIMIG 5000DP (MultiWF-7); Напряжение питающей сети 380 В; частота питающей сети 50/60 Гц; диапазон сварочных токов и напряжений 10 В/40 А – 32,5 В/320 А; диапазон регулирования скорости подачи проволоки 1,0 – 20,0 м/мин; </t>
  </si>
  <si>
    <t xml:space="preserve">КЕДР MultiTIG-2000P; Напряжение питающей сети 220 В; частота питающей сети 50/60 Гц; диапазон сварочных токов и напряжений - TIG - 3 А/10 В – 200 А/19,2 В; </t>
  </si>
  <si>
    <t>Редуктор   на балон сварочных газов</t>
  </si>
  <si>
    <t xml:space="preserve">REDIUS; с ротометром </t>
  </si>
  <si>
    <t>Сварочная штора-ширма</t>
  </si>
  <si>
    <t>1600 х 2100 мм; полупрозрачная</t>
  </si>
  <si>
    <t>Источник питания</t>
  </si>
  <si>
    <t>к сварочному аппарату и 2 розетки 220 вольт</t>
  </si>
  <si>
    <t>Щетка с совком</t>
  </si>
  <si>
    <t>Комплект; Материал: пластик</t>
  </si>
  <si>
    <t>Ведро железное 10 литров</t>
  </si>
  <si>
    <t>для металлических отходов</t>
  </si>
  <si>
    <t>Аргон</t>
  </si>
  <si>
    <t>Баллон 40 л</t>
  </si>
  <si>
    <t>Сварочная смесь</t>
  </si>
  <si>
    <t xml:space="preserve">Резиновый коврик </t>
  </si>
  <si>
    <t>Рефленый; 800х800 мм</t>
  </si>
  <si>
    <t xml:space="preserve">Краги  сварщика </t>
  </si>
  <si>
    <t>Конкурсант привозит с собой</t>
  </si>
  <si>
    <t>пар</t>
  </si>
  <si>
    <t xml:space="preserve">Сварочная маска </t>
  </si>
  <si>
    <t>Защитные очки</t>
  </si>
  <si>
    <t>Беруши</t>
  </si>
  <si>
    <t>Спецодежда, спецобувь</t>
  </si>
  <si>
    <t>Респиратор</t>
  </si>
  <si>
    <t xml:space="preserve">Электроды </t>
  </si>
  <si>
    <t xml:space="preserve">КЕДР МР-3 (3 мм; 5 кг) </t>
  </si>
  <si>
    <t>Расходные материалы</t>
  </si>
  <si>
    <t>Присадочные прутки</t>
  </si>
  <si>
    <t>КЕДР Прутки омедненные 1,6 мм 1 пачка 5 кг</t>
  </si>
  <si>
    <t>Проволока сварочная</t>
  </si>
  <si>
    <t>КЕДР Омеднённая; диаметр 1,0 мм; масса катушки 5 кг</t>
  </si>
  <si>
    <t xml:space="preserve">Сварочная смесь </t>
  </si>
  <si>
    <t xml:space="preserve">Полотно ленточное по металлу </t>
  </si>
  <si>
    <t>Длина: 2480 мм
Ширина 27 мм
Толщина 0,9 мм
Шаг зуба 10/14 TPI</t>
  </si>
  <si>
    <t>Длина: 2480 мм
Ширина 27 мм
Толщина 0,9 мм
Шаг зуба 8/12 TPI</t>
  </si>
  <si>
    <t xml:space="preserve">ГОСТ 19903-2015/Ст3сп </t>
  </si>
  <si>
    <t>ГОСТ 7798-70</t>
  </si>
  <si>
    <t xml:space="preserve">ГОСТ 11371-78 </t>
  </si>
  <si>
    <t>ГОСТ 2590-2006/Ст3сп</t>
  </si>
  <si>
    <t>ГОСТ 8639-82/Ст3сп</t>
  </si>
  <si>
    <t>Лист 6*150*150</t>
  </si>
  <si>
    <t xml:space="preserve">Лист 5*150*150 </t>
  </si>
  <si>
    <t>Бумага А4</t>
  </si>
  <si>
    <t xml:space="preserve">пачка </t>
  </si>
  <si>
    <t xml:space="preserve">Скотч </t>
  </si>
  <si>
    <t>ширина 5 см</t>
  </si>
  <si>
    <t>Скотч двусторонний</t>
  </si>
  <si>
    <t>ширина 1 см</t>
  </si>
  <si>
    <t>Файлы А4</t>
  </si>
  <si>
    <t>Прозрачные; 35 мкм</t>
  </si>
  <si>
    <t>Маркер черный по металлу</t>
  </si>
  <si>
    <t>4 мм; лаковый</t>
  </si>
  <si>
    <t xml:space="preserve">Скотч сигнальный желто-черный </t>
  </si>
  <si>
    <t>флипчарт</t>
  </si>
  <si>
    <t>тренога,  размер листа 1000мм на 700 мм  или стандартный</t>
  </si>
  <si>
    <t>УШМ</t>
  </si>
  <si>
    <t>Тип машины: угловая; потребляемая мощность 600 Вт; максимальная частота вращения диска 11500 об/мин; максимальный диаметр диска 125 мм</t>
  </si>
  <si>
    <t>Кол-во инструмента и расходных материаллов участник выбирает самостоятельно</t>
  </si>
  <si>
    <t>Зубило слесарное</t>
  </si>
  <si>
    <t>Длна 200 мм; 100 мм</t>
  </si>
  <si>
    <t>Киянка</t>
  </si>
  <si>
    <t>Материал: резина/дерево</t>
  </si>
  <si>
    <t>Молоток слесарный</t>
  </si>
  <si>
    <t>Масса 500 г</t>
  </si>
  <si>
    <t>Комплект напильников</t>
  </si>
  <si>
    <t xml:space="preserve">Обрабатываемый материал - сталь; </t>
  </si>
  <si>
    <t>Угольник слесарный</t>
  </si>
  <si>
    <t>Измерения до 300 мм; 150</t>
  </si>
  <si>
    <t>Чертилка</t>
  </si>
  <si>
    <t>Обрабатываемый материал - сталь</t>
  </si>
  <si>
    <t>Кернер</t>
  </si>
  <si>
    <t xml:space="preserve">магнитный фиксатор </t>
  </si>
  <si>
    <t>Струбцина С-образная</t>
  </si>
  <si>
    <t>Ширина зажима до 500 мм; глубина зажима до 100 мм</t>
  </si>
  <si>
    <t>Набор струбцин</t>
  </si>
  <si>
    <t>Набор свёрел (в соответствии с КЗ)</t>
  </si>
  <si>
    <t>Щётка металлическая</t>
  </si>
  <si>
    <t>Костюм сварщика</t>
  </si>
  <si>
    <t xml:space="preserve">СИЗ </t>
  </si>
  <si>
    <t>Обувь сварщика</t>
  </si>
  <si>
    <t>Краги сварщика</t>
  </si>
  <si>
    <t>Области применения: MMA, MIG, MAG</t>
  </si>
  <si>
    <t>Перчатки сварщика</t>
  </si>
  <si>
    <t>Области применения: TIG</t>
  </si>
  <si>
    <t>Маска сварочная хамелеон</t>
  </si>
  <si>
    <t>Защита глаз ИК/УФ: DIN16; области применения: MMA, MIG, MAG, TIG</t>
  </si>
  <si>
    <t>Диск отрезной</t>
  </si>
  <si>
    <t>Обрабатываемый материал - сталь; диаметр 125 мм</t>
  </si>
  <si>
    <t>расходный материал</t>
  </si>
  <si>
    <t>Диск обдирочный</t>
  </si>
  <si>
    <t>Диск лепестковый</t>
  </si>
  <si>
    <t>Электрод вольфрамовый</t>
  </si>
  <si>
    <t>Диаметр 2 мм</t>
  </si>
  <si>
    <t>СИЗ</t>
  </si>
  <si>
    <t>Очки защитные позрачные</t>
  </si>
  <si>
    <t>Перчатки</t>
  </si>
  <si>
    <t>Материал - ХБ</t>
  </si>
  <si>
    <t>Угломер</t>
  </si>
  <si>
    <t xml:space="preserve">Инструмент </t>
  </si>
  <si>
    <t>Шуроповерт (Дрель)</t>
  </si>
  <si>
    <t>Линейка металлическая</t>
  </si>
  <si>
    <t>Измерение до 500 мм</t>
  </si>
  <si>
    <t>Набор щупов</t>
  </si>
  <si>
    <t>Цена деления 0,1 мм</t>
  </si>
  <si>
    <t>Штангенрейсмас</t>
  </si>
  <si>
    <t>Штангенциркуль разметочный с глубиномером</t>
  </si>
  <si>
    <t>Штангенциркуль</t>
  </si>
  <si>
    <t>Измерение до 1000 мм</t>
  </si>
  <si>
    <t>Карандаш простой</t>
  </si>
  <si>
    <t xml:space="preserve">Плоскогубцы </t>
  </si>
  <si>
    <t xml:space="preserve">Универсальные приспособления для сборки </t>
  </si>
  <si>
    <t>на усмотрение участника</t>
  </si>
  <si>
    <t xml:space="preserve">Угловая стубцина </t>
  </si>
  <si>
    <t xml:space="preserve">Сетевой фильтр </t>
  </si>
  <si>
    <t>Маркер</t>
  </si>
  <si>
    <t>Цвет - чёрный, белый; перманентный</t>
  </si>
  <si>
    <t>Набор метчиков (в соответствии с КЗ)</t>
  </si>
  <si>
    <t xml:space="preserve">Аргонодуговой аппарат </t>
  </si>
  <si>
    <t>Станок ленточнопильный</t>
  </si>
  <si>
    <t xml:space="preserve">Лист 6*410*310 </t>
  </si>
  <si>
    <t xml:space="preserve">Лист 5*610*530 </t>
  </si>
  <si>
    <t>Лист 5*239*109  (деталь вырезанная на лазере)</t>
  </si>
  <si>
    <t xml:space="preserve">Болт М8-6g x 30 </t>
  </si>
  <si>
    <t>Шайба М12</t>
  </si>
  <si>
    <t xml:space="preserve">Шплинт стопорный </t>
  </si>
  <si>
    <t>ГОСТ 397-79</t>
  </si>
  <si>
    <t>Круг стальной d33 L=21 мм</t>
  </si>
  <si>
    <t>Ст3</t>
  </si>
  <si>
    <t xml:space="preserve">Труба 25*25*1,5 L=665мм </t>
  </si>
  <si>
    <t xml:space="preserve">Труба 30*30*2 L=610 мм </t>
  </si>
  <si>
    <t>Труба 20х4мм L=230</t>
  </si>
  <si>
    <t xml:space="preserve">Г/к круг d12 L=800 мм </t>
  </si>
  <si>
    <t xml:space="preserve">Лист 3*150*150 </t>
  </si>
  <si>
    <t>Лист 3*160*75  (деталь вырезанная на лазере)</t>
  </si>
  <si>
    <t>AISI 304</t>
  </si>
  <si>
    <t>Расходники для плазменной резки</t>
  </si>
  <si>
    <t>Сопло/Катод/Насадка. Для аппарата КЕДР MultiCUT-400C Plus. 3 комплекта на 1 участника.</t>
  </si>
  <si>
    <t>Измерение до 300 мм</t>
  </si>
  <si>
    <t>Рулетка</t>
  </si>
  <si>
    <t>21.04.2025 - 25.04.2025</t>
  </si>
  <si>
    <t>Количество экспертов (ГЭ+ЭН+ИЭ+РГО) + ТАП</t>
  </si>
  <si>
    <t>РГО - руководитель группы оценки</t>
  </si>
  <si>
    <t>Количество экспертов (ЭН+ГЭ+ИЭ+РГО) + ТАП:</t>
  </si>
  <si>
    <t xml:space="preserve">Количество конкурсантов: </t>
  </si>
  <si>
    <t xml:space="preserve">Итоговый (межрегиональный) этап Чемпионата по профессиональному мастерству </t>
  </si>
  <si>
    <t xml:space="preserve">Количество конкурсантов </t>
  </si>
  <si>
    <t>ЧИЗ ШЦ-2-1000 150 мм 0,1 мм</t>
  </si>
  <si>
    <t xml:space="preserve">Штангенциркуль механический </t>
  </si>
  <si>
    <t>Струпцины металические для зажима</t>
  </si>
  <si>
    <t>Стол для плазменной резки</t>
  </si>
  <si>
    <t>Короб для резки с подставкой</t>
  </si>
  <si>
    <t>КЕДР Прутки нержавеющие 1,6 мм 1 пачка 5 кг</t>
  </si>
  <si>
    <t xml:space="preserve">Лист 3*270*210 </t>
  </si>
  <si>
    <t>Шайба М8</t>
  </si>
  <si>
    <t>ГОСТ 11371-78</t>
  </si>
  <si>
    <t>Винт с внутренним шестигранником М8х20</t>
  </si>
  <si>
    <t>ГОСТ 11738-84</t>
  </si>
  <si>
    <t>Гайка М12</t>
  </si>
  <si>
    <t>ГОСТ 5915-70</t>
  </si>
  <si>
    <t>Набор плашек (в соответствии с КЗ)</t>
  </si>
  <si>
    <t>Настольный комбинированный шлифовальный станок</t>
  </si>
  <si>
    <t>Triod BDS-150/230. Напряжение 220 вольт. Мощность 500 Вт.</t>
  </si>
  <si>
    <t>Стол сварочно сборочный</t>
  </si>
  <si>
    <t xml:space="preserve">Верстак слесарный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</si>
</sst>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2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3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9" fillId="0" borderId="0"/>
  </cellStyleXfs>
  <cellXfs count="13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1" fillId="0" borderId="19" xfId="2" applyBorder="1" applyAlignment="1">
      <alignment horizontal="right" wrapText="1"/>
    </xf>
    <xf numFmtId="0" fontId="2" fillId="0" borderId="1" xfId="1" applyFont="1" applyBorder="1" applyAlignment="1">
      <alignment horizontal="left"/>
    </xf>
    <xf numFmtId="0" fontId="8" fillId="0" borderId="19" xfId="0" applyFont="1" applyBorder="1" applyAlignment="1">
      <alignment vertical="top" wrapText="1"/>
    </xf>
    <xf numFmtId="0" fontId="2" fillId="0" borderId="1" xfId="1" applyFont="1" applyBorder="1"/>
    <xf numFmtId="0" fontId="2" fillId="5" borderId="1" xfId="1" applyFont="1" applyFill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2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18" xfId="1" applyFont="1" applyBorder="1" applyAlignment="1">
      <alignment horizontal="left"/>
    </xf>
    <xf numFmtId="0" fontId="10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20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9" fillId="0" borderId="1" xfId="1" applyFont="1" applyBorder="1"/>
    <xf numFmtId="0" fontId="2" fillId="0" borderId="19" xfId="1" applyFont="1" applyBorder="1" applyAlignment="1">
      <alignment horizontal="left"/>
    </xf>
    <xf numFmtId="0" fontId="2" fillId="0" borderId="19" xfId="1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5" xfId="1" applyFont="1" applyBorder="1"/>
    <xf numFmtId="0" fontId="10" fillId="5" borderId="19" xfId="0" applyFont="1" applyFill="1" applyBorder="1" applyAlignment="1">
      <alignment horizontal="center" vertical="top" wrapText="1"/>
    </xf>
    <xf numFmtId="0" fontId="8" fillId="9" borderId="23" xfId="1" applyFont="1" applyFill="1" applyBorder="1" applyAlignment="1">
      <alignment horizontal="center" vertical="top" wrapText="1"/>
    </xf>
    <xf numFmtId="0" fontId="10" fillId="5" borderId="21" xfId="0" applyFont="1" applyFill="1" applyBorder="1" applyAlignment="1">
      <alignment horizontal="center" vertical="top" wrapText="1"/>
    </xf>
    <xf numFmtId="0" fontId="10" fillId="5" borderId="21" xfId="0" applyFont="1" applyFill="1" applyBorder="1" applyAlignment="1">
      <alignment horizontal="center" vertical="center" wrapText="1"/>
    </xf>
    <xf numFmtId="0" fontId="8" fillId="9" borderId="24" xfId="1" applyFont="1" applyFill="1" applyBorder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5" xfId="1" applyFont="1" applyBorder="1"/>
    <xf numFmtId="0" fontId="2" fillId="0" borderId="26" xfId="1" applyFont="1" applyBorder="1"/>
    <xf numFmtId="0" fontId="2" fillId="0" borderId="19" xfId="1" applyFont="1" applyBorder="1"/>
    <xf numFmtId="0" fontId="20" fillId="10" borderId="19" xfId="3" applyFont="1" applyFill="1" applyBorder="1" applyAlignment="1">
      <alignment horizontal="left" wrapText="1"/>
    </xf>
    <xf numFmtId="0" fontId="21" fillId="5" borderId="19" xfId="3" applyFont="1" applyFill="1" applyBorder="1" applyAlignment="1">
      <alignment horizontal="center" vertical="center"/>
    </xf>
    <xf numFmtId="0" fontId="2" fillId="0" borderId="21" xfId="1" applyFont="1" applyBorder="1"/>
    <xf numFmtId="0" fontId="20" fillId="11" borderId="19" xfId="3" applyFont="1" applyFill="1" applyBorder="1" applyAlignment="1">
      <alignment horizontal="left" wrapText="1"/>
    </xf>
    <xf numFmtId="0" fontId="2" fillId="0" borderId="27" xfId="1" applyFont="1" applyBorder="1"/>
    <xf numFmtId="0" fontId="2" fillId="0" borderId="20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12" fillId="0" borderId="19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justify" vertical="top" wrapText="1"/>
    </xf>
    <xf numFmtId="0" fontId="2" fillId="0" borderId="25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9" fillId="5" borderId="0" xfId="1" applyFont="1" applyFill="1" applyAlignment="1">
      <alignment wrapText="1"/>
    </xf>
    <xf numFmtId="0" fontId="8" fillId="9" borderId="24" xfId="1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8" fillId="0" borderId="0" xfId="0" applyFont="1" applyBorder="1" applyAlignment="1">
      <alignment vertical="top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4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17" fillId="0" borderId="28" xfId="1" applyFont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6" borderId="16" xfId="1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vertical="center" wrapText="1"/>
    </xf>
    <xf numFmtId="0" fontId="2" fillId="5" borderId="2" xfId="1" applyFont="1" applyFill="1" applyBorder="1" applyAlignment="1">
      <alignment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left"/>
    </xf>
    <xf numFmtId="0" fontId="2" fillId="0" borderId="26" xfId="1" applyFont="1" applyBorder="1" applyAlignment="1">
      <alignment vertical="center" wrapText="1"/>
    </xf>
    <xf numFmtId="0" fontId="2" fillId="0" borderId="26" xfId="1" applyFont="1" applyBorder="1" applyAlignment="1">
      <alignment wrapText="1"/>
    </xf>
    <xf numFmtId="0" fontId="2" fillId="0" borderId="26" xfId="1" applyFont="1" applyBorder="1" applyAlignment="1">
      <alignment horizontal="center" vertical="center"/>
    </xf>
    <xf numFmtId="0" fontId="2" fillId="0" borderId="22" xfId="1" applyFont="1" applyBorder="1"/>
    <xf numFmtId="0" fontId="2" fillId="0" borderId="18" xfId="1" applyFont="1" applyBorder="1" applyAlignment="1">
      <alignment wrapText="1"/>
    </xf>
    <xf numFmtId="0" fontId="8" fillId="0" borderId="31" xfId="0" applyFont="1" applyBorder="1" applyAlignment="1">
      <alignment vertical="top" wrapText="1"/>
    </xf>
    <xf numFmtId="0" fontId="10" fillId="5" borderId="32" xfId="0" applyFont="1" applyFill="1" applyBorder="1" applyAlignment="1">
      <alignment vertical="center" wrapText="1"/>
    </xf>
    <xf numFmtId="0" fontId="10" fillId="5" borderId="31" xfId="0" applyFont="1" applyFill="1" applyBorder="1" applyAlignment="1">
      <alignment vertical="top" wrapText="1"/>
    </xf>
    <xf numFmtId="0" fontId="2" fillId="0" borderId="18" xfId="1" applyFont="1" applyBorder="1" applyAlignment="1">
      <alignment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0" xfId="1" applyFont="1" applyBorder="1"/>
    <xf numFmtId="0" fontId="2" fillId="0" borderId="20" xfId="1" applyFont="1" applyBorder="1" applyAlignment="1">
      <alignment wrapText="1"/>
    </xf>
    <xf numFmtId="0" fontId="3" fillId="0" borderId="18" xfId="1" applyFont="1" applyBorder="1" applyAlignment="1">
      <alignment horizontal="left"/>
    </xf>
    <xf numFmtId="0" fontId="2" fillId="0" borderId="5" xfId="1" applyFont="1" applyBorder="1" applyAlignment="1">
      <alignment horizontal="center" vertical="center"/>
    </xf>
    <xf numFmtId="0" fontId="2" fillId="0" borderId="21" xfId="1" applyFont="1" applyBorder="1" applyAlignment="1">
      <alignment vertical="top" wrapText="1"/>
    </xf>
    <xf numFmtId="0" fontId="2" fillId="0" borderId="21" xfId="1" applyFont="1" applyBorder="1" applyAlignment="1">
      <alignment horizontal="left" vertical="top" wrapText="1"/>
    </xf>
    <xf numFmtId="164" fontId="10" fillId="5" borderId="19" xfId="0" applyNumberFormat="1" applyFont="1" applyFill="1" applyBorder="1" applyAlignment="1">
      <alignment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ulnev228@yandex.ru" TargetMode="External"/><Relationship Id="rId1" Type="http://schemas.openxmlformats.org/officeDocument/2006/relationships/hyperlink" Target="mailto:kirik_boris99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abSelected="1" workbookViewId="0">
      <selection activeCell="A15" sqref="A15"/>
    </sheetView>
  </sheetViews>
  <sheetFormatPr defaultRowHeight="18.75" x14ac:dyDescent="0.3"/>
  <cols>
    <col min="1" max="1" width="52.140625" style="13" customWidth="1"/>
    <col min="2" max="2" width="90.5703125" style="14" customWidth="1"/>
  </cols>
  <sheetData>
    <row r="2" spans="1:2" x14ac:dyDescent="0.3">
      <c r="B2" s="13"/>
    </row>
    <row r="3" spans="1:2" x14ac:dyDescent="0.3">
      <c r="A3" s="15" t="s">
        <v>21</v>
      </c>
      <c r="B3" s="16" t="s">
        <v>49</v>
      </c>
    </row>
    <row r="4" spans="1:2" ht="37.5" x14ac:dyDescent="0.3">
      <c r="A4" s="15" t="s">
        <v>34</v>
      </c>
      <c r="B4" s="16" t="s">
        <v>302</v>
      </c>
    </row>
    <row r="5" spans="1:2" x14ac:dyDescent="0.3">
      <c r="A5" s="15" t="s">
        <v>48</v>
      </c>
      <c r="B5" s="16" t="s">
        <v>50</v>
      </c>
    </row>
    <row r="6" spans="1:2" ht="37.5" x14ac:dyDescent="0.3">
      <c r="A6" s="15" t="s">
        <v>26</v>
      </c>
      <c r="B6" s="16" t="s">
        <v>51</v>
      </c>
    </row>
    <row r="7" spans="1:2" x14ac:dyDescent="0.3">
      <c r="A7" s="15" t="s">
        <v>35</v>
      </c>
      <c r="B7" s="16" t="s">
        <v>52</v>
      </c>
    </row>
    <row r="8" spans="1:2" x14ac:dyDescent="0.3">
      <c r="A8" s="15" t="s">
        <v>22</v>
      </c>
      <c r="B8" s="16" t="s">
        <v>297</v>
      </c>
    </row>
    <row r="9" spans="1:2" x14ac:dyDescent="0.3">
      <c r="A9" s="15" t="s">
        <v>23</v>
      </c>
      <c r="B9" s="16" t="s">
        <v>53</v>
      </c>
    </row>
    <row r="10" spans="1:2" x14ac:dyDescent="0.3">
      <c r="A10" s="15" t="s">
        <v>25</v>
      </c>
      <c r="B10" s="23" t="s">
        <v>54</v>
      </c>
    </row>
    <row r="11" spans="1:2" x14ac:dyDescent="0.3">
      <c r="A11" s="15" t="s">
        <v>39</v>
      </c>
      <c r="B11" s="16" t="s">
        <v>55</v>
      </c>
    </row>
    <row r="12" spans="1:2" ht="18" customHeight="1" x14ac:dyDescent="0.3">
      <c r="A12" s="15" t="s">
        <v>43</v>
      </c>
      <c r="B12" s="16" t="s">
        <v>56</v>
      </c>
    </row>
    <row r="13" spans="1:2" x14ac:dyDescent="0.3">
      <c r="A13" s="15" t="s">
        <v>36</v>
      </c>
      <c r="B13" s="23" t="s">
        <v>57</v>
      </c>
    </row>
    <row r="14" spans="1:2" x14ac:dyDescent="0.3">
      <c r="A14" s="15" t="s">
        <v>40</v>
      </c>
      <c r="B14" s="16" t="s">
        <v>58</v>
      </c>
    </row>
    <row r="15" spans="1:2" x14ac:dyDescent="0.3">
      <c r="A15" s="15" t="s">
        <v>303</v>
      </c>
      <c r="B15" s="16">
        <v>8</v>
      </c>
    </row>
    <row r="16" spans="1:2" x14ac:dyDescent="0.3">
      <c r="A16" s="15" t="s">
        <v>24</v>
      </c>
      <c r="B16" s="16">
        <v>8</v>
      </c>
    </row>
    <row r="17" spans="1:2" ht="37.5" customHeight="1" x14ac:dyDescent="0.3">
      <c r="A17" s="15" t="s">
        <v>298</v>
      </c>
      <c r="B17" s="16">
        <v>12</v>
      </c>
    </row>
    <row r="20" spans="1:2" x14ac:dyDescent="0.3">
      <c r="A20" s="13" t="s">
        <v>44</v>
      </c>
    </row>
    <row r="21" spans="1:2" x14ac:dyDescent="0.3">
      <c r="A21" s="13" t="s">
        <v>45</v>
      </c>
    </row>
    <row r="22" spans="1:2" x14ac:dyDescent="0.3">
      <c r="A22" s="13" t="s">
        <v>46</v>
      </c>
    </row>
    <row r="23" spans="1:2" x14ac:dyDescent="0.3">
      <c r="A23" s="13" t="s">
        <v>299</v>
      </c>
    </row>
    <row r="24" spans="1:2" ht="37.5" x14ac:dyDescent="0.3">
      <c r="A24" s="13" t="s">
        <v>47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opLeftCell="A67" zoomScale="90" zoomScaleNormal="90" workbookViewId="0">
      <selection activeCell="A81" sqref="A81:H81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98" t="s">
        <v>10</v>
      </c>
      <c r="B1" s="99"/>
      <c r="C1" s="99"/>
      <c r="D1" s="99"/>
      <c r="E1" s="99"/>
      <c r="F1" s="99"/>
      <c r="G1" s="99"/>
      <c r="H1" s="99"/>
    </row>
    <row r="2" spans="1:10" ht="20.25" x14ac:dyDescent="0.3">
      <c r="A2" s="101" t="s">
        <v>32</v>
      </c>
      <c r="B2" s="101"/>
      <c r="C2" s="101"/>
      <c r="D2" s="101"/>
      <c r="E2" s="101"/>
      <c r="F2" s="101"/>
      <c r="G2" s="101"/>
      <c r="H2" s="101"/>
    </row>
    <row r="3" spans="1:10" ht="21" customHeight="1" x14ac:dyDescent="0.25">
      <c r="A3" s="102" t="str">
        <f>'Информация о Чемпионате'!B4</f>
        <v xml:space="preserve">Итоговый (межрегиональный) этап Чемпионата по профессиональному мастерству </v>
      </c>
      <c r="B3" s="102"/>
      <c r="C3" s="102"/>
      <c r="D3" s="102"/>
      <c r="E3" s="102"/>
      <c r="F3" s="102"/>
      <c r="G3" s="102"/>
      <c r="H3" s="102"/>
      <c r="I3" s="12"/>
      <c r="J3" s="12"/>
    </row>
    <row r="4" spans="1:10" ht="20.25" x14ac:dyDescent="0.3">
      <c r="A4" s="101" t="s">
        <v>33</v>
      </c>
      <c r="B4" s="101"/>
      <c r="C4" s="101"/>
      <c r="D4" s="101"/>
      <c r="E4" s="101"/>
      <c r="F4" s="101"/>
      <c r="G4" s="101"/>
      <c r="H4" s="101"/>
    </row>
    <row r="5" spans="1:10" ht="22.5" customHeight="1" x14ac:dyDescent="0.25">
      <c r="A5" s="100" t="str">
        <f>'Информация о Чемпионате'!B3</f>
        <v>Производство металлоконструкций</v>
      </c>
      <c r="B5" s="100"/>
      <c r="C5" s="100"/>
      <c r="D5" s="100"/>
      <c r="E5" s="100"/>
      <c r="F5" s="100"/>
      <c r="G5" s="100"/>
      <c r="H5" s="100"/>
    </row>
    <row r="6" spans="1:10" x14ac:dyDescent="0.25">
      <c r="A6" s="89" t="s">
        <v>12</v>
      </c>
      <c r="B6" s="99"/>
      <c r="C6" s="99"/>
      <c r="D6" s="99"/>
      <c r="E6" s="99"/>
      <c r="F6" s="99"/>
      <c r="G6" s="99"/>
      <c r="H6" s="99"/>
    </row>
    <row r="7" spans="1:10" ht="15.75" customHeight="1" x14ac:dyDescent="0.25">
      <c r="A7" s="89" t="s">
        <v>30</v>
      </c>
      <c r="B7" s="89"/>
      <c r="C7" s="103" t="str">
        <f>'Информация о Чемпионате'!B5</f>
        <v>г. Москва</v>
      </c>
      <c r="D7" s="103"/>
      <c r="E7" s="103"/>
      <c r="F7" s="103"/>
      <c r="G7" s="103"/>
      <c r="H7" s="103"/>
    </row>
    <row r="8" spans="1:10" ht="15.75" customHeight="1" x14ac:dyDescent="0.25">
      <c r="A8" s="89" t="s">
        <v>31</v>
      </c>
      <c r="B8" s="89"/>
      <c r="C8" s="89"/>
      <c r="D8" s="103" t="str">
        <f>'Информация о Чемпионате'!B6</f>
        <v>ГБПОУ КАС №7</v>
      </c>
      <c r="E8" s="103"/>
      <c r="F8" s="103"/>
      <c r="G8" s="103"/>
      <c r="H8" s="103"/>
    </row>
    <row r="9" spans="1:10" ht="15.75" customHeight="1" x14ac:dyDescent="0.25">
      <c r="A9" s="89" t="s">
        <v>27</v>
      </c>
      <c r="B9" s="89"/>
      <c r="C9" s="89" t="str">
        <f>'Информация о Чемпионате'!B7</f>
        <v>г. Москва Коровинское шоссе, д. 28</v>
      </c>
      <c r="D9" s="89"/>
      <c r="E9" s="89"/>
      <c r="F9" s="89"/>
      <c r="G9" s="89"/>
      <c r="H9" s="89"/>
    </row>
    <row r="10" spans="1:10" ht="15.75" customHeight="1" x14ac:dyDescent="0.25">
      <c r="A10" s="89" t="s">
        <v>29</v>
      </c>
      <c r="B10" s="89"/>
      <c r="C10" s="89" t="str">
        <f>'Информация о Чемпионате'!B9</f>
        <v>Борисов Кирилл Романович</v>
      </c>
      <c r="D10" s="89"/>
      <c r="E10" s="89" t="str">
        <f>'Информация о Чемпионате'!B10</f>
        <v>kirik_boris99@mail.ru</v>
      </c>
      <c r="F10" s="89"/>
      <c r="G10" s="89" t="str">
        <f>'Информация о Чемпионате'!B11</f>
        <v>8-909-694-09-34</v>
      </c>
      <c r="H10" s="89"/>
    </row>
    <row r="11" spans="1:10" ht="15.75" customHeight="1" x14ac:dyDescent="0.25">
      <c r="A11" s="89" t="s">
        <v>37</v>
      </c>
      <c r="B11" s="89"/>
      <c r="C11" s="89" t="str">
        <f>'Информация о Чемпионате'!B12</f>
        <v>Дульнев Владимир Владимирович</v>
      </c>
      <c r="D11" s="89"/>
      <c r="E11" s="89" t="str">
        <f>'Информация о Чемпионате'!B13</f>
        <v>dulnev228@yandex.ru</v>
      </c>
      <c r="F11" s="89"/>
      <c r="G11" s="89" t="str">
        <f>'Информация о Чемпионате'!B14</f>
        <v>8-977-778-29-24</v>
      </c>
      <c r="H11" s="89"/>
    </row>
    <row r="12" spans="1:10" ht="15.75" customHeight="1" x14ac:dyDescent="0.25">
      <c r="A12" s="89" t="s">
        <v>300</v>
      </c>
      <c r="B12" s="89"/>
      <c r="C12" s="89">
        <f>'Информация о Чемпионате'!B17</f>
        <v>12</v>
      </c>
      <c r="D12" s="89"/>
      <c r="E12" s="89"/>
      <c r="F12" s="89"/>
      <c r="G12" s="89"/>
      <c r="H12" s="89"/>
    </row>
    <row r="13" spans="1:10" ht="15.75" customHeight="1" x14ac:dyDescent="0.25">
      <c r="A13" s="89" t="s">
        <v>301</v>
      </c>
      <c r="B13" s="89"/>
      <c r="C13" s="89">
        <f>'Информация о Чемпионате'!B15</f>
        <v>8</v>
      </c>
      <c r="D13" s="89"/>
      <c r="E13" s="89"/>
      <c r="F13" s="89"/>
      <c r="G13" s="89"/>
      <c r="H13" s="89"/>
    </row>
    <row r="14" spans="1:10" ht="15.75" customHeight="1" x14ac:dyDescent="0.25">
      <c r="A14" s="89" t="s">
        <v>20</v>
      </c>
      <c r="B14" s="89"/>
      <c r="C14" s="89">
        <f>'Информация о Чемпионате'!B16</f>
        <v>8</v>
      </c>
      <c r="D14" s="89"/>
      <c r="E14" s="89"/>
      <c r="F14" s="89"/>
      <c r="G14" s="89"/>
      <c r="H14" s="89"/>
    </row>
    <row r="15" spans="1:10" ht="15.75" customHeight="1" x14ac:dyDescent="0.25">
      <c r="A15" s="89" t="s">
        <v>28</v>
      </c>
      <c r="B15" s="89"/>
      <c r="C15" s="89" t="str">
        <f>'Информация о Чемпионате'!B8</f>
        <v>21.04.2025 - 25.04.2025</v>
      </c>
      <c r="D15" s="89"/>
      <c r="E15" s="89"/>
      <c r="F15" s="89"/>
      <c r="G15" s="89"/>
      <c r="H15" s="89"/>
    </row>
    <row r="16" spans="1:10" ht="21" thickBot="1" x14ac:dyDescent="0.3">
      <c r="A16" s="92" t="s">
        <v>17</v>
      </c>
      <c r="B16" s="93"/>
      <c r="C16" s="93"/>
      <c r="D16" s="93"/>
      <c r="E16" s="93"/>
      <c r="F16" s="93"/>
      <c r="G16" s="93"/>
      <c r="H16" s="94"/>
    </row>
    <row r="17" spans="1:8" x14ac:dyDescent="0.25">
      <c r="A17" s="95" t="s">
        <v>9</v>
      </c>
      <c r="B17" s="96"/>
      <c r="C17" s="96"/>
      <c r="D17" s="96"/>
      <c r="E17" s="96"/>
      <c r="F17" s="96"/>
      <c r="G17" s="96"/>
      <c r="H17" s="97"/>
    </row>
    <row r="18" spans="1:8" ht="14.25" customHeight="1" x14ac:dyDescent="0.25">
      <c r="A18" s="78" t="s">
        <v>63</v>
      </c>
      <c r="B18" s="90"/>
      <c r="C18" s="90"/>
      <c r="D18" s="90"/>
      <c r="E18" s="90"/>
      <c r="F18" s="90"/>
      <c r="G18" s="90"/>
      <c r="H18" s="91"/>
    </row>
    <row r="19" spans="1:8" ht="14.25" customHeight="1" x14ac:dyDescent="0.25">
      <c r="A19" s="78" t="s">
        <v>143</v>
      </c>
      <c r="B19" s="90"/>
      <c r="C19" s="90"/>
      <c r="D19" s="90"/>
      <c r="E19" s="90"/>
      <c r="F19" s="90"/>
      <c r="G19" s="90"/>
      <c r="H19" s="91"/>
    </row>
    <row r="20" spans="1:8" ht="14.25" customHeight="1" x14ac:dyDescent="0.25">
      <c r="A20" s="78" t="s">
        <v>59</v>
      </c>
      <c r="B20" s="90"/>
      <c r="C20" s="90"/>
      <c r="D20" s="90"/>
      <c r="E20" s="90"/>
      <c r="F20" s="90"/>
      <c r="G20" s="90"/>
      <c r="H20" s="91"/>
    </row>
    <row r="21" spans="1:8" ht="15" customHeight="1" x14ac:dyDescent="0.25">
      <c r="A21" s="78" t="s">
        <v>60</v>
      </c>
      <c r="B21" s="90"/>
      <c r="C21" s="90"/>
      <c r="D21" s="90"/>
      <c r="E21" s="90"/>
      <c r="F21" s="90"/>
      <c r="G21" s="90"/>
      <c r="H21" s="91"/>
    </row>
    <row r="22" spans="1:8" ht="14.25" customHeight="1" x14ac:dyDescent="0.25">
      <c r="A22" s="78" t="s">
        <v>64</v>
      </c>
      <c r="B22" s="90"/>
      <c r="C22" s="90"/>
      <c r="D22" s="90"/>
      <c r="E22" s="90"/>
      <c r="F22" s="90"/>
      <c r="G22" s="90"/>
      <c r="H22" s="91"/>
    </row>
    <row r="23" spans="1:8" ht="14.25" customHeight="1" x14ac:dyDescent="0.25">
      <c r="A23" s="78" t="s">
        <v>61</v>
      </c>
      <c r="B23" s="90"/>
      <c r="C23" s="90"/>
      <c r="D23" s="90"/>
      <c r="E23" s="90"/>
      <c r="F23" s="90"/>
      <c r="G23" s="90"/>
      <c r="H23" s="91"/>
    </row>
    <row r="24" spans="1:8" ht="60" x14ac:dyDescent="0.25">
      <c r="A24" s="116" t="s">
        <v>6</v>
      </c>
      <c r="B24" s="117" t="s">
        <v>5</v>
      </c>
      <c r="C24" s="117" t="s">
        <v>4</v>
      </c>
      <c r="D24" s="117" t="s">
        <v>3</v>
      </c>
      <c r="E24" s="117" t="s">
        <v>2</v>
      </c>
      <c r="F24" s="117" t="s">
        <v>1</v>
      </c>
      <c r="G24" s="117" t="s">
        <v>0</v>
      </c>
      <c r="H24" s="117" t="s">
        <v>11</v>
      </c>
    </row>
    <row r="25" spans="1:8" ht="51" x14ac:dyDescent="0.25">
      <c r="A25" s="42">
        <v>1</v>
      </c>
      <c r="B25" s="25" t="s">
        <v>65</v>
      </c>
      <c r="C25" s="25" t="s">
        <v>66</v>
      </c>
      <c r="D25" s="44" t="s">
        <v>67</v>
      </c>
      <c r="E25" s="44">
        <v>1</v>
      </c>
      <c r="F25" s="44" t="s">
        <v>68</v>
      </c>
      <c r="G25" s="44">
        <v>1</v>
      </c>
      <c r="H25" s="56"/>
    </row>
    <row r="26" spans="1:8" s="76" customFormat="1" ht="30" x14ac:dyDescent="0.25">
      <c r="A26" s="40">
        <v>2</v>
      </c>
      <c r="B26" s="77" t="s">
        <v>318</v>
      </c>
      <c r="C26" s="115" t="s">
        <v>319</v>
      </c>
      <c r="D26" s="31" t="s">
        <v>67</v>
      </c>
      <c r="E26" s="31">
        <v>1</v>
      </c>
      <c r="F26" s="31" t="s">
        <v>68</v>
      </c>
      <c r="G26" s="31">
        <v>1</v>
      </c>
      <c r="H26" s="32"/>
    </row>
    <row r="27" spans="1:8" ht="45" x14ac:dyDescent="0.25">
      <c r="A27" s="24">
        <v>3</v>
      </c>
      <c r="B27" s="27" t="s">
        <v>69</v>
      </c>
      <c r="C27" s="27" t="s">
        <v>70</v>
      </c>
      <c r="D27" s="2" t="s">
        <v>67</v>
      </c>
      <c r="E27" s="2">
        <v>1</v>
      </c>
      <c r="F27" s="2" t="s">
        <v>68</v>
      </c>
      <c r="G27" s="2">
        <v>1</v>
      </c>
      <c r="H27" s="26"/>
    </row>
    <row r="28" spans="1:8" ht="63.75" x14ac:dyDescent="0.25">
      <c r="A28" s="24">
        <v>4</v>
      </c>
      <c r="B28" s="27" t="s">
        <v>71</v>
      </c>
      <c r="C28" s="25" t="s">
        <v>72</v>
      </c>
      <c r="D28" s="2" t="s">
        <v>67</v>
      </c>
      <c r="E28" s="2">
        <v>3</v>
      </c>
      <c r="F28" s="2" t="s">
        <v>68</v>
      </c>
      <c r="G28" s="2">
        <v>3</v>
      </c>
      <c r="H28" s="26"/>
    </row>
    <row r="29" spans="1:8" ht="63.75" x14ac:dyDescent="0.25">
      <c r="A29" s="24">
        <v>5</v>
      </c>
      <c r="B29" s="25" t="s">
        <v>73</v>
      </c>
      <c r="C29" s="25" t="s">
        <v>74</v>
      </c>
      <c r="D29" s="2" t="s">
        <v>67</v>
      </c>
      <c r="E29" s="2">
        <v>1</v>
      </c>
      <c r="F29" s="2" t="s">
        <v>68</v>
      </c>
      <c r="G29" s="2">
        <v>1</v>
      </c>
      <c r="H29" s="26"/>
    </row>
    <row r="30" spans="1:8" ht="25.5" x14ac:dyDescent="0.25">
      <c r="A30" s="24">
        <v>6</v>
      </c>
      <c r="B30" s="25" t="s">
        <v>75</v>
      </c>
      <c r="C30" s="25" t="s">
        <v>76</v>
      </c>
      <c r="D30" s="2" t="s">
        <v>67</v>
      </c>
      <c r="E30" s="2">
        <v>1</v>
      </c>
      <c r="F30" s="2" t="s">
        <v>68</v>
      </c>
      <c r="G30" s="2">
        <v>1</v>
      </c>
      <c r="H30" s="26"/>
    </row>
    <row r="31" spans="1:8" ht="25.5" x14ac:dyDescent="0.25">
      <c r="A31" s="24">
        <v>7</v>
      </c>
      <c r="B31" s="25" t="s">
        <v>77</v>
      </c>
      <c r="C31" s="25" t="s">
        <v>78</v>
      </c>
      <c r="D31" s="2" t="s">
        <v>67</v>
      </c>
      <c r="E31" s="2">
        <v>3</v>
      </c>
      <c r="F31" s="2" t="s">
        <v>68</v>
      </c>
      <c r="G31" s="2">
        <v>3</v>
      </c>
      <c r="H31" s="26"/>
    </row>
    <row r="32" spans="1:8" ht="38.25" x14ac:dyDescent="0.25">
      <c r="A32" s="24">
        <v>8</v>
      </c>
      <c r="B32" s="25" t="s">
        <v>276</v>
      </c>
      <c r="C32" s="25" t="s">
        <v>79</v>
      </c>
      <c r="D32" s="2" t="s">
        <v>67</v>
      </c>
      <c r="E32" s="2">
        <v>2</v>
      </c>
      <c r="F32" s="2" t="s">
        <v>68</v>
      </c>
      <c r="G32" s="2">
        <v>2</v>
      </c>
      <c r="H32" s="26"/>
    </row>
    <row r="33" spans="1:8" x14ac:dyDescent="0.25">
      <c r="A33" s="24">
        <v>9</v>
      </c>
      <c r="B33" s="28" t="s">
        <v>305</v>
      </c>
      <c r="C33" s="28" t="s">
        <v>304</v>
      </c>
      <c r="D33" s="2" t="s">
        <v>80</v>
      </c>
      <c r="E33" s="2">
        <v>1</v>
      </c>
      <c r="F33" s="2" t="s">
        <v>68</v>
      </c>
      <c r="G33" s="2">
        <v>1</v>
      </c>
      <c r="H33" s="26"/>
    </row>
    <row r="34" spans="1:8" ht="30" x14ac:dyDescent="0.25">
      <c r="A34" s="24">
        <v>10</v>
      </c>
      <c r="B34" s="28" t="s">
        <v>81</v>
      </c>
      <c r="C34" s="28" t="s">
        <v>82</v>
      </c>
      <c r="D34" s="2" t="s">
        <v>80</v>
      </c>
      <c r="E34" s="2">
        <v>1</v>
      </c>
      <c r="F34" s="2" t="s">
        <v>68</v>
      </c>
      <c r="G34" s="2">
        <v>1</v>
      </c>
      <c r="H34" s="26"/>
    </row>
    <row r="35" spans="1:8" ht="25.5" x14ac:dyDescent="0.25">
      <c r="A35" s="24">
        <v>11</v>
      </c>
      <c r="B35" s="25" t="s">
        <v>83</v>
      </c>
      <c r="C35" s="25" t="s">
        <v>84</v>
      </c>
      <c r="D35" s="2" t="s">
        <v>80</v>
      </c>
      <c r="E35" s="2">
        <v>1</v>
      </c>
      <c r="F35" s="2" t="s">
        <v>68</v>
      </c>
      <c r="G35" s="2">
        <v>1</v>
      </c>
      <c r="H35" s="26"/>
    </row>
    <row r="36" spans="1:8" ht="30" x14ac:dyDescent="0.25">
      <c r="A36" s="24">
        <v>12</v>
      </c>
      <c r="B36" s="28" t="s">
        <v>85</v>
      </c>
      <c r="C36" s="28" t="s">
        <v>86</v>
      </c>
      <c r="D36" s="2" t="s">
        <v>87</v>
      </c>
      <c r="E36" s="2">
        <v>1</v>
      </c>
      <c r="F36" s="2" t="s">
        <v>68</v>
      </c>
      <c r="G36" s="2">
        <v>1</v>
      </c>
      <c r="H36" s="26"/>
    </row>
    <row r="37" spans="1:8" ht="45" x14ac:dyDescent="0.25">
      <c r="A37" s="24">
        <v>13</v>
      </c>
      <c r="B37" s="28" t="s">
        <v>88</v>
      </c>
      <c r="C37" s="28" t="s">
        <v>89</v>
      </c>
      <c r="D37" s="2" t="s">
        <v>90</v>
      </c>
      <c r="E37" s="2">
        <v>6</v>
      </c>
      <c r="F37" s="2" t="s">
        <v>68</v>
      </c>
      <c r="G37" s="2">
        <v>6</v>
      </c>
      <c r="H37" s="26"/>
    </row>
    <row r="38" spans="1:8" ht="30" x14ac:dyDescent="0.25">
      <c r="A38" s="24">
        <v>14</v>
      </c>
      <c r="B38" s="28" t="s">
        <v>91</v>
      </c>
      <c r="C38" s="28" t="s">
        <v>92</v>
      </c>
      <c r="D38" s="2" t="s">
        <v>90</v>
      </c>
      <c r="E38" s="2">
        <v>1</v>
      </c>
      <c r="F38" s="2" t="s">
        <v>93</v>
      </c>
      <c r="G38" s="2">
        <v>1</v>
      </c>
      <c r="H38" s="26"/>
    </row>
    <row r="39" spans="1:8" ht="44.25" x14ac:dyDescent="0.25">
      <c r="A39" s="24">
        <v>15</v>
      </c>
      <c r="B39" s="28" t="s">
        <v>94</v>
      </c>
      <c r="C39" s="29" t="s">
        <v>104</v>
      </c>
      <c r="D39" s="2" t="s">
        <v>95</v>
      </c>
      <c r="E39" s="2">
        <v>1</v>
      </c>
      <c r="F39" s="2" t="s">
        <v>68</v>
      </c>
      <c r="G39" s="2">
        <v>1</v>
      </c>
      <c r="H39" s="26"/>
    </row>
    <row r="40" spans="1:8" ht="23.25" customHeight="1" thickBot="1" x14ac:dyDescent="0.3">
      <c r="A40" s="81" t="s">
        <v>18</v>
      </c>
      <c r="B40" s="82"/>
      <c r="C40" s="82"/>
      <c r="D40" s="82"/>
      <c r="E40" s="82"/>
      <c r="F40" s="82"/>
      <c r="G40" s="82"/>
      <c r="H40" s="82"/>
    </row>
    <row r="41" spans="1:8" ht="15.75" customHeight="1" x14ac:dyDescent="0.25">
      <c r="A41" s="83" t="s">
        <v>9</v>
      </c>
      <c r="B41" s="84"/>
      <c r="C41" s="84"/>
      <c r="D41" s="84"/>
      <c r="E41" s="84"/>
      <c r="F41" s="84"/>
      <c r="G41" s="84"/>
      <c r="H41" s="85"/>
    </row>
    <row r="42" spans="1:8" ht="15" customHeight="1" x14ac:dyDescent="0.25">
      <c r="A42" s="78" t="s">
        <v>146</v>
      </c>
      <c r="B42" s="79"/>
      <c r="C42" s="79"/>
      <c r="D42" s="79"/>
      <c r="E42" s="79"/>
      <c r="F42" s="79"/>
      <c r="G42" s="79"/>
      <c r="H42" s="80"/>
    </row>
    <row r="43" spans="1:8" ht="15" customHeight="1" x14ac:dyDescent="0.25">
      <c r="A43" s="78" t="s">
        <v>144</v>
      </c>
      <c r="B43" s="79"/>
      <c r="C43" s="79"/>
      <c r="D43" s="79"/>
      <c r="E43" s="79"/>
      <c r="F43" s="79"/>
      <c r="G43" s="79"/>
      <c r="H43" s="80"/>
    </row>
    <row r="44" spans="1:8" ht="15" customHeight="1" x14ac:dyDescent="0.25">
      <c r="A44" s="78" t="s">
        <v>145</v>
      </c>
      <c r="B44" s="79"/>
      <c r="C44" s="79"/>
      <c r="D44" s="79"/>
      <c r="E44" s="79"/>
      <c r="F44" s="79"/>
      <c r="G44" s="79"/>
      <c r="H44" s="80"/>
    </row>
    <row r="45" spans="1:8" ht="15" customHeight="1" x14ac:dyDescent="0.25">
      <c r="A45" s="78" t="s">
        <v>41</v>
      </c>
      <c r="B45" s="79"/>
      <c r="C45" s="79"/>
      <c r="D45" s="79"/>
      <c r="E45" s="79"/>
      <c r="F45" s="79"/>
      <c r="G45" s="79"/>
      <c r="H45" s="80"/>
    </row>
    <row r="46" spans="1:8" ht="15" customHeight="1" x14ac:dyDescent="0.25">
      <c r="A46" s="78" t="s">
        <v>105</v>
      </c>
      <c r="B46" s="79"/>
      <c r="C46" s="79"/>
      <c r="D46" s="79"/>
      <c r="E46" s="79"/>
      <c r="F46" s="79"/>
      <c r="G46" s="79"/>
      <c r="H46" s="80"/>
    </row>
    <row r="47" spans="1:8" ht="15" customHeight="1" x14ac:dyDescent="0.25">
      <c r="A47" s="78" t="s">
        <v>61</v>
      </c>
      <c r="B47" s="79"/>
      <c r="C47" s="79"/>
      <c r="D47" s="79"/>
      <c r="E47" s="79"/>
      <c r="F47" s="79"/>
      <c r="G47" s="79"/>
      <c r="H47" s="80"/>
    </row>
    <row r="48" spans="1:8" ht="15" customHeight="1" thickBot="1" x14ac:dyDescent="0.3">
      <c r="A48" s="86" t="s">
        <v>62</v>
      </c>
      <c r="B48" s="87"/>
      <c r="C48" s="87"/>
      <c r="D48" s="87"/>
      <c r="E48" s="87"/>
      <c r="F48" s="87"/>
      <c r="G48" s="87"/>
      <c r="H48" s="88"/>
    </row>
    <row r="49" spans="1:8" ht="60" x14ac:dyDescent="0.25">
      <c r="A49" s="3" t="s">
        <v>6</v>
      </c>
      <c r="B49" s="3" t="s">
        <v>5</v>
      </c>
      <c r="C49" s="5" t="s">
        <v>4</v>
      </c>
      <c r="D49" s="3" t="s">
        <v>3</v>
      </c>
      <c r="E49" s="7" t="s">
        <v>2</v>
      </c>
      <c r="F49" s="7" t="s">
        <v>1</v>
      </c>
      <c r="G49" s="7" t="s">
        <v>0</v>
      </c>
      <c r="H49" s="3" t="s">
        <v>11</v>
      </c>
    </row>
    <row r="50" spans="1:8" ht="30" x14ac:dyDescent="0.25">
      <c r="A50" s="31">
        <v>1</v>
      </c>
      <c r="B50" s="32" t="s">
        <v>106</v>
      </c>
      <c r="C50" s="33" t="s">
        <v>107</v>
      </c>
      <c r="D50" s="6" t="s">
        <v>90</v>
      </c>
      <c r="E50" s="6">
        <v>1</v>
      </c>
      <c r="F50" s="6"/>
      <c r="G50" s="3">
        <v>1</v>
      </c>
      <c r="H50" s="26"/>
    </row>
    <row r="51" spans="1:8" ht="45" x14ac:dyDescent="0.25">
      <c r="A51" s="31">
        <v>2</v>
      </c>
      <c r="B51" s="26" t="s">
        <v>108</v>
      </c>
      <c r="C51" s="34" t="s">
        <v>89</v>
      </c>
      <c r="D51" s="6" t="s">
        <v>90</v>
      </c>
      <c r="E51" s="6">
        <v>1</v>
      </c>
      <c r="F51" s="6"/>
      <c r="G51" s="3">
        <v>8</v>
      </c>
      <c r="H51" s="26"/>
    </row>
    <row r="52" spans="1:8" x14ac:dyDescent="0.25">
      <c r="A52" s="31">
        <v>3</v>
      </c>
      <c r="B52" s="26" t="s">
        <v>109</v>
      </c>
      <c r="C52" s="34" t="s">
        <v>110</v>
      </c>
      <c r="D52" s="6" t="s">
        <v>90</v>
      </c>
      <c r="E52" s="6">
        <v>1</v>
      </c>
      <c r="F52" s="6"/>
      <c r="G52" s="3">
        <v>1</v>
      </c>
      <c r="H52" s="26"/>
    </row>
    <row r="53" spans="1:8" ht="23.25" customHeight="1" thickBot="1" x14ac:dyDescent="0.3">
      <c r="A53" s="81" t="s">
        <v>19</v>
      </c>
      <c r="B53" s="82"/>
      <c r="C53" s="82"/>
      <c r="D53" s="82"/>
      <c r="E53" s="82"/>
      <c r="F53" s="82"/>
      <c r="G53" s="82"/>
      <c r="H53" s="82"/>
    </row>
    <row r="54" spans="1:8" ht="15.75" customHeight="1" x14ac:dyDescent="0.25">
      <c r="A54" s="83" t="s">
        <v>9</v>
      </c>
      <c r="B54" s="84"/>
      <c r="C54" s="84"/>
      <c r="D54" s="84"/>
      <c r="E54" s="84"/>
      <c r="F54" s="84"/>
      <c r="G54" s="84"/>
      <c r="H54" s="85"/>
    </row>
    <row r="55" spans="1:8" ht="15" customHeight="1" x14ac:dyDescent="0.25">
      <c r="A55" s="78" t="s">
        <v>123</v>
      </c>
      <c r="B55" s="79"/>
      <c r="C55" s="79"/>
      <c r="D55" s="79"/>
      <c r="E55" s="79"/>
      <c r="F55" s="79"/>
      <c r="G55" s="79"/>
      <c r="H55" s="80"/>
    </row>
    <row r="56" spans="1:8" ht="15" customHeight="1" x14ac:dyDescent="0.25">
      <c r="A56" s="78" t="s">
        <v>144</v>
      </c>
      <c r="B56" s="79"/>
      <c r="C56" s="79"/>
      <c r="D56" s="79"/>
      <c r="E56" s="79"/>
      <c r="F56" s="79"/>
      <c r="G56" s="79"/>
      <c r="H56" s="80"/>
    </row>
    <row r="57" spans="1:8" ht="15" customHeight="1" x14ac:dyDescent="0.25">
      <c r="A57" s="78" t="s">
        <v>8</v>
      </c>
      <c r="B57" s="79"/>
      <c r="C57" s="79"/>
      <c r="D57" s="79"/>
      <c r="E57" s="79"/>
      <c r="F57" s="79"/>
      <c r="G57" s="79"/>
      <c r="H57" s="80"/>
    </row>
    <row r="58" spans="1:8" ht="15" customHeight="1" x14ac:dyDescent="0.25">
      <c r="A58" s="78" t="s">
        <v>145</v>
      </c>
      <c r="B58" s="79"/>
      <c r="C58" s="79"/>
      <c r="D58" s="79"/>
      <c r="E58" s="79"/>
      <c r="F58" s="79"/>
      <c r="G58" s="79"/>
      <c r="H58" s="80"/>
    </row>
    <row r="59" spans="1:8" ht="15" customHeight="1" x14ac:dyDescent="0.25">
      <c r="A59" s="78" t="s">
        <v>41</v>
      </c>
      <c r="B59" s="79"/>
      <c r="C59" s="79"/>
      <c r="D59" s="79"/>
      <c r="E59" s="79"/>
      <c r="F59" s="79"/>
      <c r="G59" s="79"/>
      <c r="H59" s="80"/>
    </row>
    <row r="60" spans="1:8" ht="15" customHeight="1" x14ac:dyDescent="0.25">
      <c r="A60" s="78" t="s">
        <v>135</v>
      </c>
      <c r="B60" s="79"/>
      <c r="C60" s="79"/>
      <c r="D60" s="79"/>
      <c r="E60" s="79"/>
      <c r="F60" s="79"/>
      <c r="G60" s="79"/>
      <c r="H60" s="80"/>
    </row>
    <row r="61" spans="1:8" ht="60" x14ac:dyDescent="0.25">
      <c r="A61" s="4" t="s">
        <v>6</v>
      </c>
      <c r="B61" s="118" t="s">
        <v>5</v>
      </c>
      <c r="C61" s="117" t="s">
        <v>4</v>
      </c>
      <c r="D61" s="119" t="s">
        <v>3</v>
      </c>
      <c r="E61" s="7" t="s">
        <v>2</v>
      </c>
      <c r="F61" s="7" t="s">
        <v>1</v>
      </c>
      <c r="G61" s="7" t="s">
        <v>0</v>
      </c>
      <c r="H61" s="3" t="s">
        <v>11</v>
      </c>
    </row>
    <row r="62" spans="1:8" ht="25.5" x14ac:dyDescent="0.25">
      <c r="A62" s="35">
        <v>1</v>
      </c>
      <c r="B62" s="36" t="s">
        <v>111</v>
      </c>
      <c r="C62" s="37" t="s">
        <v>112</v>
      </c>
      <c r="D62" s="38" t="s">
        <v>113</v>
      </c>
      <c r="E62" s="2">
        <v>1</v>
      </c>
      <c r="F62" s="2" t="s">
        <v>68</v>
      </c>
      <c r="G62" s="2">
        <f>E62</f>
        <v>1</v>
      </c>
      <c r="H62" s="26"/>
    </row>
    <row r="63" spans="1:8" ht="25.5" x14ac:dyDescent="0.25">
      <c r="A63" s="39">
        <v>2</v>
      </c>
      <c r="B63" s="36" t="s">
        <v>114</v>
      </c>
      <c r="C63" s="36" t="s">
        <v>115</v>
      </c>
      <c r="D63" s="38" t="s">
        <v>113</v>
      </c>
      <c r="E63" s="2">
        <v>1</v>
      </c>
      <c r="F63" s="2" t="s">
        <v>68</v>
      </c>
      <c r="G63" s="2">
        <f t="shared" ref="G63:G68" si="0">E63</f>
        <v>1</v>
      </c>
      <c r="H63" s="26"/>
    </row>
    <row r="64" spans="1:8" ht="30" x14ac:dyDescent="0.25">
      <c r="A64" s="35">
        <v>3</v>
      </c>
      <c r="B64" s="32" t="s">
        <v>116</v>
      </c>
      <c r="C64" s="33" t="s">
        <v>117</v>
      </c>
      <c r="D64" s="2" t="s">
        <v>90</v>
      </c>
      <c r="E64" s="2">
        <v>7</v>
      </c>
      <c r="F64" s="2" t="s">
        <v>68</v>
      </c>
      <c r="G64" s="2">
        <v>7</v>
      </c>
      <c r="H64" s="26"/>
    </row>
    <row r="65" spans="1:8" ht="45" x14ac:dyDescent="0.25">
      <c r="A65" s="39">
        <v>4</v>
      </c>
      <c r="B65" s="26" t="s">
        <v>108</v>
      </c>
      <c r="C65" s="34" t="s">
        <v>89</v>
      </c>
      <c r="D65" s="2" t="s">
        <v>90</v>
      </c>
      <c r="E65" s="2">
        <v>12</v>
      </c>
      <c r="F65" s="2" t="s">
        <v>68</v>
      </c>
      <c r="G65" s="2">
        <v>12</v>
      </c>
      <c r="H65" s="26"/>
    </row>
    <row r="66" spans="1:8" x14ac:dyDescent="0.25">
      <c r="A66" s="35">
        <v>5</v>
      </c>
      <c r="B66" s="26" t="s">
        <v>109</v>
      </c>
      <c r="C66" s="34" t="s">
        <v>110</v>
      </c>
      <c r="D66" s="2" t="s">
        <v>90</v>
      </c>
      <c r="E66" s="2">
        <v>1</v>
      </c>
      <c r="F66" s="2" t="s">
        <v>68</v>
      </c>
      <c r="G66" s="2">
        <f t="shared" si="0"/>
        <v>1</v>
      </c>
      <c r="H66" s="26"/>
    </row>
    <row r="67" spans="1:8" x14ac:dyDescent="0.25">
      <c r="A67" s="39">
        <v>6</v>
      </c>
      <c r="B67" s="26" t="s">
        <v>118</v>
      </c>
      <c r="C67" s="34" t="s">
        <v>119</v>
      </c>
      <c r="D67" s="2" t="s">
        <v>87</v>
      </c>
      <c r="E67" s="2">
        <v>1</v>
      </c>
      <c r="F67" s="2" t="s">
        <v>68</v>
      </c>
      <c r="G67" s="2">
        <f t="shared" si="0"/>
        <v>1</v>
      </c>
      <c r="H67" s="26"/>
    </row>
    <row r="68" spans="1:8" x14ac:dyDescent="0.25">
      <c r="A68" s="35">
        <v>7</v>
      </c>
      <c r="B68" s="26" t="s">
        <v>120</v>
      </c>
      <c r="C68" s="34" t="s">
        <v>121</v>
      </c>
      <c r="D68" s="2" t="s">
        <v>122</v>
      </c>
      <c r="E68" s="2">
        <v>1</v>
      </c>
      <c r="F68" s="2" t="s">
        <v>68</v>
      </c>
      <c r="G68" s="2">
        <f t="shared" si="0"/>
        <v>1</v>
      </c>
      <c r="H68" s="26"/>
    </row>
    <row r="69" spans="1:8" ht="15.75" customHeight="1" x14ac:dyDescent="0.25">
      <c r="A69" s="81" t="s">
        <v>7</v>
      </c>
      <c r="B69" s="82"/>
      <c r="C69" s="82"/>
      <c r="D69" s="82"/>
      <c r="E69" s="82"/>
      <c r="F69" s="82"/>
      <c r="G69" s="82"/>
      <c r="H69" s="82"/>
    </row>
    <row r="70" spans="1:8" ht="60" x14ac:dyDescent="0.25">
      <c r="A70" s="4" t="s">
        <v>6</v>
      </c>
      <c r="B70" s="3" t="s">
        <v>5</v>
      </c>
      <c r="C70" s="3" t="s">
        <v>4</v>
      </c>
      <c r="D70" s="3" t="s">
        <v>3</v>
      </c>
      <c r="E70" s="3" t="s">
        <v>2</v>
      </c>
      <c r="F70" s="3" t="s">
        <v>1</v>
      </c>
      <c r="G70" s="3" t="s">
        <v>0</v>
      </c>
      <c r="H70" s="3" t="s">
        <v>11</v>
      </c>
    </row>
    <row r="71" spans="1:8" x14ac:dyDescent="0.25">
      <c r="A71" s="40">
        <v>1</v>
      </c>
      <c r="B71" s="32" t="s">
        <v>124</v>
      </c>
      <c r="C71" s="41" t="s">
        <v>125</v>
      </c>
      <c r="D71" s="2" t="s">
        <v>126</v>
      </c>
      <c r="E71" s="31">
        <v>2</v>
      </c>
      <c r="F71" s="31" t="s">
        <v>68</v>
      </c>
      <c r="G71" s="2">
        <v>2</v>
      </c>
      <c r="H71" s="26"/>
    </row>
    <row r="72" spans="1:8" x14ac:dyDescent="0.25">
      <c r="A72" s="24">
        <v>2</v>
      </c>
      <c r="B72" s="26" t="s">
        <v>127</v>
      </c>
      <c r="C72" s="41" t="s">
        <v>128</v>
      </c>
      <c r="D72" s="2" t="s">
        <v>126</v>
      </c>
      <c r="E72" s="2">
        <v>1</v>
      </c>
      <c r="F72" s="2" t="s">
        <v>68</v>
      </c>
      <c r="G72" s="2">
        <v>9</v>
      </c>
      <c r="H72" s="26"/>
    </row>
    <row r="73" spans="1:8" x14ac:dyDescent="0.25">
      <c r="A73" s="40">
        <v>3</v>
      </c>
      <c r="B73" s="26" t="s">
        <v>129</v>
      </c>
      <c r="C73" s="41" t="s">
        <v>130</v>
      </c>
      <c r="D73" s="2"/>
      <c r="E73" s="2">
        <v>1</v>
      </c>
      <c r="F73" s="2" t="s">
        <v>68</v>
      </c>
      <c r="G73" s="2">
        <v>1</v>
      </c>
      <c r="H73" s="26"/>
    </row>
    <row r="74" spans="1:8" x14ac:dyDescent="0.25">
      <c r="A74" s="24">
        <v>4</v>
      </c>
      <c r="B74" s="26" t="s">
        <v>131</v>
      </c>
      <c r="C74" s="41" t="s">
        <v>132</v>
      </c>
      <c r="D74" s="2"/>
      <c r="E74" s="2">
        <v>60</v>
      </c>
      <c r="F74" s="2" t="s">
        <v>133</v>
      </c>
      <c r="G74" s="2">
        <v>60</v>
      </c>
      <c r="H74" s="26"/>
    </row>
    <row r="75" spans="1:8" ht="21" thickBot="1" x14ac:dyDescent="0.3">
      <c r="A75" s="81" t="s">
        <v>42</v>
      </c>
      <c r="B75" s="82"/>
      <c r="C75" s="82"/>
      <c r="D75" s="82"/>
      <c r="E75" s="82"/>
      <c r="F75" s="82"/>
      <c r="G75" s="82"/>
      <c r="H75" s="82"/>
    </row>
    <row r="76" spans="1:8" ht="14.25" customHeight="1" x14ac:dyDescent="0.25">
      <c r="A76" s="83" t="s">
        <v>9</v>
      </c>
      <c r="B76" s="84"/>
      <c r="C76" s="84"/>
      <c r="D76" s="84"/>
      <c r="E76" s="84"/>
      <c r="F76" s="84"/>
      <c r="G76" s="84"/>
      <c r="H76" s="85"/>
    </row>
    <row r="77" spans="1:8" ht="14.25" customHeight="1" x14ac:dyDescent="0.25">
      <c r="A77" s="78" t="s">
        <v>137</v>
      </c>
      <c r="B77" s="79"/>
      <c r="C77" s="79"/>
      <c r="D77" s="79"/>
      <c r="E77" s="79"/>
      <c r="F77" s="79"/>
      <c r="G77" s="79"/>
      <c r="H77" s="80"/>
    </row>
    <row r="78" spans="1:8" ht="14.25" customHeight="1" x14ac:dyDescent="0.25">
      <c r="A78" s="78" t="s">
        <v>134</v>
      </c>
      <c r="B78" s="79"/>
      <c r="C78" s="79"/>
      <c r="D78" s="79"/>
      <c r="E78" s="79"/>
      <c r="F78" s="79"/>
      <c r="G78" s="79"/>
      <c r="H78" s="80"/>
    </row>
    <row r="79" spans="1:8" ht="14.25" customHeight="1" x14ac:dyDescent="0.25">
      <c r="A79" s="78" t="s">
        <v>136</v>
      </c>
      <c r="B79" s="79"/>
      <c r="C79" s="79"/>
      <c r="D79" s="79"/>
      <c r="E79" s="79"/>
      <c r="F79" s="79"/>
      <c r="G79" s="79"/>
      <c r="H79" s="80"/>
    </row>
    <row r="80" spans="1:8" ht="14.25" customHeight="1" x14ac:dyDescent="0.25">
      <c r="A80" s="78" t="s">
        <v>135</v>
      </c>
      <c r="B80" s="79"/>
      <c r="C80" s="79"/>
      <c r="D80" s="79"/>
      <c r="E80" s="79"/>
      <c r="F80" s="79"/>
      <c r="G80" s="79"/>
      <c r="H80" s="80"/>
    </row>
    <row r="81" spans="1:8" ht="60" x14ac:dyDescent="0.25">
      <c r="A81" s="116" t="s">
        <v>6</v>
      </c>
      <c r="B81" s="117" t="s">
        <v>5</v>
      </c>
      <c r="C81" s="117" t="s">
        <v>4</v>
      </c>
      <c r="D81" s="117" t="s">
        <v>3</v>
      </c>
      <c r="E81" s="117" t="s">
        <v>2</v>
      </c>
      <c r="F81" s="117" t="s">
        <v>1</v>
      </c>
      <c r="G81" s="117" t="s">
        <v>0</v>
      </c>
      <c r="H81" s="117" t="s">
        <v>11</v>
      </c>
    </row>
    <row r="82" spans="1:8" x14ac:dyDescent="0.25">
      <c r="A82" s="120">
        <v>1</v>
      </c>
      <c r="B82" s="121" t="s">
        <v>138</v>
      </c>
      <c r="C82" s="122" t="s">
        <v>139</v>
      </c>
      <c r="D82" s="123" t="s">
        <v>140</v>
      </c>
      <c r="E82" s="123">
        <v>1</v>
      </c>
      <c r="F82" s="123" t="s">
        <v>68</v>
      </c>
      <c r="G82" s="123">
        <v>1</v>
      </c>
      <c r="H82" s="124"/>
    </row>
    <row r="83" spans="1:8" x14ac:dyDescent="0.25">
      <c r="A83" s="42">
        <v>2</v>
      </c>
      <c r="B83" s="43" t="s">
        <v>141</v>
      </c>
      <c r="C83" s="43" t="s">
        <v>142</v>
      </c>
      <c r="D83" s="44" t="s">
        <v>140</v>
      </c>
      <c r="E83" s="44">
        <v>1</v>
      </c>
      <c r="F83" s="44" t="s">
        <v>68</v>
      </c>
      <c r="G83" s="44">
        <v>1</v>
      </c>
      <c r="H83" s="45"/>
    </row>
  </sheetData>
  <mergeCells count="60">
    <mergeCell ref="A7:B7"/>
    <mergeCell ref="C7:H7"/>
    <mergeCell ref="A8:C8"/>
    <mergeCell ref="D8:H8"/>
    <mergeCell ref="E11:F11"/>
    <mergeCell ref="G11:H11"/>
    <mergeCell ref="A10:B10"/>
    <mergeCell ref="C10:D10"/>
    <mergeCell ref="E10:F10"/>
    <mergeCell ref="G10:H10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C13:H13"/>
    <mergeCell ref="A13:B13"/>
    <mergeCell ref="A45:H45"/>
    <mergeCell ref="A20:H20"/>
    <mergeCell ref="A21:H21"/>
    <mergeCell ref="A22:H22"/>
    <mergeCell ref="A23:H23"/>
    <mergeCell ref="A40:H40"/>
    <mergeCell ref="A41:H41"/>
    <mergeCell ref="A42:H42"/>
    <mergeCell ref="A43:H43"/>
    <mergeCell ref="A44:H44"/>
    <mergeCell ref="A14:B14"/>
    <mergeCell ref="C14:H14"/>
    <mergeCell ref="A16:H16"/>
    <mergeCell ref="A17:H17"/>
    <mergeCell ref="A60:H60"/>
    <mergeCell ref="A46:H46"/>
    <mergeCell ref="A47:H47"/>
    <mergeCell ref="A48:H48"/>
    <mergeCell ref="A53:H53"/>
    <mergeCell ref="A54:H54"/>
    <mergeCell ref="A55:H55"/>
    <mergeCell ref="A56:H56"/>
    <mergeCell ref="A57:H57"/>
    <mergeCell ref="A58:H58"/>
    <mergeCell ref="A59:H59"/>
    <mergeCell ref="A79:H79"/>
    <mergeCell ref="A80:H80"/>
    <mergeCell ref="A69:H69"/>
    <mergeCell ref="A75:H75"/>
    <mergeCell ref="A76:H76"/>
    <mergeCell ref="A77:H77"/>
    <mergeCell ref="A78:H7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50" workbookViewId="0">
      <selection activeCell="C22" sqref="C22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98" t="s">
        <v>10</v>
      </c>
      <c r="B1" s="99"/>
      <c r="C1" s="99"/>
      <c r="D1" s="99"/>
      <c r="E1" s="99"/>
      <c r="F1" s="99"/>
      <c r="G1" s="99"/>
      <c r="H1" s="99"/>
    </row>
    <row r="2" spans="1:8" ht="20.25" x14ac:dyDescent="0.3">
      <c r="A2" s="101" t="s">
        <v>32</v>
      </c>
      <c r="B2" s="101"/>
      <c r="C2" s="101"/>
      <c r="D2" s="101"/>
      <c r="E2" s="101"/>
      <c r="F2" s="101"/>
      <c r="G2" s="101"/>
      <c r="H2" s="101"/>
    </row>
    <row r="3" spans="1:8" ht="20.25" x14ac:dyDescent="0.25">
      <c r="A3" s="102" t="str">
        <f>'Информация о Чемпионате'!B4</f>
        <v xml:space="preserve">Итоговый (межрегиональный) этап Чемпионата по профессиональному мастерству </v>
      </c>
      <c r="B3" s="102"/>
      <c r="C3" s="102"/>
      <c r="D3" s="102"/>
      <c r="E3" s="102"/>
      <c r="F3" s="102"/>
      <c r="G3" s="102"/>
      <c r="H3" s="102"/>
    </row>
    <row r="4" spans="1:8" ht="20.25" x14ac:dyDescent="0.3">
      <c r="A4" s="101" t="s">
        <v>33</v>
      </c>
      <c r="B4" s="101"/>
      <c r="C4" s="101"/>
      <c r="D4" s="101"/>
      <c r="E4" s="101"/>
      <c r="F4" s="101"/>
      <c r="G4" s="101"/>
      <c r="H4" s="101"/>
    </row>
    <row r="5" spans="1:8" ht="20.25" x14ac:dyDescent="0.25">
      <c r="A5" s="100" t="str">
        <f>'Информация о Чемпионате'!B3</f>
        <v>Производство металлоконструкций</v>
      </c>
      <c r="B5" s="100"/>
      <c r="C5" s="100"/>
      <c r="D5" s="100"/>
      <c r="E5" s="100"/>
      <c r="F5" s="100"/>
      <c r="G5" s="100"/>
      <c r="H5" s="100"/>
    </row>
    <row r="6" spans="1:8" x14ac:dyDescent="0.25">
      <c r="A6" s="89" t="s">
        <v>12</v>
      </c>
      <c r="B6" s="99"/>
      <c r="C6" s="99"/>
      <c r="D6" s="99"/>
      <c r="E6" s="99"/>
      <c r="F6" s="99"/>
      <c r="G6" s="99"/>
      <c r="H6" s="99"/>
    </row>
    <row r="7" spans="1:8" ht="15.75" x14ac:dyDescent="0.25">
      <c r="A7" s="89" t="s">
        <v>30</v>
      </c>
      <c r="B7" s="89"/>
      <c r="C7" s="103" t="str">
        <f>'Информация о Чемпионате'!B5</f>
        <v>г. Москва</v>
      </c>
      <c r="D7" s="103"/>
      <c r="E7" s="103"/>
      <c r="F7" s="103"/>
      <c r="G7" s="103"/>
      <c r="H7" s="103"/>
    </row>
    <row r="8" spans="1:8" ht="15.75" x14ac:dyDescent="0.25">
      <c r="A8" s="89" t="s">
        <v>31</v>
      </c>
      <c r="B8" s="89"/>
      <c r="C8" s="89"/>
      <c r="D8" s="103" t="str">
        <f>'Информация о Чемпионате'!B6</f>
        <v>ГБПОУ КАС №7</v>
      </c>
      <c r="E8" s="103"/>
      <c r="F8" s="103"/>
      <c r="G8" s="103"/>
      <c r="H8" s="103"/>
    </row>
    <row r="9" spans="1:8" ht="15.75" x14ac:dyDescent="0.25">
      <c r="A9" s="89" t="s">
        <v>27</v>
      </c>
      <c r="B9" s="89"/>
      <c r="C9" s="89" t="str">
        <f>'Информация о Чемпионате'!B7</f>
        <v>г. Москва Коровинское шоссе, д. 28</v>
      </c>
      <c r="D9" s="89"/>
      <c r="E9" s="89"/>
      <c r="F9" s="89"/>
      <c r="G9" s="89"/>
      <c r="H9" s="89"/>
    </row>
    <row r="10" spans="1:8" ht="15.75" x14ac:dyDescent="0.25">
      <c r="A10" s="89" t="s">
        <v>29</v>
      </c>
      <c r="B10" s="89"/>
      <c r="C10" s="89" t="str">
        <f>'Информация о Чемпионате'!B9</f>
        <v>Борисов Кирилл Романович</v>
      </c>
      <c r="D10" s="89"/>
      <c r="E10" s="89" t="str">
        <f>'Информация о Чемпионате'!B10</f>
        <v>kirik_boris99@mail.ru</v>
      </c>
      <c r="F10" s="89"/>
      <c r="G10" s="89" t="str">
        <f>'Информация о Чемпионате'!B11</f>
        <v>8-909-694-09-34</v>
      </c>
      <c r="H10" s="89"/>
    </row>
    <row r="11" spans="1:8" ht="15.75" customHeight="1" x14ac:dyDescent="0.25">
      <c r="A11" s="89" t="s">
        <v>37</v>
      </c>
      <c r="B11" s="89"/>
      <c r="C11" s="89" t="str">
        <f>'Информация о Чемпионате'!B12</f>
        <v>Дульнев Владимир Владимирович</v>
      </c>
      <c r="D11" s="89"/>
      <c r="E11" s="89" t="str">
        <f>'Информация о Чемпионате'!B13</f>
        <v>dulnev228@yandex.ru</v>
      </c>
      <c r="F11" s="89"/>
      <c r="G11" s="89" t="str">
        <f>'Информация о Чемпионате'!B14</f>
        <v>8-977-778-29-24</v>
      </c>
      <c r="H11" s="89"/>
    </row>
    <row r="12" spans="1:8" ht="15.75" customHeight="1" x14ac:dyDescent="0.25">
      <c r="A12" s="89" t="s">
        <v>300</v>
      </c>
      <c r="B12" s="89"/>
      <c r="C12" s="89">
        <f>'Информация о Чемпионате'!B17</f>
        <v>12</v>
      </c>
      <c r="D12" s="89"/>
      <c r="E12" s="89"/>
      <c r="F12" s="89"/>
      <c r="G12" s="89"/>
      <c r="H12" s="89"/>
    </row>
    <row r="13" spans="1:8" ht="15.75" x14ac:dyDescent="0.25">
      <c r="A13" s="89" t="s">
        <v>301</v>
      </c>
      <c r="B13" s="89"/>
      <c r="C13" s="89">
        <f>'Информация о Чемпионате'!B15</f>
        <v>8</v>
      </c>
      <c r="D13" s="89"/>
      <c r="E13" s="89"/>
      <c r="F13" s="89"/>
      <c r="G13" s="89"/>
      <c r="H13" s="89"/>
    </row>
    <row r="14" spans="1:8" ht="15.75" x14ac:dyDescent="0.25">
      <c r="A14" s="89" t="s">
        <v>20</v>
      </c>
      <c r="B14" s="89"/>
      <c r="C14" s="89">
        <f>'Информация о Чемпионате'!B16</f>
        <v>8</v>
      </c>
      <c r="D14" s="89"/>
      <c r="E14" s="89"/>
      <c r="F14" s="89"/>
      <c r="G14" s="89"/>
      <c r="H14" s="89"/>
    </row>
    <row r="15" spans="1:8" ht="15.75" x14ac:dyDescent="0.25">
      <c r="A15" s="89" t="s">
        <v>28</v>
      </c>
      <c r="B15" s="89"/>
      <c r="C15" s="89" t="str">
        <f>'Информация о Чемпионате'!B8</f>
        <v>21.04.2025 - 25.04.2025</v>
      </c>
      <c r="D15" s="89"/>
      <c r="E15" s="89"/>
      <c r="F15" s="89"/>
      <c r="G15" s="89"/>
      <c r="H15" s="89"/>
    </row>
    <row r="16" spans="1:8" ht="20.25" x14ac:dyDescent="0.25">
      <c r="A16" s="81" t="s">
        <v>38</v>
      </c>
      <c r="B16" s="82"/>
      <c r="C16" s="82"/>
      <c r="D16" s="82"/>
      <c r="E16" s="82"/>
      <c r="F16" s="82"/>
      <c r="G16" s="82"/>
      <c r="H16" s="82"/>
    </row>
    <row r="17" spans="1:8" ht="14.25" customHeight="1" x14ac:dyDescent="0.25">
      <c r="A17" s="78" t="s">
        <v>147</v>
      </c>
      <c r="B17" s="79"/>
      <c r="C17" s="79"/>
      <c r="D17" s="79"/>
      <c r="E17" s="79"/>
      <c r="F17" s="79"/>
      <c r="G17" s="79"/>
      <c r="H17" s="80"/>
    </row>
    <row r="18" spans="1:8" ht="14.25" customHeight="1" x14ac:dyDescent="0.25">
      <c r="A18" s="78" t="s">
        <v>144</v>
      </c>
      <c r="B18" s="79"/>
      <c r="C18" s="79"/>
      <c r="D18" s="79"/>
      <c r="E18" s="79"/>
      <c r="F18" s="79"/>
      <c r="G18" s="79"/>
      <c r="H18" s="80"/>
    </row>
    <row r="19" spans="1:8" ht="14.25" customHeight="1" x14ac:dyDescent="0.25">
      <c r="A19" s="78" t="s">
        <v>59</v>
      </c>
      <c r="B19" s="90"/>
      <c r="C19" s="90"/>
      <c r="D19" s="90"/>
      <c r="E19" s="90"/>
      <c r="F19" s="90"/>
      <c r="G19" s="90"/>
      <c r="H19" s="91"/>
    </row>
    <row r="20" spans="1:8" ht="14.25" customHeight="1" x14ac:dyDescent="0.25">
      <c r="A20" s="78" t="s">
        <v>60</v>
      </c>
      <c r="B20" s="79"/>
      <c r="C20" s="79"/>
      <c r="D20" s="79"/>
      <c r="E20" s="79"/>
      <c r="F20" s="79"/>
      <c r="G20" s="79"/>
      <c r="H20" s="80"/>
    </row>
    <row r="21" spans="1:8" ht="14.25" customHeight="1" x14ac:dyDescent="0.25">
      <c r="A21" s="78" t="s">
        <v>105</v>
      </c>
      <c r="B21" s="79"/>
      <c r="C21" s="79"/>
      <c r="D21" s="79"/>
      <c r="E21" s="79"/>
      <c r="F21" s="79"/>
      <c r="G21" s="79"/>
      <c r="H21" s="80"/>
    </row>
    <row r="22" spans="1:8" ht="60" x14ac:dyDescent="0.25">
      <c r="A22" s="3" t="s">
        <v>6</v>
      </c>
      <c r="B22" s="118" t="s">
        <v>5</v>
      </c>
      <c r="C22" s="117" t="s">
        <v>4</v>
      </c>
      <c r="D22" s="119" t="s">
        <v>3</v>
      </c>
      <c r="E22" s="7" t="s">
        <v>2</v>
      </c>
      <c r="F22" s="3" t="s">
        <v>1</v>
      </c>
      <c r="G22" s="3" t="s">
        <v>0</v>
      </c>
      <c r="H22" s="3" t="s">
        <v>11</v>
      </c>
    </row>
    <row r="23" spans="1:8" ht="30" x14ac:dyDescent="0.25">
      <c r="A23" s="6">
        <v>1</v>
      </c>
      <c r="B23" s="4" t="s">
        <v>320</v>
      </c>
      <c r="C23" s="132" t="s">
        <v>148</v>
      </c>
      <c r="D23" s="117" t="s">
        <v>87</v>
      </c>
      <c r="E23" s="117">
        <v>1</v>
      </c>
      <c r="F23" s="74" t="s">
        <v>149</v>
      </c>
      <c r="G23" s="3">
        <v>8</v>
      </c>
      <c r="H23" s="26"/>
    </row>
    <row r="24" spans="1:8" ht="30" x14ac:dyDescent="0.25">
      <c r="A24" s="6">
        <v>2</v>
      </c>
      <c r="B24" s="4" t="s">
        <v>306</v>
      </c>
      <c r="C24" s="125" t="s">
        <v>150</v>
      </c>
      <c r="D24" s="117" t="s">
        <v>80</v>
      </c>
      <c r="E24" s="117">
        <v>3</v>
      </c>
      <c r="F24" s="74" t="s">
        <v>149</v>
      </c>
      <c r="G24" s="3">
        <v>24</v>
      </c>
      <c r="H24" s="26"/>
    </row>
    <row r="25" spans="1:8" ht="38.25" x14ac:dyDescent="0.25">
      <c r="A25" s="6">
        <v>3</v>
      </c>
      <c r="B25" s="4" t="s">
        <v>321</v>
      </c>
      <c r="C25" s="126" t="s">
        <v>151</v>
      </c>
      <c r="D25" s="44" t="s">
        <v>87</v>
      </c>
      <c r="E25" s="117">
        <v>1</v>
      </c>
      <c r="F25" s="74" t="s">
        <v>149</v>
      </c>
      <c r="G25" s="3">
        <v>8</v>
      </c>
      <c r="H25" s="26"/>
    </row>
    <row r="26" spans="1:8" ht="30" x14ac:dyDescent="0.25">
      <c r="A26" s="6">
        <v>4</v>
      </c>
      <c r="B26" s="4" t="s">
        <v>152</v>
      </c>
      <c r="C26" s="125" t="s">
        <v>153</v>
      </c>
      <c r="D26" s="117" t="s">
        <v>80</v>
      </c>
      <c r="E26" s="117">
        <v>1</v>
      </c>
      <c r="F26" s="74" t="s">
        <v>149</v>
      </c>
      <c r="G26" s="3">
        <v>8</v>
      </c>
      <c r="H26" s="26"/>
    </row>
    <row r="27" spans="1:8" ht="30" x14ac:dyDescent="0.25">
      <c r="A27" s="6">
        <v>5</v>
      </c>
      <c r="B27" s="4" t="s">
        <v>307</v>
      </c>
      <c r="C27" s="125" t="s">
        <v>308</v>
      </c>
      <c r="D27" s="44" t="s">
        <v>87</v>
      </c>
      <c r="E27" s="117">
        <v>1</v>
      </c>
      <c r="F27" s="74" t="s">
        <v>149</v>
      </c>
      <c r="G27" s="3">
        <v>8</v>
      </c>
      <c r="H27" s="26"/>
    </row>
    <row r="28" spans="1:8" ht="90" x14ac:dyDescent="0.25">
      <c r="A28" s="6">
        <v>6</v>
      </c>
      <c r="B28" s="4" t="s">
        <v>154</v>
      </c>
      <c r="C28" s="72" t="s">
        <v>155</v>
      </c>
      <c r="D28" s="44" t="s">
        <v>87</v>
      </c>
      <c r="E28" s="117">
        <v>1</v>
      </c>
      <c r="F28" s="74" t="s">
        <v>149</v>
      </c>
      <c r="G28" s="3">
        <v>8</v>
      </c>
      <c r="H28" s="26"/>
    </row>
    <row r="29" spans="1:8" ht="114.75" x14ac:dyDescent="0.25">
      <c r="A29" s="6">
        <v>7</v>
      </c>
      <c r="B29" s="4" t="s">
        <v>156</v>
      </c>
      <c r="C29" s="127" t="s">
        <v>157</v>
      </c>
      <c r="D29" s="44" t="s">
        <v>87</v>
      </c>
      <c r="E29" s="117">
        <v>1</v>
      </c>
      <c r="F29" s="74" t="s">
        <v>149</v>
      </c>
      <c r="G29" s="7">
        <v>8</v>
      </c>
      <c r="H29" s="26"/>
    </row>
    <row r="30" spans="1:8" ht="76.5" x14ac:dyDescent="0.25">
      <c r="A30" s="6">
        <v>8</v>
      </c>
      <c r="B30" s="4" t="s">
        <v>275</v>
      </c>
      <c r="C30" s="128" t="s">
        <v>158</v>
      </c>
      <c r="D30" s="44" t="s">
        <v>87</v>
      </c>
      <c r="E30" s="117">
        <v>1</v>
      </c>
      <c r="F30" s="74" t="s">
        <v>149</v>
      </c>
      <c r="G30" s="7">
        <v>8</v>
      </c>
      <c r="H30" s="26"/>
    </row>
    <row r="31" spans="1:8" x14ac:dyDescent="0.25">
      <c r="A31" s="6">
        <v>9</v>
      </c>
      <c r="B31" s="4" t="s">
        <v>159</v>
      </c>
      <c r="C31" s="125" t="s">
        <v>160</v>
      </c>
      <c r="D31" s="44" t="s">
        <v>87</v>
      </c>
      <c r="E31" s="117">
        <v>2</v>
      </c>
      <c r="F31" s="74" t="s">
        <v>149</v>
      </c>
      <c r="G31" s="7">
        <v>16</v>
      </c>
      <c r="H31" s="26"/>
    </row>
    <row r="32" spans="1:8" ht="30" x14ac:dyDescent="0.25">
      <c r="A32" s="6">
        <v>10</v>
      </c>
      <c r="B32" s="4" t="s">
        <v>161</v>
      </c>
      <c r="C32" s="125" t="s">
        <v>162</v>
      </c>
      <c r="D32" s="44" t="s">
        <v>87</v>
      </c>
      <c r="E32" s="117">
        <v>2</v>
      </c>
      <c r="F32" s="74" t="s">
        <v>149</v>
      </c>
      <c r="G32" s="7">
        <v>8</v>
      </c>
      <c r="H32" s="26"/>
    </row>
    <row r="33" spans="1:8" ht="30" x14ac:dyDescent="0.25">
      <c r="A33" s="6">
        <v>11</v>
      </c>
      <c r="B33" s="4" t="s">
        <v>163</v>
      </c>
      <c r="C33" s="125" t="s">
        <v>164</v>
      </c>
      <c r="D33" s="44" t="s">
        <v>80</v>
      </c>
      <c r="E33" s="117">
        <v>1</v>
      </c>
      <c r="F33" s="130" t="s">
        <v>149</v>
      </c>
      <c r="G33" s="7">
        <v>8</v>
      </c>
      <c r="H33" s="26"/>
    </row>
    <row r="34" spans="1:8" ht="30" x14ac:dyDescent="0.25">
      <c r="A34" s="6">
        <v>12</v>
      </c>
      <c r="B34" s="4" t="s">
        <v>165</v>
      </c>
      <c r="C34" s="125" t="s">
        <v>166</v>
      </c>
      <c r="D34" s="44" t="s">
        <v>80</v>
      </c>
      <c r="E34" s="117">
        <v>1</v>
      </c>
      <c r="F34" s="74" t="s">
        <v>149</v>
      </c>
      <c r="G34" s="7">
        <v>8</v>
      </c>
      <c r="H34" s="26"/>
    </row>
    <row r="35" spans="1:8" x14ac:dyDescent="0.25">
      <c r="A35" s="6">
        <v>13</v>
      </c>
      <c r="B35" s="4" t="s">
        <v>167</v>
      </c>
      <c r="C35" s="125" t="s">
        <v>168</v>
      </c>
      <c r="D35" s="44" t="s">
        <v>87</v>
      </c>
      <c r="E35" s="117">
        <v>1</v>
      </c>
      <c r="F35" s="74" t="s">
        <v>149</v>
      </c>
      <c r="G35" s="7">
        <v>8</v>
      </c>
      <c r="H35" s="26"/>
    </row>
    <row r="36" spans="1:8" x14ac:dyDescent="0.25">
      <c r="A36" s="6">
        <v>14</v>
      </c>
      <c r="B36" s="4" t="s">
        <v>169</v>
      </c>
      <c r="C36" s="126" t="s">
        <v>170</v>
      </c>
      <c r="D36" s="44" t="s">
        <v>87</v>
      </c>
      <c r="E36" s="117">
        <v>1</v>
      </c>
      <c r="F36" s="74" t="s">
        <v>149</v>
      </c>
      <c r="G36" s="7">
        <v>8</v>
      </c>
      <c r="H36" s="26"/>
    </row>
    <row r="37" spans="1:8" x14ac:dyDescent="0.25">
      <c r="A37" s="6">
        <v>15</v>
      </c>
      <c r="B37" s="4" t="s">
        <v>171</v>
      </c>
      <c r="C37" s="126" t="s">
        <v>170</v>
      </c>
      <c r="D37" s="44" t="s">
        <v>87</v>
      </c>
      <c r="E37" s="117">
        <v>1</v>
      </c>
      <c r="F37" s="74" t="s">
        <v>149</v>
      </c>
      <c r="G37" s="7">
        <v>8</v>
      </c>
      <c r="H37" s="26"/>
    </row>
    <row r="38" spans="1:8" x14ac:dyDescent="0.25">
      <c r="A38" s="6">
        <v>16</v>
      </c>
      <c r="B38" s="4" t="s">
        <v>172</v>
      </c>
      <c r="C38" s="129" t="s">
        <v>173</v>
      </c>
      <c r="D38" s="44" t="s">
        <v>87</v>
      </c>
      <c r="E38" s="117">
        <v>1</v>
      </c>
      <c r="F38" s="130" t="s">
        <v>149</v>
      </c>
      <c r="G38" s="7">
        <v>8</v>
      </c>
      <c r="H38" s="26"/>
    </row>
    <row r="39" spans="1:8" ht="20.25" x14ac:dyDescent="0.25">
      <c r="A39" s="81" t="s">
        <v>7</v>
      </c>
      <c r="B39" s="82"/>
      <c r="C39" s="82"/>
      <c r="D39" s="131"/>
      <c r="E39" s="99"/>
      <c r="F39" s="99"/>
      <c r="G39" s="82"/>
      <c r="H39" s="82"/>
    </row>
    <row r="40" spans="1:8" ht="60" x14ac:dyDescent="0.25">
      <c r="A40" s="3" t="s">
        <v>6</v>
      </c>
      <c r="B40" s="7" t="s">
        <v>5</v>
      </c>
      <c r="C40" s="3" t="s">
        <v>4</v>
      </c>
      <c r="D40" s="3" t="s">
        <v>3</v>
      </c>
      <c r="E40" s="3" t="s">
        <v>2</v>
      </c>
      <c r="F40" s="3" t="s">
        <v>1</v>
      </c>
      <c r="G40" s="3" t="s">
        <v>0</v>
      </c>
      <c r="H40" s="3" t="s">
        <v>11</v>
      </c>
    </row>
    <row r="41" spans="1:8" x14ac:dyDescent="0.25">
      <c r="A41" s="39">
        <v>1</v>
      </c>
      <c r="B41" s="114" t="s">
        <v>174</v>
      </c>
      <c r="C41" s="45" t="s">
        <v>175</v>
      </c>
      <c r="D41" s="2" t="s">
        <v>126</v>
      </c>
      <c r="E41" s="31">
        <v>1</v>
      </c>
      <c r="F41" s="31" t="s">
        <v>176</v>
      </c>
      <c r="G41" s="3">
        <v>8</v>
      </c>
      <c r="H41" s="26"/>
    </row>
    <row r="42" spans="1:8" x14ac:dyDescent="0.25">
      <c r="A42" s="35">
        <v>2</v>
      </c>
      <c r="B42" s="114" t="s">
        <v>177</v>
      </c>
      <c r="C42" s="45" t="s">
        <v>175</v>
      </c>
      <c r="D42" s="2" t="s">
        <v>126</v>
      </c>
      <c r="E42" s="2">
        <v>1</v>
      </c>
      <c r="F42" s="2" t="s">
        <v>68</v>
      </c>
      <c r="G42" s="3">
        <v>8</v>
      </c>
      <c r="H42" s="26"/>
    </row>
    <row r="43" spans="1:8" x14ac:dyDescent="0.25">
      <c r="A43" s="35">
        <v>3</v>
      </c>
      <c r="B43" s="114" t="s">
        <v>178</v>
      </c>
      <c r="C43" s="45" t="s">
        <v>175</v>
      </c>
      <c r="D43" s="2" t="s">
        <v>126</v>
      </c>
      <c r="E43" s="2">
        <v>1</v>
      </c>
      <c r="F43" s="2" t="s">
        <v>68</v>
      </c>
      <c r="G43" s="3">
        <v>8</v>
      </c>
      <c r="H43" s="26"/>
    </row>
    <row r="44" spans="1:8" x14ac:dyDescent="0.25">
      <c r="A44" s="35">
        <v>4</v>
      </c>
      <c r="B44" s="114" t="s">
        <v>179</v>
      </c>
      <c r="C44" s="45" t="s">
        <v>175</v>
      </c>
      <c r="D44" s="2" t="s">
        <v>126</v>
      </c>
      <c r="E44" s="2">
        <v>1</v>
      </c>
      <c r="F44" s="2" t="s">
        <v>68</v>
      </c>
      <c r="G44" s="3">
        <v>8</v>
      </c>
      <c r="H44" s="26"/>
    </row>
    <row r="45" spans="1:8" x14ac:dyDescent="0.25">
      <c r="A45" s="35"/>
      <c r="B45" s="114" t="s">
        <v>180</v>
      </c>
      <c r="C45" s="45" t="s">
        <v>175</v>
      </c>
      <c r="D45" s="2" t="s">
        <v>126</v>
      </c>
      <c r="E45" s="2">
        <v>1</v>
      </c>
      <c r="F45" s="2" t="s">
        <v>68</v>
      </c>
      <c r="G45" s="3">
        <v>8</v>
      </c>
      <c r="H45" s="26"/>
    </row>
    <row r="46" spans="1:8" x14ac:dyDescent="0.25">
      <c r="A46" s="35">
        <v>5</v>
      </c>
      <c r="B46" s="114" t="s">
        <v>181</v>
      </c>
      <c r="C46" s="45" t="s">
        <v>175</v>
      </c>
      <c r="D46" s="2" t="s">
        <v>126</v>
      </c>
      <c r="E46" s="2">
        <v>1</v>
      </c>
      <c r="F46" s="2" t="s">
        <v>68</v>
      </c>
      <c r="G46" s="3">
        <v>8</v>
      </c>
      <c r="H46" s="26"/>
    </row>
  </sheetData>
  <mergeCells count="35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D8:H8"/>
    <mergeCell ref="A9:B9"/>
    <mergeCell ref="C9:H9"/>
    <mergeCell ref="A10:B10"/>
    <mergeCell ref="C10:D10"/>
    <mergeCell ref="E10:F10"/>
    <mergeCell ref="G10:H10"/>
    <mergeCell ref="A39:H39"/>
    <mergeCell ref="A19:H19"/>
    <mergeCell ref="A16:H16"/>
    <mergeCell ref="A18:H18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zoomScaleNormal="160" workbookViewId="0">
      <selection activeCell="D50" sqref="D50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98" t="s">
        <v>10</v>
      </c>
      <c r="B1" s="99"/>
      <c r="C1" s="99"/>
      <c r="D1" s="99"/>
      <c r="E1" s="99"/>
      <c r="F1" s="99"/>
      <c r="G1" s="99"/>
      <c r="H1" s="99"/>
    </row>
    <row r="2" spans="1:8" ht="20.25" x14ac:dyDescent="0.3">
      <c r="A2" s="101" t="s">
        <v>32</v>
      </c>
      <c r="B2" s="101"/>
      <c r="C2" s="101"/>
      <c r="D2" s="101"/>
      <c r="E2" s="101"/>
      <c r="F2" s="101"/>
      <c r="G2" s="101"/>
      <c r="H2" s="101"/>
    </row>
    <row r="3" spans="1:8" ht="20.25" x14ac:dyDescent="0.25">
      <c r="A3" s="102" t="str">
        <f>'Информация о Чемпионате'!B4</f>
        <v xml:space="preserve">Итоговый (межрегиональный) этап Чемпионата по профессиональному мастерству </v>
      </c>
      <c r="B3" s="102"/>
      <c r="C3" s="102"/>
      <c r="D3" s="102"/>
      <c r="E3" s="102"/>
      <c r="F3" s="102"/>
      <c r="G3" s="102"/>
      <c r="H3" s="102"/>
    </row>
    <row r="4" spans="1:8" ht="20.25" x14ac:dyDescent="0.3">
      <c r="A4" s="101" t="s">
        <v>33</v>
      </c>
      <c r="B4" s="101"/>
      <c r="C4" s="101"/>
      <c r="D4" s="101"/>
      <c r="E4" s="101"/>
      <c r="F4" s="101"/>
      <c r="G4" s="101"/>
      <c r="H4" s="101"/>
    </row>
    <row r="5" spans="1:8" ht="20.25" x14ac:dyDescent="0.25">
      <c r="A5" s="100" t="str">
        <f>'Информация о Чемпионате'!B3</f>
        <v>Производство металлоконструкций</v>
      </c>
      <c r="B5" s="100"/>
      <c r="C5" s="100"/>
      <c r="D5" s="100"/>
      <c r="E5" s="100"/>
      <c r="F5" s="100"/>
      <c r="G5" s="100"/>
      <c r="H5" s="100"/>
    </row>
    <row r="6" spans="1:8" x14ac:dyDescent="0.25">
      <c r="A6" s="89" t="s">
        <v>12</v>
      </c>
      <c r="B6" s="99"/>
      <c r="C6" s="99"/>
      <c r="D6" s="99"/>
      <c r="E6" s="99"/>
      <c r="F6" s="99"/>
      <c r="G6" s="99"/>
      <c r="H6" s="99"/>
    </row>
    <row r="7" spans="1:8" ht="15.75" x14ac:dyDescent="0.25">
      <c r="A7" s="89" t="s">
        <v>30</v>
      </c>
      <c r="B7" s="89"/>
      <c r="C7" s="103" t="str">
        <f>'Информация о Чемпионате'!B5</f>
        <v>г. Москва</v>
      </c>
      <c r="D7" s="103"/>
      <c r="E7" s="103"/>
      <c r="F7" s="103"/>
      <c r="G7" s="103"/>
      <c r="H7" s="103"/>
    </row>
    <row r="8" spans="1:8" ht="15.75" x14ac:dyDescent="0.25">
      <c r="A8" s="89" t="s">
        <v>31</v>
      </c>
      <c r="B8" s="89"/>
      <c r="C8" s="89"/>
      <c r="D8" s="103" t="str">
        <f>'Информация о Чемпионате'!B6</f>
        <v>ГБПОУ КАС №7</v>
      </c>
      <c r="E8" s="103"/>
      <c r="F8" s="103"/>
      <c r="G8" s="103"/>
      <c r="H8" s="103"/>
    </row>
    <row r="9" spans="1:8" ht="15.75" x14ac:dyDescent="0.25">
      <c r="A9" s="89" t="s">
        <v>27</v>
      </c>
      <c r="B9" s="89"/>
      <c r="C9" s="89" t="str">
        <f>'Информация о Чемпионате'!B7</f>
        <v>г. Москва Коровинское шоссе, д. 28</v>
      </c>
      <c r="D9" s="89"/>
      <c r="E9" s="89"/>
      <c r="F9" s="89"/>
      <c r="G9" s="89"/>
      <c r="H9" s="89"/>
    </row>
    <row r="10" spans="1:8" ht="15.75" x14ac:dyDescent="0.25">
      <c r="A10" s="89" t="s">
        <v>29</v>
      </c>
      <c r="B10" s="89"/>
      <c r="C10" s="89" t="str">
        <f>'Информация о Чемпионате'!B9</f>
        <v>Борисов Кирилл Романович</v>
      </c>
      <c r="D10" s="89"/>
      <c r="E10" s="89" t="str">
        <f>'Информация о Чемпионате'!B10</f>
        <v>kirik_boris99@mail.ru</v>
      </c>
      <c r="F10" s="89"/>
      <c r="G10" s="89" t="str">
        <f>'Информация о Чемпионате'!B11</f>
        <v>8-909-694-09-34</v>
      </c>
      <c r="H10" s="89"/>
    </row>
    <row r="11" spans="1:8" ht="15.75" customHeight="1" x14ac:dyDescent="0.25">
      <c r="A11" s="89" t="s">
        <v>37</v>
      </c>
      <c r="B11" s="89"/>
      <c r="C11" s="89" t="str">
        <f>'Информация о Чемпионате'!B12</f>
        <v>Дульнев Владимир Владимирович</v>
      </c>
      <c r="D11" s="89"/>
      <c r="E11" s="89" t="str">
        <f>'Информация о Чемпионате'!B13</f>
        <v>dulnev228@yandex.ru</v>
      </c>
      <c r="F11" s="89"/>
      <c r="G11" s="89" t="str">
        <f>'Информация о Чемпионате'!B14</f>
        <v>8-977-778-29-24</v>
      </c>
      <c r="H11" s="89"/>
    </row>
    <row r="12" spans="1:8" ht="15.75" customHeight="1" x14ac:dyDescent="0.25">
      <c r="A12" s="89" t="s">
        <v>300</v>
      </c>
      <c r="B12" s="89"/>
      <c r="C12" s="89">
        <f>'Информация о Чемпионате'!B17</f>
        <v>12</v>
      </c>
      <c r="D12" s="89"/>
      <c r="E12" s="89"/>
      <c r="F12" s="89"/>
      <c r="G12" s="89"/>
      <c r="H12" s="89"/>
    </row>
    <row r="13" spans="1:8" ht="15.75" x14ac:dyDescent="0.25">
      <c r="A13" s="89" t="s">
        <v>301</v>
      </c>
      <c r="B13" s="89"/>
      <c r="C13" s="89">
        <f>'Информация о Чемпионате'!B15</f>
        <v>8</v>
      </c>
      <c r="D13" s="89"/>
      <c r="E13" s="89"/>
      <c r="F13" s="89"/>
      <c r="G13" s="89"/>
      <c r="H13" s="89"/>
    </row>
    <row r="14" spans="1:8" ht="15.75" x14ac:dyDescent="0.25">
      <c r="A14" s="89" t="s">
        <v>20</v>
      </c>
      <c r="B14" s="89"/>
      <c r="C14" s="89">
        <f>'Информация о Чемпионате'!B16</f>
        <v>8</v>
      </c>
      <c r="D14" s="89"/>
      <c r="E14" s="89"/>
      <c r="F14" s="89"/>
      <c r="G14" s="89"/>
      <c r="H14" s="89"/>
    </row>
    <row r="15" spans="1:8" ht="15.75" x14ac:dyDescent="0.25">
      <c r="A15" s="89" t="s">
        <v>28</v>
      </c>
      <c r="B15" s="89"/>
      <c r="C15" s="89" t="str">
        <f>'Информация о Чемпионате'!B8</f>
        <v>21.04.2025 - 25.04.2025</v>
      </c>
      <c r="D15" s="89"/>
      <c r="E15" s="89"/>
      <c r="F15" s="89"/>
      <c r="G15" s="89"/>
      <c r="H15" s="89"/>
    </row>
    <row r="16" spans="1:8" ht="20.25" x14ac:dyDescent="0.25">
      <c r="A16" s="81" t="s">
        <v>13</v>
      </c>
      <c r="B16" s="82"/>
      <c r="C16" s="82"/>
      <c r="D16" s="82"/>
      <c r="E16" s="82"/>
      <c r="F16" s="82"/>
      <c r="G16" s="82"/>
      <c r="H16" s="82"/>
    </row>
    <row r="17" spans="1:8" ht="60" x14ac:dyDescent="0.25">
      <c r="A17" s="3" t="s">
        <v>6</v>
      </c>
      <c r="B17" s="3" t="s">
        <v>5</v>
      </c>
      <c r="C17" s="5" t="s">
        <v>4</v>
      </c>
      <c r="D17" s="7" t="s">
        <v>3</v>
      </c>
      <c r="E17" s="7" t="s">
        <v>2</v>
      </c>
      <c r="F17" s="7" t="s">
        <v>1</v>
      </c>
      <c r="G17" s="7" t="s">
        <v>0</v>
      </c>
      <c r="H17" s="3" t="s">
        <v>11</v>
      </c>
    </row>
    <row r="18" spans="1:8" x14ac:dyDescent="0.25">
      <c r="A18" s="6">
        <v>1</v>
      </c>
      <c r="B18" s="25" t="s">
        <v>182</v>
      </c>
      <c r="C18" s="25" t="s">
        <v>183</v>
      </c>
      <c r="D18" s="46" t="s">
        <v>184</v>
      </c>
      <c r="E18" s="46">
        <v>3</v>
      </c>
      <c r="F18" s="47" t="s">
        <v>68</v>
      </c>
      <c r="G18" s="3">
        <v>3</v>
      </c>
      <c r="H18" s="26"/>
    </row>
    <row r="19" spans="1:8" s="75" customFormat="1" ht="25.5" x14ac:dyDescent="0.25">
      <c r="A19" s="6">
        <v>2</v>
      </c>
      <c r="B19" s="25" t="s">
        <v>185</v>
      </c>
      <c r="C19" s="25" t="s">
        <v>186</v>
      </c>
      <c r="D19" s="46" t="s">
        <v>184</v>
      </c>
      <c r="E19" s="46">
        <v>1</v>
      </c>
      <c r="F19" s="47" t="s">
        <v>68</v>
      </c>
      <c r="G19" s="3">
        <v>1</v>
      </c>
      <c r="H19" s="26"/>
    </row>
    <row r="20" spans="1:8" ht="25.5" x14ac:dyDescent="0.25">
      <c r="A20" s="6">
        <v>2</v>
      </c>
      <c r="B20" s="25" t="s">
        <v>185</v>
      </c>
      <c r="C20" s="25" t="s">
        <v>309</v>
      </c>
      <c r="D20" s="46" t="s">
        <v>184</v>
      </c>
      <c r="E20" s="46">
        <v>1</v>
      </c>
      <c r="F20" s="47" t="s">
        <v>68</v>
      </c>
      <c r="G20" s="3">
        <v>1</v>
      </c>
      <c r="H20" s="26"/>
    </row>
    <row r="21" spans="1:8" ht="25.5" x14ac:dyDescent="0.25">
      <c r="A21" s="6">
        <v>3</v>
      </c>
      <c r="B21" s="25" t="s">
        <v>187</v>
      </c>
      <c r="C21" s="25" t="s">
        <v>188</v>
      </c>
      <c r="D21" s="48" t="s">
        <v>184</v>
      </c>
      <c r="E21" s="49">
        <v>1</v>
      </c>
      <c r="F21" s="50" t="s">
        <v>68</v>
      </c>
      <c r="G21" s="2">
        <v>8</v>
      </c>
      <c r="H21" s="26"/>
    </row>
    <row r="22" spans="1:8" x14ac:dyDescent="0.25">
      <c r="A22" s="6">
        <v>4</v>
      </c>
      <c r="B22" s="25" t="s">
        <v>189</v>
      </c>
      <c r="C22" s="51" t="s">
        <v>170</v>
      </c>
      <c r="D22" s="48" t="s">
        <v>184</v>
      </c>
      <c r="E22" s="52">
        <v>1</v>
      </c>
      <c r="F22" s="50" t="s">
        <v>68</v>
      </c>
      <c r="G22" s="53">
        <v>8</v>
      </c>
      <c r="H22" s="54"/>
    </row>
    <row r="23" spans="1:8" ht="51" x14ac:dyDescent="0.25">
      <c r="A23" s="6">
        <v>5</v>
      </c>
      <c r="B23" s="25" t="s">
        <v>190</v>
      </c>
      <c r="C23" s="36" t="s">
        <v>191</v>
      </c>
      <c r="D23" s="48" t="s">
        <v>184</v>
      </c>
      <c r="E23" s="52">
        <v>2</v>
      </c>
      <c r="F23" s="73" t="s">
        <v>68</v>
      </c>
      <c r="G23" s="53">
        <v>2</v>
      </c>
      <c r="H23" s="55"/>
    </row>
    <row r="24" spans="1:8" ht="51" x14ac:dyDescent="0.25">
      <c r="A24" s="6">
        <v>6</v>
      </c>
      <c r="B24" s="25" t="s">
        <v>190</v>
      </c>
      <c r="C24" s="36" t="s">
        <v>192</v>
      </c>
      <c r="D24" s="48" t="s">
        <v>184</v>
      </c>
      <c r="E24" s="52">
        <v>2</v>
      </c>
      <c r="F24" s="73" t="s">
        <v>68</v>
      </c>
      <c r="G24" s="53">
        <v>2</v>
      </c>
      <c r="H24" s="55"/>
    </row>
    <row r="25" spans="1:8" ht="51" x14ac:dyDescent="0.25">
      <c r="A25" s="6">
        <v>7</v>
      </c>
      <c r="B25" s="25" t="s">
        <v>293</v>
      </c>
      <c r="C25" s="36" t="s">
        <v>294</v>
      </c>
      <c r="D25" s="48" t="s">
        <v>184</v>
      </c>
      <c r="E25" s="52">
        <v>3</v>
      </c>
      <c r="F25" s="73" t="s">
        <v>68</v>
      </c>
      <c r="G25" s="53">
        <v>24</v>
      </c>
      <c r="H25" s="55"/>
    </row>
    <row r="26" spans="1:8" x14ac:dyDescent="0.25">
      <c r="A26" s="6">
        <v>8</v>
      </c>
      <c r="B26" s="25" t="s">
        <v>169</v>
      </c>
      <c r="C26" s="36" t="s">
        <v>170</v>
      </c>
      <c r="D26" s="48" t="s">
        <v>184</v>
      </c>
      <c r="E26" s="52">
        <v>1</v>
      </c>
      <c r="F26" s="50" t="s">
        <v>68</v>
      </c>
      <c r="G26" s="53">
        <v>8</v>
      </c>
      <c r="H26" s="56"/>
    </row>
    <row r="27" spans="1:8" ht="15.75" x14ac:dyDescent="0.25">
      <c r="A27" s="6">
        <v>9</v>
      </c>
      <c r="B27" s="57" t="s">
        <v>277</v>
      </c>
      <c r="C27" s="36" t="s">
        <v>193</v>
      </c>
      <c r="D27" s="48" t="s">
        <v>184</v>
      </c>
      <c r="E27" s="58">
        <v>1</v>
      </c>
      <c r="F27" s="50" t="s">
        <v>68</v>
      </c>
      <c r="G27" s="53">
        <v>13</v>
      </c>
      <c r="H27" s="59"/>
    </row>
    <row r="28" spans="1:8" ht="15.75" x14ac:dyDescent="0.25">
      <c r="A28" s="6">
        <v>10</v>
      </c>
      <c r="B28" s="57" t="s">
        <v>278</v>
      </c>
      <c r="C28" s="36" t="s">
        <v>193</v>
      </c>
      <c r="D28" s="48" t="s">
        <v>184</v>
      </c>
      <c r="E28" s="58">
        <v>1</v>
      </c>
      <c r="F28" s="50" t="s">
        <v>68</v>
      </c>
      <c r="G28" s="53">
        <v>13</v>
      </c>
      <c r="H28" s="59"/>
    </row>
    <row r="29" spans="1:8" ht="15.75" x14ac:dyDescent="0.25">
      <c r="A29" s="6">
        <v>11</v>
      </c>
      <c r="B29" s="57" t="s">
        <v>310</v>
      </c>
      <c r="C29" s="36" t="s">
        <v>193</v>
      </c>
      <c r="D29" s="48" t="s">
        <v>184</v>
      </c>
      <c r="E29" s="58">
        <v>1</v>
      </c>
      <c r="F29" s="50" t="s">
        <v>68</v>
      </c>
      <c r="G29" s="53">
        <v>13</v>
      </c>
      <c r="H29" s="59"/>
    </row>
    <row r="30" spans="1:8" ht="15.75" x14ac:dyDescent="0.25">
      <c r="A30" s="6">
        <v>12</v>
      </c>
      <c r="B30" s="57" t="s">
        <v>279</v>
      </c>
      <c r="C30" s="36" t="s">
        <v>193</v>
      </c>
      <c r="D30" s="48" t="s">
        <v>184</v>
      </c>
      <c r="E30" s="58">
        <v>1</v>
      </c>
      <c r="F30" s="50" t="s">
        <v>68</v>
      </c>
      <c r="G30" s="53">
        <v>13</v>
      </c>
      <c r="H30" s="59"/>
    </row>
    <row r="31" spans="1:8" ht="15.75" x14ac:dyDescent="0.25">
      <c r="A31" s="6">
        <v>13</v>
      </c>
      <c r="B31" s="57" t="s">
        <v>280</v>
      </c>
      <c r="C31" s="36" t="s">
        <v>194</v>
      </c>
      <c r="D31" s="48" t="s">
        <v>184</v>
      </c>
      <c r="E31" s="58">
        <v>2</v>
      </c>
      <c r="F31" s="50" t="s">
        <v>68</v>
      </c>
      <c r="G31" s="53">
        <v>24</v>
      </c>
      <c r="H31" s="59"/>
    </row>
    <row r="32" spans="1:8" s="75" customFormat="1" ht="15.75" x14ac:dyDescent="0.25">
      <c r="A32" s="6">
        <v>14</v>
      </c>
      <c r="B32" s="57" t="s">
        <v>311</v>
      </c>
      <c r="C32" s="36" t="s">
        <v>312</v>
      </c>
      <c r="D32" s="48" t="s">
        <v>184</v>
      </c>
      <c r="E32" s="58">
        <v>4</v>
      </c>
      <c r="F32" s="50" t="s">
        <v>68</v>
      </c>
      <c r="G32" s="53">
        <v>42</v>
      </c>
      <c r="H32" s="59"/>
    </row>
    <row r="33" spans="1:8" s="75" customFormat="1" ht="15.75" x14ac:dyDescent="0.25">
      <c r="A33" s="6">
        <v>15</v>
      </c>
      <c r="B33" s="57" t="s">
        <v>313</v>
      </c>
      <c r="C33" s="36" t="s">
        <v>314</v>
      </c>
      <c r="D33" s="48" t="s">
        <v>184</v>
      </c>
      <c r="E33" s="58">
        <v>2</v>
      </c>
      <c r="F33" s="50" t="s">
        <v>68</v>
      </c>
      <c r="G33" s="53">
        <v>24</v>
      </c>
      <c r="H33" s="59"/>
    </row>
    <row r="34" spans="1:8" s="75" customFormat="1" ht="15.75" x14ac:dyDescent="0.25">
      <c r="A34" s="6">
        <v>16</v>
      </c>
      <c r="B34" s="57" t="s">
        <v>315</v>
      </c>
      <c r="C34" s="36" t="s">
        <v>316</v>
      </c>
      <c r="D34" s="48" t="s">
        <v>184</v>
      </c>
      <c r="E34" s="58">
        <v>4</v>
      </c>
      <c r="F34" s="50" t="s">
        <v>68</v>
      </c>
      <c r="G34" s="53">
        <v>42</v>
      </c>
      <c r="H34" s="59"/>
    </row>
    <row r="35" spans="1:8" ht="15.75" x14ac:dyDescent="0.25">
      <c r="A35" s="6">
        <v>17</v>
      </c>
      <c r="B35" s="57" t="s">
        <v>281</v>
      </c>
      <c r="C35" s="36" t="s">
        <v>195</v>
      </c>
      <c r="D35" s="48" t="s">
        <v>184</v>
      </c>
      <c r="E35" s="58">
        <v>8</v>
      </c>
      <c r="F35" s="50" t="s">
        <v>68</v>
      </c>
      <c r="G35" s="53">
        <v>84</v>
      </c>
      <c r="H35" s="59"/>
    </row>
    <row r="36" spans="1:8" ht="15.75" x14ac:dyDescent="0.25">
      <c r="A36" s="6">
        <v>18</v>
      </c>
      <c r="B36" s="57" t="s">
        <v>282</v>
      </c>
      <c r="C36" s="36" t="s">
        <v>283</v>
      </c>
      <c r="D36" s="48" t="s">
        <v>184</v>
      </c>
      <c r="E36" s="58">
        <v>4</v>
      </c>
      <c r="F36" s="50" t="s">
        <v>68</v>
      </c>
      <c r="G36" s="53">
        <v>42</v>
      </c>
      <c r="H36" s="59"/>
    </row>
    <row r="37" spans="1:8" ht="15.75" x14ac:dyDescent="0.25">
      <c r="A37" s="6">
        <v>19</v>
      </c>
      <c r="B37" s="57" t="s">
        <v>284</v>
      </c>
      <c r="C37" s="36" t="s">
        <v>285</v>
      </c>
      <c r="D37" s="48" t="s">
        <v>184</v>
      </c>
      <c r="E37" s="58">
        <v>2</v>
      </c>
      <c r="F37" s="50" t="s">
        <v>68</v>
      </c>
      <c r="G37" s="53">
        <v>24</v>
      </c>
      <c r="H37" s="59"/>
    </row>
    <row r="38" spans="1:8" ht="15.75" x14ac:dyDescent="0.25">
      <c r="A38" s="6">
        <v>20</v>
      </c>
      <c r="B38" s="57" t="s">
        <v>288</v>
      </c>
      <c r="C38" s="36" t="s">
        <v>285</v>
      </c>
      <c r="D38" s="48" t="s">
        <v>184</v>
      </c>
      <c r="E38" s="58">
        <v>1</v>
      </c>
      <c r="F38" s="50" t="s">
        <v>68</v>
      </c>
      <c r="G38" s="53">
        <v>13</v>
      </c>
      <c r="H38" s="59"/>
    </row>
    <row r="39" spans="1:8" ht="15.75" x14ac:dyDescent="0.25">
      <c r="A39" s="6">
        <v>21</v>
      </c>
      <c r="B39" s="57" t="s">
        <v>289</v>
      </c>
      <c r="C39" s="36" t="s">
        <v>196</v>
      </c>
      <c r="D39" s="48" t="s">
        <v>184</v>
      </c>
      <c r="E39" s="58">
        <v>1</v>
      </c>
      <c r="F39" s="50" t="s">
        <v>68</v>
      </c>
      <c r="G39" s="53">
        <v>13</v>
      </c>
      <c r="H39" s="59"/>
    </row>
    <row r="40" spans="1:8" ht="15.75" x14ac:dyDescent="0.25">
      <c r="A40" s="6">
        <v>22</v>
      </c>
      <c r="B40" s="57" t="s">
        <v>287</v>
      </c>
      <c r="C40" s="36" t="s">
        <v>197</v>
      </c>
      <c r="D40" s="48" t="s">
        <v>184</v>
      </c>
      <c r="E40" s="58">
        <v>1</v>
      </c>
      <c r="F40" s="50" t="s">
        <v>68</v>
      </c>
      <c r="G40" s="53">
        <v>13</v>
      </c>
      <c r="H40" s="59"/>
    </row>
    <row r="41" spans="1:8" ht="15.75" x14ac:dyDescent="0.25">
      <c r="A41" s="6">
        <v>23</v>
      </c>
      <c r="B41" s="57" t="s">
        <v>291</v>
      </c>
      <c r="C41" s="36" t="s">
        <v>292</v>
      </c>
      <c r="D41" s="48" t="s">
        <v>184</v>
      </c>
      <c r="E41" s="58">
        <v>1</v>
      </c>
      <c r="F41" s="50" t="s">
        <v>68</v>
      </c>
      <c r="G41" s="53">
        <v>8</v>
      </c>
      <c r="H41" s="59"/>
    </row>
    <row r="42" spans="1:8" ht="15.75" x14ac:dyDescent="0.25">
      <c r="A42" s="6">
        <v>24</v>
      </c>
      <c r="B42" s="57" t="s">
        <v>286</v>
      </c>
      <c r="C42" s="36" t="s">
        <v>197</v>
      </c>
      <c r="D42" s="48" t="s">
        <v>184</v>
      </c>
      <c r="E42" s="58">
        <v>1</v>
      </c>
      <c r="F42" s="50" t="s">
        <v>68</v>
      </c>
      <c r="G42" s="53">
        <v>13</v>
      </c>
      <c r="H42" s="59"/>
    </row>
    <row r="43" spans="1:8" ht="15.75" x14ac:dyDescent="0.25">
      <c r="A43" s="6">
        <v>25</v>
      </c>
      <c r="B43" s="60" t="s">
        <v>290</v>
      </c>
      <c r="C43" s="36" t="s">
        <v>193</v>
      </c>
      <c r="D43" s="48" t="s">
        <v>184</v>
      </c>
      <c r="E43" s="58">
        <v>1</v>
      </c>
      <c r="F43" s="50" t="s">
        <v>68</v>
      </c>
      <c r="G43" s="53">
        <v>8</v>
      </c>
      <c r="H43" s="59"/>
    </row>
    <row r="44" spans="1:8" ht="15.75" x14ac:dyDescent="0.25">
      <c r="A44" s="6">
        <v>26</v>
      </c>
      <c r="B44" s="60" t="s">
        <v>198</v>
      </c>
      <c r="C44" s="36" t="s">
        <v>193</v>
      </c>
      <c r="D44" s="48" t="s">
        <v>184</v>
      </c>
      <c r="E44" s="58">
        <v>1</v>
      </c>
      <c r="F44" s="50" t="s">
        <v>68</v>
      </c>
      <c r="G44" s="53">
        <v>8</v>
      </c>
      <c r="H44" s="59"/>
    </row>
    <row r="45" spans="1:8" ht="15.75" x14ac:dyDescent="0.25">
      <c r="A45" s="6">
        <v>27</v>
      </c>
      <c r="B45" s="60" t="s">
        <v>199</v>
      </c>
      <c r="C45" s="36" t="s">
        <v>193</v>
      </c>
      <c r="D45" s="48" t="s">
        <v>184</v>
      </c>
      <c r="E45" s="58">
        <v>1</v>
      </c>
      <c r="F45" s="50" t="s">
        <v>68</v>
      </c>
      <c r="G45" s="53">
        <v>8</v>
      </c>
      <c r="H45" s="61"/>
    </row>
    <row r="46" spans="1:8" ht="20.25" x14ac:dyDescent="0.3">
      <c r="A46" s="104" t="s">
        <v>14</v>
      </c>
      <c r="B46" s="105"/>
      <c r="C46" s="105"/>
      <c r="D46" s="105"/>
      <c r="E46" s="105"/>
      <c r="F46" s="105"/>
      <c r="G46" s="105"/>
      <c r="H46" s="106"/>
    </row>
    <row r="47" spans="1:8" ht="60" x14ac:dyDescent="0.25">
      <c r="A47" s="2" t="s">
        <v>6</v>
      </c>
      <c r="B47" s="2" t="s">
        <v>5</v>
      </c>
      <c r="C47" s="3" t="s">
        <v>4</v>
      </c>
      <c r="D47" s="2" t="s">
        <v>3</v>
      </c>
      <c r="E47" s="2" t="s">
        <v>2</v>
      </c>
      <c r="F47" s="2" t="s">
        <v>1</v>
      </c>
      <c r="G47" s="3" t="s">
        <v>0</v>
      </c>
      <c r="H47" s="3" t="s">
        <v>11</v>
      </c>
    </row>
    <row r="48" spans="1:8" s="10" customFormat="1" ht="30" x14ac:dyDescent="0.25">
      <c r="A48" s="24">
        <v>1</v>
      </c>
      <c r="B48" s="135" t="s">
        <v>96</v>
      </c>
      <c r="C48" s="136" t="s">
        <v>97</v>
      </c>
      <c r="D48" s="30" t="s">
        <v>98</v>
      </c>
      <c r="E48" s="30">
        <v>1</v>
      </c>
      <c r="F48" s="30" t="s">
        <v>68</v>
      </c>
      <c r="G48" s="30">
        <v>3</v>
      </c>
      <c r="H48" s="30"/>
    </row>
    <row r="49" spans="1:8" s="10" customFormat="1" ht="38.25" x14ac:dyDescent="0.25">
      <c r="A49" s="133">
        <v>2</v>
      </c>
      <c r="B49" s="114" t="s">
        <v>200</v>
      </c>
      <c r="C49" s="114" t="s">
        <v>101</v>
      </c>
      <c r="D49" s="134" t="s">
        <v>184</v>
      </c>
      <c r="E49" s="2">
        <v>1</v>
      </c>
      <c r="F49" s="2" t="s">
        <v>201</v>
      </c>
      <c r="G49" s="2">
        <v>2</v>
      </c>
      <c r="H49" s="26"/>
    </row>
    <row r="50" spans="1:8" s="10" customFormat="1" x14ac:dyDescent="0.25">
      <c r="A50" s="35">
        <v>3</v>
      </c>
      <c r="B50" s="114" t="s">
        <v>202</v>
      </c>
      <c r="C50" s="114" t="s">
        <v>203</v>
      </c>
      <c r="D50" s="134" t="s">
        <v>184</v>
      </c>
      <c r="E50" s="2">
        <v>1</v>
      </c>
      <c r="F50" s="2" t="s">
        <v>68</v>
      </c>
      <c r="G50" s="2">
        <f>E50</f>
        <v>1</v>
      </c>
      <c r="H50" s="26"/>
    </row>
    <row r="51" spans="1:8" s="10" customFormat="1" x14ac:dyDescent="0.25">
      <c r="A51" s="133">
        <v>4</v>
      </c>
      <c r="B51" s="114" t="s">
        <v>204</v>
      </c>
      <c r="C51" s="114" t="s">
        <v>205</v>
      </c>
      <c r="D51" s="134" t="s">
        <v>184</v>
      </c>
      <c r="E51" s="2">
        <v>1</v>
      </c>
      <c r="F51" s="2" t="s">
        <v>68</v>
      </c>
      <c r="G51" s="2">
        <v>1</v>
      </c>
      <c r="H51" s="26"/>
    </row>
    <row r="52" spans="1:8" s="10" customFormat="1" x14ac:dyDescent="0.25">
      <c r="A52" s="35">
        <v>5</v>
      </c>
      <c r="B52" s="114" t="s">
        <v>102</v>
      </c>
      <c r="C52" s="114" t="s">
        <v>103</v>
      </c>
      <c r="D52" s="134" t="s">
        <v>184</v>
      </c>
      <c r="E52" s="2">
        <v>1</v>
      </c>
      <c r="F52" s="2" t="s">
        <v>68</v>
      </c>
      <c r="G52" s="2">
        <v>20</v>
      </c>
      <c r="H52" s="26"/>
    </row>
    <row r="53" spans="1:8" s="10" customFormat="1" x14ac:dyDescent="0.25">
      <c r="A53" s="133">
        <v>6</v>
      </c>
      <c r="B53" s="114" t="s">
        <v>99</v>
      </c>
      <c r="C53" s="114" t="s">
        <v>100</v>
      </c>
      <c r="D53" s="134" t="s">
        <v>184</v>
      </c>
      <c r="E53" s="2">
        <v>1</v>
      </c>
      <c r="F53" s="2" t="s">
        <v>68</v>
      </c>
      <c r="G53" s="2">
        <v>1</v>
      </c>
      <c r="H53" s="26"/>
    </row>
    <row r="54" spans="1:8" s="10" customFormat="1" x14ac:dyDescent="0.25">
      <c r="A54" s="35">
        <v>7</v>
      </c>
      <c r="B54" s="114" t="s">
        <v>206</v>
      </c>
      <c r="C54" s="114" t="s">
        <v>207</v>
      </c>
      <c r="D54" s="134" t="s">
        <v>184</v>
      </c>
      <c r="E54" s="2">
        <v>1</v>
      </c>
      <c r="F54" s="2" t="s">
        <v>201</v>
      </c>
      <c r="G54" s="2">
        <v>1</v>
      </c>
      <c r="H54" s="26"/>
    </row>
    <row r="55" spans="1:8" s="10" customFormat="1" x14ac:dyDescent="0.25">
      <c r="A55" s="133">
        <v>8</v>
      </c>
      <c r="B55" s="114" t="s">
        <v>208</v>
      </c>
      <c r="C55" s="114" t="s">
        <v>209</v>
      </c>
      <c r="D55" s="134" t="s">
        <v>184</v>
      </c>
      <c r="E55" s="2">
        <v>1</v>
      </c>
      <c r="F55" s="2" t="s">
        <v>68</v>
      </c>
      <c r="G55" s="2">
        <v>2</v>
      </c>
      <c r="H55" s="26"/>
    </row>
    <row r="56" spans="1:8" s="10" customFormat="1" x14ac:dyDescent="0.25">
      <c r="A56" s="35">
        <v>9</v>
      </c>
      <c r="B56" s="114" t="s">
        <v>210</v>
      </c>
      <c r="C56" s="114" t="s">
        <v>203</v>
      </c>
      <c r="D56" s="134" t="s">
        <v>184</v>
      </c>
      <c r="E56" s="2">
        <v>1</v>
      </c>
      <c r="F56" s="2" t="s">
        <v>68</v>
      </c>
      <c r="G56" s="2">
        <v>1</v>
      </c>
      <c r="H56" s="1"/>
    </row>
    <row r="57" spans="1:8" s="10" customFormat="1" ht="25.5" x14ac:dyDescent="0.25">
      <c r="A57" s="133">
        <v>10</v>
      </c>
      <c r="B57" s="137" t="s">
        <v>211</v>
      </c>
      <c r="C57" s="137" t="s">
        <v>212</v>
      </c>
      <c r="D57" s="134" t="s">
        <v>184</v>
      </c>
      <c r="E57" s="2">
        <v>1</v>
      </c>
      <c r="F57" s="2" t="s">
        <v>68</v>
      </c>
      <c r="G57" s="2">
        <v>1</v>
      </c>
      <c r="H57" s="1"/>
    </row>
    <row r="58" spans="1:8" ht="20.25" x14ac:dyDescent="0.25">
      <c r="A58" s="81" t="s">
        <v>7</v>
      </c>
      <c r="B58" s="131"/>
      <c r="C58" s="131"/>
      <c r="D58" s="99"/>
      <c r="E58" s="99"/>
      <c r="F58" s="99"/>
      <c r="G58" s="99"/>
      <c r="H58" s="82"/>
    </row>
    <row r="59" spans="1:8" ht="60" x14ac:dyDescent="0.25">
      <c r="A59" s="3" t="s">
        <v>6</v>
      </c>
      <c r="B59" s="3" t="s">
        <v>5</v>
      </c>
      <c r="C59" s="3" t="s">
        <v>4</v>
      </c>
      <c r="D59" s="3" t="s">
        <v>3</v>
      </c>
      <c r="E59" s="3" t="s">
        <v>2</v>
      </c>
      <c r="F59" s="3" t="s">
        <v>1</v>
      </c>
      <c r="G59" s="3" t="s">
        <v>0</v>
      </c>
      <c r="H59" s="3" t="s">
        <v>11</v>
      </c>
    </row>
    <row r="60" spans="1:8" x14ac:dyDescent="0.25">
      <c r="A60" s="21">
        <v>1</v>
      </c>
      <c r="B60" s="9"/>
      <c r="C60" s="9"/>
      <c r="D60" s="9"/>
      <c r="E60" s="8"/>
      <c r="F60" s="8"/>
      <c r="G60" s="8"/>
      <c r="H60" s="22"/>
    </row>
    <row r="61" spans="1:8" x14ac:dyDescent="0.25">
      <c r="A61" s="20">
        <v>2</v>
      </c>
      <c r="B61" s="9"/>
      <c r="C61" s="9"/>
      <c r="D61" s="9"/>
      <c r="E61" s="8"/>
      <c r="F61" s="8"/>
      <c r="G61" s="8"/>
      <c r="H61" s="2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8:H58"/>
    <mergeCell ref="A46:H4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honeticPr fontId="22" type="noConversion"/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16" zoomScale="87" zoomScaleNormal="87" workbookViewId="0">
      <selection activeCell="B11" sqref="B1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1" t="s">
        <v>10</v>
      </c>
      <c r="B1" s="112"/>
      <c r="C1" s="112"/>
      <c r="D1" s="112"/>
      <c r="E1" s="112"/>
      <c r="F1" s="112"/>
      <c r="G1" s="112"/>
    </row>
    <row r="2" spans="1:8" ht="20.25" x14ac:dyDescent="0.3">
      <c r="A2" s="101" t="s">
        <v>32</v>
      </c>
      <c r="B2" s="101"/>
      <c r="C2" s="101"/>
      <c r="D2" s="101"/>
      <c r="E2" s="101"/>
      <c r="F2" s="101"/>
      <c r="G2" s="101"/>
      <c r="H2" s="17"/>
    </row>
    <row r="3" spans="1:8" ht="20.25" x14ac:dyDescent="0.25">
      <c r="A3" s="102" t="str">
        <f>'Информация о Чемпионате'!B4</f>
        <v xml:space="preserve">Итоговый (межрегиональный) этап Чемпионата по профессиональному мастерству </v>
      </c>
      <c r="B3" s="102"/>
      <c r="C3" s="102"/>
      <c r="D3" s="102"/>
      <c r="E3" s="102"/>
      <c r="F3" s="102"/>
      <c r="G3" s="102"/>
      <c r="H3" s="18"/>
    </row>
    <row r="4" spans="1:8" ht="20.25" x14ac:dyDescent="0.3">
      <c r="A4" s="101" t="s">
        <v>33</v>
      </c>
      <c r="B4" s="101"/>
      <c r="C4" s="101"/>
      <c r="D4" s="101"/>
      <c r="E4" s="101"/>
      <c r="F4" s="101"/>
      <c r="G4" s="101"/>
      <c r="H4" s="17"/>
    </row>
    <row r="5" spans="1:8" ht="20.25" x14ac:dyDescent="0.25">
      <c r="A5" s="113" t="str">
        <f>'Информация о Чемпионате'!B3</f>
        <v>Производство металлоконструкций</v>
      </c>
      <c r="B5" s="113"/>
      <c r="C5" s="113"/>
      <c r="D5" s="113"/>
      <c r="E5" s="113"/>
      <c r="F5" s="113"/>
      <c r="G5" s="113"/>
      <c r="H5" s="19"/>
    </row>
    <row r="6" spans="1:8" ht="20.25" x14ac:dyDescent="0.25">
      <c r="A6" s="81" t="s">
        <v>15</v>
      </c>
      <c r="B6" s="110"/>
      <c r="C6" s="110"/>
      <c r="D6" s="110"/>
      <c r="E6" s="110"/>
      <c r="F6" s="110"/>
      <c r="G6" s="110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76.5" x14ac:dyDescent="0.25">
      <c r="A8" s="62">
        <v>1</v>
      </c>
      <c r="B8" s="9" t="s">
        <v>213</v>
      </c>
      <c r="C8" s="9" t="s">
        <v>214</v>
      </c>
      <c r="D8" s="74" t="s">
        <v>80</v>
      </c>
      <c r="E8" s="6">
        <v>3</v>
      </c>
      <c r="F8" s="65" t="s">
        <v>68</v>
      </c>
      <c r="G8" s="107" t="s">
        <v>215</v>
      </c>
    </row>
    <row r="9" spans="1:8" x14ac:dyDescent="0.25">
      <c r="A9" s="62">
        <v>2</v>
      </c>
      <c r="B9" s="9" t="s">
        <v>216</v>
      </c>
      <c r="C9" s="9" t="s">
        <v>217</v>
      </c>
      <c r="D9" s="63" t="s">
        <v>80</v>
      </c>
      <c r="E9" s="64">
        <v>3</v>
      </c>
      <c r="F9" s="65" t="s">
        <v>68</v>
      </c>
      <c r="G9" s="108"/>
    </row>
    <row r="10" spans="1:8" x14ac:dyDescent="0.25">
      <c r="A10" s="62">
        <v>3</v>
      </c>
      <c r="B10" s="9" t="s">
        <v>218</v>
      </c>
      <c r="C10" s="9" t="s">
        <v>219</v>
      </c>
      <c r="D10" s="63" t="s">
        <v>80</v>
      </c>
      <c r="E10" s="65">
        <v>1</v>
      </c>
      <c r="F10" s="65" t="s">
        <v>68</v>
      </c>
      <c r="G10" s="108"/>
    </row>
    <row r="11" spans="1:8" x14ac:dyDescent="0.25">
      <c r="A11" s="62">
        <v>4</v>
      </c>
      <c r="B11" s="9" t="s">
        <v>220</v>
      </c>
      <c r="C11" s="9" t="s">
        <v>221</v>
      </c>
      <c r="D11" s="63" t="s">
        <v>80</v>
      </c>
      <c r="E11" s="65">
        <v>1</v>
      </c>
      <c r="F11" s="65" t="s">
        <v>68</v>
      </c>
      <c r="G11" s="108"/>
    </row>
    <row r="12" spans="1:8" ht="25.5" x14ac:dyDescent="0.25">
      <c r="A12" s="62">
        <v>5</v>
      </c>
      <c r="B12" s="9" t="s">
        <v>222</v>
      </c>
      <c r="C12" s="9" t="s">
        <v>223</v>
      </c>
      <c r="D12" s="63" t="s">
        <v>80</v>
      </c>
      <c r="E12" s="65">
        <v>1</v>
      </c>
      <c r="F12" s="65" t="s">
        <v>68</v>
      </c>
      <c r="G12" s="108"/>
    </row>
    <row r="13" spans="1:8" x14ac:dyDescent="0.25">
      <c r="A13" s="62">
        <v>6</v>
      </c>
      <c r="B13" s="9" t="s">
        <v>224</v>
      </c>
      <c r="C13" s="9" t="s">
        <v>225</v>
      </c>
      <c r="D13" s="63" t="s">
        <v>80</v>
      </c>
      <c r="E13" s="65">
        <v>3</v>
      </c>
      <c r="F13" s="65" t="s">
        <v>68</v>
      </c>
      <c r="G13" s="108"/>
    </row>
    <row r="14" spans="1:8" ht="25.5" x14ac:dyDescent="0.25">
      <c r="A14" s="62">
        <v>7</v>
      </c>
      <c r="B14" s="9" t="s">
        <v>226</v>
      </c>
      <c r="C14" s="9" t="s">
        <v>227</v>
      </c>
      <c r="D14" s="63" t="s">
        <v>80</v>
      </c>
      <c r="E14" s="65">
        <v>1</v>
      </c>
      <c r="F14" s="65" t="s">
        <v>68</v>
      </c>
      <c r="G14" s="108"/>
    </row>
    <row r="15" spans="1:8" ht="25.5" x14ac:dyDescent="0.25">
      <c r="A15" s="62">
        <v>8</v>
      </c>
      <c r="B15" s="9" t="s">
        <v>228</v>
      </c>
      <c r="C15" s="9" t="s">
        <v>227</v>
      </c>
      <c r="D15" s="63" t="s">
        <v>80</v>
      </c>
      <c r="E15" s="65">
        <v>1</v>
      </c>
      <c r="F15" s="65" t="s">
        <v>68</v>
      </c>
      <c r="G15" s="108"/>
    </row>
    <row r="16" spans="1:8" x14ac:dyDescent="0.25">
      <c r="A16" s="62">
        <v>9</v>
      </c>
      <c r="B16" s="9" t="s">
        <v>229</v>
      </c>
      <c r="C16" s="9"/>
      <c r="D16" s="63" t="s">
        <v>80</v>
      </c>
      <c r="E16" s="65">
        <v>1</v>
      </c>
      <c r="F16" s="65" t="s">
        <v>68</v>
      </c>
      <c r="G16" s="108"/>
    </row>
    <row r="17" spans="1:7" ht="25.5" x14ac:dyDescent="0.25">
      <c r="A17" s="62">
        <v>10</v>
      </c>
      <c r="B17" s="9" t="s">
        <v>230</v>
      </c>
      <c r="C17" s="9" t="s">
        <v>231</v>
      </c>
      <c r="D17" s="63" t="s">
        <v>80</v>
      </c>
      <c r="E17" s="65">
        <v>4</v>
      </c>
      <c r="F17" s="65" t="s">
        <v>68</v>
      </c>
      <c r="G17" s="108"/>
    </row>
    <row r="18" spans="1:7" x14ac:dyDescent="0.25">
      <c r="A18" s="62">
        <v>11</v>
      </c>
      <c r="B18" s="9" t="s">
        <v>232</v>
      </c>
      <c r="C18" s="9"/>
      <c r="D18" s="63" t="s">
        <v>80</v>
      </c>
      <c r="E18" s="65">
        <v>5</v>
      </c>
      <c r="F18" s="65" t="s">
        <v>68</v>
      </c>
      <c r="G18" s="108"/>
    </row>
    <row r="19" spans="1:7" ht="25.5" x14ac:dyDescent="0.25">
      <c r="A19" s="62">
        <v>12</v>
      </c>
      <c r="B19" s="9" t="s">
        <v>233</v>
      </c>
      <c r="C19" s="9" t="s">
        <v>227</v>
      </c>
      <c r="D19" s="63" t="s">
        <v>80</v>
      </c>
      <c r="E19" s="65">
        <v>2</v>
      </c>
      <c r="F19" s="65" t="s">
        <v>68</v>
      </c>
      <c r="G19" s="108"/>
    </row>
    <row r="20" spans="1:7" s="75" customFormat="1" ht="25.5" x14ac:dyDescent="0.25">
      <c r="A20" s="62">
        <v>13</v>
      </c>
      <c r="B20" s="9" t="s">
        <v>317</v>
      </c>
      <c r="C20" s="9" t="s">
        <v>227</v>
      </c>
      <c r="D20" s="63" t="s">
        <v>80</v>
      </c>
      <c r="E20" s="65">
        <v>1</v>
      </c>
      <c r="F20" s="65" t="s">
        <v>68</v>
      </c>
      <c r="G20" s="108"/>
    </row>
    <row r="21" spans="1:7" ht="25.5" x14ac:dyDescent="0.25">
      <c r="A21" s="62">
        <v>14</v>
      </c>
      <c r="B21" s="9" t="s">
        <v>274</v>
      </c>
      <c r="C21" s="9" t="s">
        <v>227</v>
      </c>
      <c r="D21" s="63" t="s">
        <v>80</v>
      </c>
      <c r="E21" s="65">
        <v>1</v>
      </c>
      <c r="F21" s="66" t="s">
        <v>68</v>
      </c>
      <c r="G21" s="108"/>
    </row>
    <row r="22" spans="1:7" x14ac:dyDescent="0.25">
      <c r="A22" s="62">
        <v>15</v>
      </c>
      <c r="B22" s="67" t="s">
        <v>234</v>
      </c>
      <c r="C22" s="25"/>
      <c r="D22" s="63" t="s">
        <v>80</v>
      </c>
      <c r="E22" s="65">
        <v>1</v>
      </c>
      <c r="F22" s="65" t="s">
        <v>68</v>
      </c>
      <c r="G22" s="108"/>
    </row>
    <row r="23" spans="1:7" ht="25.5" x14ac:dyDescent="0.25">
      <c r="A23" s="62">
        <v>16</v>
      </c>
      <c r="B23" s="9" t="s">
        <v>235</v>
      </c>
      <c r="C23" s="9" t="s">
        <v>239</v>
      </c>
      <c r="D23" s="68" t="s">
        <v>236</v>
      </c>
      <c r="E23" s="65">
        <v>1</v>
      </c>
      <c r="F23" s="65" t="s">
        <v>68</v>
      </c>
      <c r="G23" s="108"/>
    </row>
    <row r="24" spans="1:7" ht="25.5" x14ac:dyDescent="0.25">
      <c r="A24" s="62">
        <v>17</v>
      </c>
      <c r="B24" s="9" t="s">
        <v>237</v>
      </c>
      <c r="C24" s="9" t="s">
        <v>239</v>
      </c>
      <c r="D24" s="69" t="s">
        <v>236</v>
      </c>
      <c r="E24" s="65">
        <v>1</v>
      </c>
      <c r="F24" s="65" t="s">
        <v>68</v>
      </c>
      <c r="G24" s="108"/>
    </row>
    <row r="25" spans="1:7" ht="25.5" x14ac:dyDescent="0.25">
      <c r="A25" s="62">
        <v>18</v>
      </c>
      <c r="B25" s="9" t="s">
        <v>238</v>
      </c>
      <c r="C25" s="9" t="s">
        <v>239</v>
      </c>
      <c r="D25" s="69" t="s">
        <v>236</v>
      </c>
      <c r="E25" s="65">
        <v>1</v>
      </c>
      <c r="F25" s="65" t="s">
        <v>68</v>
      </c>
      <c r="G25" s="108"/>
    </row>
    <row r="26" spans="1:7" x14ac:dyDescent="0.25">
      <c r="A26" s="62">
        <v>19</v>
      </c>
      <c r="B26" s="9" t="s">
        <v>240</v>
      </c>
      <c r="C26" s="9" t="s">
        <v>241</v>
      </c>
      <c r="D26" s="69" t="s">
        <v>236</v>
      </c>
      <c r="E26" s="65">
        <v>1</v>
      </c>
      <c r="F26" s="66" t="s">
        <v>68</v>
      </c>
      <c r="G26" s="108"/>
    </row>
    <row r="27" spans="1:7" ht="38.25" x14ac:dyDescent="0.25">
      <c r="A27" s="62">
        <v>20</v>
      </c>
      <c r="B27" s="67" t="s">
        <v>242</v>
      </c>
      <c r="C27" s="25" t="s">
        <v>243</v>
      </c>
      <c r="D27" s="70" t="s">
        <v>236</v>
      </c>
      <c r="E27" s="65">
        <v>1</v>
      </c>
      <c r="F27" s="65" t="s">
        <v>68</v>
      </c>
      <c r="G27" s="108"/>
    </row>
    <row r="28" spans="1:7" ht="25.5" x14ac:dyDescent="0.25">
      <c r="A28" s="62">
        <v>21</v>
      </c>
      <c r="B28" s="9" t="s">
        <v>244</v>
      </c>
      <c r="C28" s="9" t="s">
        <v>245</v>
      </c>
      <c r="D28" s="71" t="s">
        <v>246</v>
      </c>
      <c r="E28" s="65">
        <v>5</v>
      </c>
      <c r="F28" s="65" t="s">
        <v>68</v>
      </c>
      <c r="G28" s="108"/>
    </row>
    <row r="29" spans="1:7" ht="25.5" x14ac:dyDescent="0.25">
      <c r="A29" s="62">
        <v>22</v>
      </c>
      <c r="B29" s="9" t="s">
        <v>247</v>
      </c>
      <c r="C29" s="9" t="s">
        <v>245</v>
      </c>
      <c r="D29" s="71" t="s">
        <v>246</v>
      </c>
      <c r="E29" s="65">
        <v>4</v>
      </c>
      <c r="F29" s="65" t="s">
        <v>68</v>
      </c>
      <c r="G29" s="108"/>
    </row>
    <row r="30" spans="1:7" ht="25.5" x14ac:dyDescent="0.25">
      <c r="A30" s="62">
        <v>23</v>
      </c>
      <c r="B30" s="9" t="s">
        <v>248</v>
      </c>
      <c r="C30" s="9" t="s">
        <v>245</v>
      </c>
      <c r="D30" s="71" t="s">
        <v>246</v>
      </c>
      <c r="E30" s="65">
        <v>5</v>
      </c>
      <c r="F30" s="65" t="s">
        <v>68</v>
      </c>
      <c r="G30" s="108"/>
    </row>
    <row r="31" spans="1:7" x14ac:dyDescent="0.25">
      <c r="A31" s="62">
        <v>24</v>
      </c>
      <c r="B31" s="9" t="s">
        <v>249</v>
      </c>
      <c r="C31" s="9" t="s">
        <v>250</v>
      </c>
      <c r="D31" s="71" t="s">
        <v>246</v>
      </c>
      <c r="E31" s="65">
        <v>2</v>
      </c>
      <c r="F31" s="65" t="s">
        <v>68</v>
      </c>
      <c r="G31" s="108"/>
    </row>
    <row r="32" spans="1:7" x14ac:dyDescent="0.25">
      <c r="A32" s="62">
        <v>25</v>
      </c>
      <c r="B32" s="9" t="s">
        <v>179</v>
      </c>
      <c r="C32" s="9"/>
      <c r="D32" s="68" t="s">
        <v>251</v>
      </c>
      <c r="E32" s="65">
        <v>2</v>
      </c>
      <c r="F32" s="65" t="s">
        <v>68</v>
      </c>
      <c r="G32" s="108"/>
    </row>
    <row r="33" spans="1:7" x14ac:dyDescent="0.25">
      <c r="A33" s="62">
        <v>26</v>
      </c>
      <c r="B33" s="9" t="s">
        <v>252</v>
      </c>
      <c r="C33" s="9"/>
      <c r="D33" s="69" t="s">
        <v>251</v>
      </c>
      <c r="E33" s="65">
        <v>1</v>
      </c>
      <c r="F33" s="66" t="s">
        <v>68</v>
      </c>
      <c r="G33" s="108"/>
    </row>
    <row r="34" spans="1:7" x14ac:dyDescent="0.25">
      <c r="A34" s="62">
        <v>27</v>
      </c>
      <c r="B34" s="9" t="s">
        <v>253</v>
      </c>
      <c r="C34" s="9" t="s">
        <v>254</v>
      </c>
      <c r="D34" s="69" t="s">
        <v>251</v>
      </c>
      <c r="E34" s="65">
        <v>5</v>
      </c>
      <c r="F34" s="65" t="s">
        <v>176</v>
      </c>
      <c r="G34" s="108"/>
    </row>
    <row r="35" spans="1:7" x14ac:dyDescent="0.25">
      <c r="A35" s="62">
        <v>28</v>
      </c>
      <c r="B35" s="67" t="s">
        <v>181</v>
      </c>
      <c r="C35" s="25"/>
      <c r="D35" s="69" t="s">
        <v>251</v>
      </c>
      <c r="E35" s="65">
        <v>3</v>
      </c>
      <c r="F35" s="65" t="s">
        <v>68</v>
      </c>
      <c r="G35" s="108"/>
    </row>
    <row r="36" spans="1:7" x14ac:dyDescent="0.25">
      <c r="A36" s="62">
        <v>29</v>
      </c>
      <c r="B36" s="9" t="s">
        <v>255</v>
      </c>
      <c r="C36" s="9"/>
      <c r="D36" s="69" t="s">
        <v>256</v>
      </c>
      <c r="E36" s="65">
        <v>1</v>
      </c>
      <c r="F36" s="65" t="s">
        <v>68</v>
      </c>
      <c r="G36" s="108"/>
    </row>
    <row r="37" spans="1:7" x14ac:dyDescent="0.25">
      <c r="A37" s="62">
        <v>30</v>
      </c>
      <c r="B37" s="9" t="s">
        <v>257</v>
      </c>
      <c r="C37" s="9"/>
      <c r="D37" s="69" t="s">
        <v>256</v>
      </c>
      <c r="E37" s="65">
        <v>1</v>
      </c>
      <c r="F37" s="65" t="s">
        <v>68</v>
      </c>
      <c r="G37" s="108"/>
    </row>
    <row r="38" spans="1:7" x14ac:dyDescent="0.25">
      <c r="A38" s="62">
        <v>31</v>
      </c>
      <c r="B38" s="67" t="s">
        <v>258</v>
      </c>
      <c r="C38" s="25" t="s">
        <v>259</v>
      </c>
      <c r="D38" s="69" t="s">
        <v>256</v>
      </c>
      <c r="E38" s="65">
        <v>1</v>
      </c>
      <c r="F38" s="65" t="s">
        <v>68</v>
      </c>
      <c r="G38" s="108"/>
    </row>
    <row r="39" spans="1:7" x14ac:dyDescent="0.25">
      <c r="A39" s="62">
        <v>32</v>
      </c>
      <c r="B39" s="9" t="s">
        <v>260</v>
      </c>
      <c r="C39" s="9" t="s">
        <v>261</v>
      </c>
      <c r="D39" s="69" t="s">
        <v>256</v>
      </c>
      <c r="E39" s="65">
        <v>1</v>
      </c>
      <c r="F39" s="65" t="s">
        <v>68</v>
      </c>
      <c r="G39" s="108"/>
    </row>
    <row r="40" spans="1:7" x14ac:dyDescent="0.25">
      <c r="A40" s="62">
        <v>33</v>
      </c>
      <c r="B40" s="9" t="s">
        <v>296</v>
      </c>
      <c r="C40" s="9"/>
      <c r="D40" s="69" t="s">
        <v>256</v>
      </c>
      <c r="E40" s="65">
        <v>1</v>
      </c>
      <c r="F40" s="66" t="s">
        <v>68</v>
      </c>
      <c r="G40" s="108"/>
    </row>
    <row r="41" spans="1:7" x14ac:dyDescent="0.25">
      <c r="A41" s="62">
        <v>34</v>
      </c>
      <c r="B41" s="67" t="s">
        <v>262</v>
      </c>
      <c r="C41" s="25" t="s">
        <v>259</v>
      </c>
      <c r="D41" s="69" t="s">
        <v>256</v>
      </c>
      <c r="E41" s="65">
        <v>1</v>
      </c>
      <c r="F41" s="66" t="s">
        <v>68</v>
      </c>
      <c r="G41" s="108"/>
    </row>
    <row r="42" spans="1:7" x14ac:dyDescent="0.25">
      <c r="A42" s="62">
        <v>35</v>
      </c>
      <c r="B42" s="67" t="s">
        <v>263</v>
      </c>
      <c r="C42" s="25" t="s">
        <v>295</v>
      </c>
      <c r="D42" s="69" t="s">
        <v>256</v>
      </c>
      <c r="E42" s="65">
        <v>1</v>
      </c>
      <c r="F42" s="66" t="s">
        <v>68</v>
      </c>
      <c r="G42" s="108"/>
    </row>
    <row r="43" spans="1:7" x14ac:dyDescent="0.25">
      <c r="A43" s="62">
        <v>36</v>
      </c>
      <c r="B43" s="67" t="s">
        <v>264</v>
      </c>
      <c r="C43" s="25" t="s">
        <v>265</v>
      </c>
      <c r="D43" s="69" t="s">
        <v>256</v>
      </c>
      <c r="E43" s="66">
        <v>1</v>
      </c>
      <c r="F43" s="66" t="s">
        <v>68</v>
      </c>
      <c r="G43" s="108"/>
    </row>
    <row r="44" spans="1:7" x14ac:dyDescent="0.25">
      <c r="A44" s="62">
        <v>37</v>
      </c>
      <c r="B44" s="9" t="s">
        <v>266</v>
      </c>
      <c r="C44" s="9"/>
      <c r="D44" s="69" t="s">
        <v>256</v>
      </c>
      <c r="E44" s="65">
        <v>1</v>
      </c>
      <c r="F44" s="66" t="s">
        <v>68</v>
      </c>
      <c r="G44" s="108"/>
    </row>
    <row r="45" spans="1:7" x14ac:dyDescent="0.25">
      <c r="A45" s="62">
        <v>38</v>
      </c>
      <c r="B45" s="9" t="s">
        <v>267</v>
      </c>
      <c r="C45" s="9"/>
      <c r="D45" s="69" t="s">
        <v>256</v>
      </c>
      <c r="E45" s="65">
        <v>1</v>
      </c>
      <c r="F45" s="66" t="s">
        <v>68</v>
      </c>
      <c r="G45" s="108"/>
    </row>
    <row r="46" spans="1:7" x14ac:dyDescent="0.25">
      <c r="A46" s="62">
        <v>39</v>
      </c>
      <c r="B46" s="9" t="s">
        <v>268</v>
      </c>
      <c r="C46" s="9" t="s">
        <v>269</v>
      </c>
      <c r="D46" s="69" t="s">
        <v>256</v>
      </c>
      <c r="E46" s="65">
        <v>1</v>
      </c>
      <c r="F46" s="66" t="s">
        <v>68</v>
      </c>
      <c r="G46" s="108"/>
    </row>
    <row r="47" spans="1:7" x14ac:dyDescent="0.25">
      <c r="A47" s="62">
        <v>40</v>
      </c>
      <c r="B47" s="9" t="s">
        <v>270</v>
      </c>
      <c r="C47" s="9"/>
      <c r="D47" s="69" t="s">
        <v>256</v>
      </c>
      <c r="E47" s="65">
        <v>1</v>
      </c>
      <c r="F47" s="66" t="s">
        <v>68</v>
      </c>
      <c r="G47" s="108"/>
    </row>
    <row r="48" spans="1:7" x14ac:dyDescent="0.25">
      <c r="A48" s="62">
        <v>41</v>
      </c>
      <c r="B48" s="9" t="s">
        <v>271</v>
      </c>
      <c r="C48" s="9"/>
      <c r="D48" s="69" t="s">
        <v>256</v>
      </c>
      <c r="E48" s="65">
        <v>1</v>
      </c>
      <c r="F48" s="66" t="s">
        <v>68</v>
      </c>
      <c r="G48" s="108"/>
    </row>
    <row r="49" spans="1:7" ht="25.5" x14ac:dyDescent="0.25">
      <c r="A49" s="62">
        <v>42</v>
      </c>
      <c r="B49" s="9" t="s">
        <v>272</v>
      </c>
      <c r="C49" s="9" t="s">
        <v>273</v>
      </c>
      <c r="D49" s="69" t="s">
        <v>256</v>
      </c>
      <c r="E49" s="65">
        <v>1</v>
      </c>
      <c r="F49" s="66" t="s">
        <v>68</v>
      </c>
      <c r="G49" s="109"/>
    </row>
  </sheetData>
  <mergeCells count="7">
    <mergeCell ref="G8:G49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dcterms:created xsi:type="dcterms:W3CDTF">2023-01-11T12:24:27Z</dcterms:created>
  <dcterms:modified xsi:type="dcterms:W3CDTF">2025-04-09T20:29:26Z</dcterms:modified>
</cp:coreProperties>
</file>