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definedNames>
    <definedName name="_xlnm._FilterDatabase" localSheetId="2" hidden="1">'Рабочее место конкурсантов'!$A$1:$H$58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5" l="1"/>
  <c r="C10" i="1" l="1"/>
  <c r="G54" i="4" l="1"/>
  <c r="G52" i="4"/>
  <c r="A5" i="7" l="1"/>
  <c r="A3" i="7"/>
  <c r="C15" i="5"/>
  <c r="C14" i="5"/>
  <c r="C12" i="5"/>
  <c r="G11" i="5"/>
  <c r="E11" i="5"/>
  <c r="C11" i="5"/>
  <c r="G10" i="5"/>
  <c r="E10" i="5"/>
  <c r="C10" i="5"/>
  <c r="C9" i="5"/>
  <c r="D8" i="5"/>
  <c r="C7" i="5"/>
  <c r="A5" i="5"/>
  <c r="C15" i="1"/>
  <c r="C14" i="1"/>
  <c r="C12" i="1"/>
  <c r="G11" i="1"/>
  <c r="E11" i="1"/>
  <c r="C11" i="1"/>
  <c r="G10" i="1"/>
  <c r="E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4" i="4"/>
  <c r="C15" i="4"/>
  <c r="C9" i="4"/>
</calcChain>
</file>

<file path=xl/sharedStrings.xml><?xml version="1.0" encoding="utf-8"?>
<sst xmlns="http://schemas.openxmlformats.org/spreadsheetml/2006/main" count="710" uniqueCount="321">
  <si>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</si>
  <si>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</si>
  <si>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</si>
  <si>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</si>
  <si>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</si>
  <si>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</si>
  <si>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</si>
  <si>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</si>
  <si>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</si>
  <si>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</si>
  <si>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</si>
  <si>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</si>
  <si>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</si>
  <si>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</si>
  <si>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</si>
  <si>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</si>
  <si>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</si>
  <si>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</si>
  <si>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</si>
  <si>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</si>
  <si>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</si>
  <si>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</si>
  <si>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</si>
  <si>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</si>
  <si>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</si>
  <si>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</si>
  <si>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</si>
  <si>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</si>
  <si>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</si>
  <si>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</si>
  <si>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</si>
  <si>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</si>
  <si>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</si>
  <si>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</si>
  <si>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</si>
  <si>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</si>
  <si>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</si>
  <si>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</si>
  <si>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</si>
  <si>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</si>
  <si>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</si>
  <si>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</si>
  <si>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</si>
  <si>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</si>
  <si>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Подведение сжатого воздуха (при необходимости): не требуется</t>
  </si>
  <si>
    <t>Мебель</t>
  </si>
  <si>
    <t>шт</t>
  </si>
  <si>
    <t xml:space="preserve">Урна </t>
  </si>
  <si>
    <t>Комната Конкурсантов (по количеству конкурсантов)</t>
  </si>
  <si>
    <t>Электричество: 2 подключения к сети  по 220 вольт</t>
  </si>
  <si>
    <t xml:space="preserve">Покрытие пола: Покрытие обеспечивающее легкую уборку ГСМ </t>
  </si>
  <si>
    <t>Подведение/ отведение ГХВС (при необходимости) : не требуется</t>
  </si>
  <si>
    <t>Оборудование</t>
  </si>
  <si>
    <t xml:space="preserve">шт ( на 1 раб.место) </t>
  </si>
  <si>
    <t>Комната Экспертов (включая Главного эксперта) (по количеству экспертов)</t>
  </si>
  <si>
    <t>Электричество: 6 точек подключения к сети  по 220 вольт</t>
  </si>
  <si>
    <t>Ноутбук</t>
  </si>
  <si>
    <t>Оборудование IT</t>
  </si>
  <si>
    <t>МФУ</t>
  </si>
  <si>
    <t>Расходные материалы</t>
  </si>
  <si>
    <t>Магнитно маркерная доска</t>
  </si>
  <si>
    <t>Аптечка</t>
  </si>
  <si>
    <t xml:space="preserve">Промышленная </t>
  </si>
  <si>
    <t>Охрана труда</t>
  </si>
  <si>
    <t>Огнетушитель</t>
  </si>
  <si>
    <t xml:space="preserve">Углекислотный </t>
  </si>
  <si>
    <t>Складское помещение</t>
  </si>
  <si>
    <t xml:space="preserve">Электричество: 4 точки подключения к сети  по 220 Вольт	</t>
  </si>
  <si>
    <t>Стелаж</t>
  </si>
  <si>
    <t>комплект</t>
  </si>
  <si>
    <t xml:space="preserve">Комплект метчиков и плашек </t>
  </si>
  <si>
    <t>Покрытие пола: Не горючее , обеспечивающее легкую уборку горюче-смазочных материалов. Покрытие пола должно обеспечивать достаточную прочность для техники/машины/оборудования . При использовании гусеничной техники а так же для рабочего оборудования машин рекомендуеться использовать настилы ( деревянные щиты , металлические листы )</t>
  </si>
  <si>
    <t xml:space="preserve">Подведение сжатого воздуха (при необходимости): На рабочее место 1 точка подключение с гибким шлангом и быстросьемным соединением ( Если применимо к заданию чемпионата ) </t>
  </si>
  <si>
    <t xml:space="preserve">Инструментальная тележка </t>
  </si>
  <si>
    <t>Переносная лампа</t>
  </si>
  <si>
    <t xml:space="preserve">Оборудование </t>
  </si>
  <si>
    <t>Тестер АКБ</t>
  </si>
  <si>
    <t xml:space="preserve"> </t>
  </si>
  <si>
    <t>Набор для разборки эл.разъемов</t>
  </si>
  <si>
    <t>Осцилограф</t>
  </si>
  <si>
    <t>Урна</t>
  </si>
  <si>
    <t>Подкатной лежак</t>
  </si>
  <si>
    <t>Поддон для сбора масла</t>
  </si>
  <si>
    <t xml:space="preserve">Манометр для проверки давления </t>
  </si>
  <si>
    <t xml:space="preserve">Комплект противооткатных упоров </t>
  </si>
  <si>
    <t xml:space="preserve">Набор для тестирования гидросистемы </t>
  </si>
  <si>
    <t>Индикатор часового типа</t>
  </si>
  <si>
    <t xml:space="preserve">Комплект микрометров </t>
  </si>
  <si>
    <t>Штангенциркуль</t>
  </si>
  <si>
    <t xml:space="preserve">Кран </t>
  </si>
  <si>
    <t>Спецодежда, спецобувь</t>
  </si>
  <si>
    <t>СИЗ</t>
  </si>
  <si>
    <t>конкурсант привозит с собой</t>
  </si>
  <si>
    <t>Конусы</t>
  </si>
  <si>
    <t xml:space="preserve">Вытяжка выхлопных газов </t>
  </si>
  <si>
    <t>Комплект предохранителей</t>
  </si>
  <si>
    <t>Изоляционная лента ПВХ</t>
  </si>
  <si>
    <t>шт (на 1 участника )</t>
  </si>
  <si>
    <t xml:space="preserve">Личный инструмент участника не применим </t>
  </si>
  <si>
    <t>Обслуживание тяжёлой техники</t>
  </si>
  <si>
    <t>Ханты-Мансийский автономный округ - Югра</t>
  </si>
  <si>
    <t>город Сургут, ул. Аэрофлотская, д. 45/3</t>
  </si>
  <si>
    <t>Захарчук Максим Евгеньевич</t>
  </si>
  <si>
    <t>89090331126</t>
  </si>
  <si>
    <t>7</t>
  </si>
  <si>
    <t>Площадь зоны: не менее 37 кв.м.</t>
  </si>
  <si>
    <t>Освещение: Допустимо верхнее искусственное освещение ( не менее 200 люкс)</t>
  </si>
  <si>
    <t>Стол - тип 4</t>
  </si>
  <si>
    <t>Стул - тип 2</t>
  </si>
  <si>
    <t>Телевизор</t>
  </si>
  <si>
    <t>Площадь зоны: не менее 32 кв.м.</t>
  </si>
  <si>
    <t>Стол-тип 1</t>
  </si>
  <si>
    <t>Стул - тип 1</t>
  </si>
  <si>
    <t>Стул - тип 3</t>
  </si>
  <si>
    <t>Стол - тип 3</t>
  </si>
  <si>
    <t>Площадь зоны: не менее 11 кв.м.</t>
  </si>
  <si>
    <t xml:space="preserve">Освещение: Допустимо верхнее искусственное освещение ( не менее 200 люкс) </t>
  </si>
  <si>
    <t>Шкаф архивный ШАМ-11</t>
  </si>
  <si>
    <t>Набор выколоток и зубил</t>
  </si>
  <si>
    <t>Площадь зоны: не менее 44 кв.м.</t>
  </si>
  <si>
    <t>Электричество: 2 точки подключения 220 вольт</t>
  </si>
  <si>
    <t>Автомобиль</t>
  </si>
  <si>
    <t>Мультиметр цифровой</t>
  </si>
  <si>
    <t>Пробник автоэлектрика</t>
  </si>
  <si>
    <t xml:space="preserve">Рефрактометр </t>
  </si>
  <si>
    <t>Набор автоэлектрика</t>
  </si>
  <si>
    <t>Зеркало инспекционное</t>
  </si>
  <si>
    <t>Мультимарочный автосканер</t>
  </si>
  <si>
    <t>Приспособление для очистки топливных систем</t>
  </si>
  <si>
    <t>Стол - тип 2</t>
  </si>
  <si>
    <t xml:space="preserve">Версак слесарный </t>
  </si>
  <si>
    <t>Ширма</t>
  </si>
  <si>
    <t>Дистанционно управляемая катушка КДУ(В)  для удаления выхлопных газов.</t>
  </si>
  <si>
    <t>Токоизмерительные клещи</t>
  </si>
  <si>
    <t xml:space="preserve">Зарядное устройство </t>
  </si>
  <si>
    <t xml:space="preserve">Кримпер для обжима наконечников проводов </t>
  </si>
  <si>
    <t xml:space="preserve">Ограждение опасных мест </t>
  </si>
  <si>
    <t>Двигатель</t>
  </si>
  <si>
    <t>Кантователь для двигателя</t>
  </si>
  <si>
    <t xml:space="preserve">Магнитная стойка </t>
  </si>
  <si>
    <t>Сьемник поршневых колец</t>
  </si>
  <si>
    <t>Нутрометр с индикатором часового типа</t>
  </si>
  <si>
    <t>Оправка поршневых колец</t>
  </si>
  <si>
    <t xml:space="preserve">Комплект строп </t>
  </si>
  <si>
    <t>Рассухариватель клапанов</t>
  </si>
  <si>
    <t>Набор монтажных лопаток</t>
  </si>
  <si>
    <t>Экскаватор погрузчик</t>
  </si>
  <si>
    <t>Стенд учебный</t>
  </si>
  <si>
    <t>Трансмиссионная стойка</t>
  </si>
  <si>
    <t>Набор вставок (бит) М-профиль</t>
  </si>
  <si>
    <t>Установка для слива и откачки масла пневматическая</t>
  </si>
  <si>
    <t xml:space="preserve">Пирометр технический 
</t>
  </si>
  <si>
    <t>Экскаватор</t>
  </si>
  <si>
    <t>Рычажный солидолонагнетатель</t>
  </si>
  <si>
    <t>Ключ динамометрический</t>
  </si>
  <si>
    <t>Лестница стремянка</t>
  </si>
  <si>
    <t>Рабочее место Конкурсанта модуль А (расходные материалы по количеству конкурсантов)</t>
  </si>
  <si>
    <t>Замок зажигания</t>
  </si>
  <si>
    <t xml:space="preserve">АКБ </t>
  </si>
  <si>
    <t xml:space="preserve">Комплект защитных чехлов для салона автомобиля </t>
  </si>
  <si>
    <t>Антифриз</t>
  </si>
  <si>
    <t>л ( на 1 участника)</t>
  </si>
  <si>
    <t>Подходящие под оборудование</t>
  </si>
  <si>
    <t>Концевой выключатель СТОП сигналов</t>
  </si>
  <si>
    <t>Переключатель освещения</t>
  </si>
  <si>
    <t xml:space="preserve">Подрулевой переключатель поворотников </t>
  </si>
  <si>
    <t>Комплект из ламп</t>
  </si>
  <si>
    <t xml:space="preserve">Комплект состоящий из всех ламп установленных на ДСМ модуля по 1 позиции  </t>
  </si>
  <si>
    <t xml:space="preserve">Эл.мотор стеклоочестителя </t>
  </si>
  <si>
    <t>По спецификации агрегата ( Если применимо)</t>
  </si>
  <si>
    <t>Фиксатор резьбовыйх соединений</t>
  </si>
  <si>
    <t xml:space="preserve">средней жесткости </t>
  </si>
  <si>
    <t>Комплект поршневых колец</t>
  </si>
  <si>
    <t>По спецификации ДСМ</t>
  </si>
  <si>
    <t>Масло для заднего моста</t>
  </si>
  <si>
    <t>Смазка</t>
  </si>
  <si>
    <t>Комплект фильтров</t>
  </si>
  <si>
    <t>Комплект датчиков для двигателя Cummins 3.8</t>
  </si>
  <si>
    <t>Жгут проводов для двигателя Cummins 3.8</t>
  </si>
  <si>
    <t>Масло для ДВС</t>
  </si>
  <si>
    <t>Инфраструктурный лист для оснащения конкурсной площадки</t>
  </si>
  <si>
    <t>Стартер для двигателя Cummins 3.8</t>
  </si>
  <si>
    <t>Комплект прокл двиг нижн</t>
  </si>
  <si>
    <t>Комплект прокл двиг вер</t>
  </si>
  <si>
    <t>Прокладка ГБЦ</t>
  </si>
  <si>
    <t>Рукава высокого давления</t>
  </si>
  <si>
    <t>Комплект эл.магнитных реле для трактора Беларус 82.1</t>
  </si>
  <si>
    <t>Комплект эл.магнитных реле для автомобиля Валдай</t>
  </si>
  <si>
    <t>Комплект эл.магнитных реле для экскаватора- Погрузчика JCB 3CX</t>
  </si>
  <si>
    <t>Припой</t>
  </si>
  <si>
    <t xml:space="preserve"> maxzakhar2@gmail.com</t>
  </si>
  <si>
    <t>21.04.2025 - 29.04.2025</t>
  </si>
  <si>
    <t>АУ ПО "Сургутский политехнический колледж"</t>
  </si>
  <si>
    <t xml:space="preserve"> 19 л (холодная/горячая вода)</t>
  </si>
  <si>
    <t>Кулер</t>
  </si>
  <si>
    <t xml:space="preserve">Набор инструментов </t>
  </si>
  <si>
    <t xml:space="preserve">Требования к обеспечению зоны (коммуникации, площадь, сети, количество рабочих мест и др.) на 1 рабочее место: </t>
  </si>
  <si>
    <t xml:space="preserve">Многофункциональный набор коннекторов для мультиметров </t>
  </si>
  <si>
    <t>Трактор</t>
  </si>
  <si>
    <t>Молоток</t>
  </si>
  <si>
    <t>Пневматическая установка  для раздачи густой смазки</t>
  </si>
  <si>
    <t>Автогрейдер</t>
  </si>
  <si>
    <t>Ограждение , д.в. 3м * 2,1м</t>
  </si>
  <si>
    <t>Подставка под автомобиль</t>
  </si>
  <si>
    <t>Очки, Каскетка,Обувь с защитным подноском, Куртка , Штаны, Перчатки ХБ.</t>
  </si>
  <si>
    <t>Набор торцевых головок</t>
  </si>
  <si>
    <t>ПО</t>
  </si>
  <si>
    <t>Руководство по эксплуатации</t>
  </si>
  <si>
    <t>Техническая документация</t>
  </si>
  <si>
    <t>Контактное поле</t>
  </si>
  <si>
    <t>ГАЗ 33106 "Валдай" или аналог.</t>
  </si>
  <si>
    <t>Руководство по эксплуатации автомобиля ГАЗ Валдай
33106, ЭСУД в электронном виде или аналог.</t>
  </si>
  <si>
    <t>Тележка инструментальная (JTC-5021) 7 секций с набором инструментов 344 предмета JTC или аналог.</t>
  </si>
  <si>
    <t>KING TONY 9DM1361
LCD дисплей 3-1/2"
Габаритные размеры, мм 138 × 70 × 32; Вес, кг 0,085 или аналог.</t>
  </si>
  <si>
    <t>Контактное поле для ЭБУ ГАЗ 33106 или аналог.</t>
  </si>
  <si>
    <t xml:space="preserve"> LED на аккумуляторах или аналог.</t>
  </si>
  <si>
    <t>Licota ATP-2025
Метод измерения контактный, диапозон измерения 6-48 В или аналог.</t>
  </si>
  <si>
    <t>JTC-5811
Длина рабочей части: 1030 мм
Ширина рабочей части: 500 мм
Высота: 120 мм или аналог.</t>
  </si>
  <si>
    <t>Тип: промышленный
Назначение:для смазочно-охлаждающих жидкостей
Точность:±1° (антифриз) / ± 0.01 (плотность электролита) / ± 0.2% (концентрация AdBlue) / ±5° SRFI
Диапазон измерений:антифриз G11/G12/G13: -50...0°C / плотность электролита: 1.10-1.40 / концентрация AdBlue: 30-35% / температура замерзания омывающей жидкости SRFI: 0...-40°C
Рабочая температура:0 - 30 °С или аналог.</t>
  </si>
  <si>
    <t>Объем 15 л или аналог.</t>
  </si>
  <si>
    <t>Licota TCP-10352 Габаритные размеры (ШхГхВ): 250х170х50. Количество предметов в наборе: 226 или аналог.</t>
  </si>
  <si>
    <t>Нагрузочная вилка НВ-01 Тип индикатора: стрелочный
Max нагрузка:100 А
Напряжение аккумулятора:12 В
Мах емкость тестируемых АКБ:190 А*ч
Поддерживаемые типы батарей: Свинцово-кислотные
Рабочая температура:от -35 до +50 °С
Точность:2.5 % или аналог.</t>
  </si>
  <si>
    <t>Длина 620 мм, диаметр/диагональ зеркала 50 мм или аналог.</t>
  </si>
  <si>
    <t>Набор инструментов для ремонта автоэлектропроводки 23 предмета (кейс) МАСТАК или аналог.</t>
  </si>
  <si>
    <t>Двухканальная USB-приставка (мотор-тестер) «АВТОАС-ЭКСПРЕСС 2МK3» или аналог.</t>
  </si>
  <si>
    <t>Габаритные размеры 520 х 80 мм
Объем баллона 800 куб. см
Максимально допустимое давление в систем 6 BAR
Максимально допустимое входное давление воздуха на редуктор 6 BAR
Рабочие пределы регулировки давления 0…6 BAR или аналог.</t>
  </si>
  <si>
    <t xml:space="preserve"> JTC 1438 Количество в наборе, шт-90.  Габариты без упаковки, мм - 495х360х100.         Вес нетто, кг -2,854 или аналог.</t>
  </si>
  <si>
    <t>Asus, процессор:Intel® Core™ i5 - 10300H CPU @2,50Hz 2,50Hz, ОЗУ 8,00 ГБ или аналог.</t>
  </si>
  <si>
    <t>Сканматик 2 PRO или аналог.</t>
  </si>
  <si>
    <t>от 20 л или аналог.</t>
  </si>
  <si>
    <t>Вес, кг  2
Грузоподъемность, т 40
Материал корпуса пластик
Рукоятка для транспортировки или аналог.</t>
  </si>
  <si>
    <t>Тип - офисный, материал сиденья - искусственная кожа, материал каркаса - металл или аналог.</t>
  </si>
  <si>
    <t>Материал - ЛДСП,. Размеры: 800х800х750 мм или аналог.</t>
  </si>
  <si>
    <t>Верстак слесарный с тисками, размеры: ДхШхВ мм - 1600х700х860 или аналог.</t>
  </si>
  <si>
    <t>Беларус-82.1 или аналог.</t>
  </si>
  <si>
    <t>Руководство по эксплуатации трактора Беларус 82.1 в электронном виде или аналог.</t>
  </si>
  <si>
    <t>APPA-30R
Вес, г 420 или аналог.</t>
  </si>
  <si>
    <t>Daewoo DW15006/12/24В Напряжение
2-15А RMS Зарядный ток
20-300 А/ч Емкость
5 Ступени зарядки или аналог.</t>
  </si>
  <si>
    <t>КВТ CTM 78862 
Втулочные наконечники: НШВИ, НШВ
Сечения: 0.25–6.0 мм²
Шестипозиционная матрица
Профиль обжима:трапециевидный или аналог.</t>
  </si>
  <si>
    <t>Телескопическая: нет
Для разноуровневых поверхностей: нет
Max рабочая нагрузка: 150 кг
Количество ступеней: 5 шт
Рабочая высота: 3.1 м
Высота площадки: 1.03 м
Материал:сталь/алюминий или аналог.</t>
  </si>
  <si>
    <t>Измерение:давления в шинах
Max давление (атм.):15
Max давление (PSI):220 или аналог.</t>
  </si>
  <si>
    <t>0-250мм с шагом измерения 0,1 или аналог.</t>
  </si>
  <si>
    <t>Двигатель Cummins 6ISB или аналог.</t>
  </si>
  <si>
    <t>Руководство по ремонту Cummins 6ISB  в электронном виде или аналог.</t>
  </si>
  <si>
    <t>Р1250 Тип станка  Стационарный
Способ поворота  вручную с помощью червячного редуктора
Габариные размеры стенда (Д×Ш×В), мм  1430×940×940 или аналог.</t>
  </si>
  <si>
    <t>Индикаторная стойка, вылет 350мм GROZ GR03406 - MB/32F или аналог.</t>
  </si>
  <si>
    <t>Калиброн или аналог.</t>
  </si>
  <si>
    <t>FORCE Рабочий диапазон 80-120 мм или аналог.</t>
  </si>
  <si>
    <t>Калиброн 70427 или аналог.</t>
  </si>
  <si>
    <t>Калиброн от 0 - 150 мм или аналог.</t>
  </si>
  <si>
    <t>от 90 мм до 175 мм или аналог.</t>
  </si>
  <si>
    <t>Станкоимпорт, 2 - 24 Нм или аналог.</t>
  </si>
  <si>
    <t>Станкоимпорт, 28-210 Нм или аналог.</t>
  </si>
  <si>
    <t>Licota AQL-N4350, 1/2" 70-350Нм или аналог.</t>
  </si>
  <si>
    <t>Кран козловой мобильный 3м*4м, грузоподьемность до 2 т, с передвижной кареткой или аналог.</t>
  </si>
  <si>
    <t>Комплект строп для монтажа или аналог.</t>
  </si>
  <si>
    <t>Таль</t>
  </si>
  <si>
    <t>Таль ручная, шестеренная, 3м или аналог.</t>
  </si>
  <si>
    <t>Резиновый, вес до 1 кгили аналог.</t>
  </si>
  <si>
    <t>Две рукояти на шарнире. Рабочий диапазон – 55-185 мм
Глубина – 165 мм
Материалы – сталь, пластик
Размеры в упаковке – 450 × 225 × 40 мм
Вес – 2,466 кг или аналог.</t>
  </si>
  <si>
    <t>Габариты монтажек -  7/16"x24"L, 7/16"x18"L, 3/8"x12"L, 1/4"x8"L или аналог.</t>
  </si>
  <si>
    <t>Экскаватор-погрузчик JCB 3CXT или аналог.</t>
  </si>
  <si>
    <t>Руководство по эксплуатации экскаватора - погрузчика JCB 3CXT, гидравлические схемы в электронном виде или аналог.</t>
  </si>
  <si>
    <t>СГУ-СТ-09-23ЛР-01 "Электрогидравлические приводы и автоматика" или аналог.</t>
  </si>
  <si>
    <t>Руководство по эксплуатации учебного стенда СГУ-СТ-09-23ЛР-01 "Электрогидравлические приводы и автоматика", описание лабораторных работ сгу-ст-09-23лр-01.00-000.000 пз или аналог.</t>
  </si>
  <si>
    <t>Набор манометров и шлангов для проверки гидропривода BDTK 60 или аналог.</t>
  </si>
  <si>
    <t>Размеры1100*315*215 мм
Грузоподъемность500 кг или аналог.</t>
  </si>
  <si>
    <t>Вставки-биты SPLINE, L=30 мм. 5 шт.: М5, М6, М8, М10, М12;
Вставки-биты SPLINE, L=75 мм., 5 шт.: М5, М6, М8, М10, М12 или аналог.</t>
  </si>
  <si>
    <t>СОРОКИН 24.120
Тип:лежак
Max нагрузка:150 кг
Длина рабочей части:920 мм
Ширина рабочей части:420 мм
Высота:100 мм
Колеса:есть или аналог.</t>
  </si>
  <si>
    <t>Объем бака, л65
Объем колбы, л8
Скорость откачки, л/мин1,5-2
Длина шланга, мм2000
Объем воронки, л18 или аналог.</t>
  </si>
  <si>
    <t xml:space="preserve"> Диапазон температур: - 30ºC до 500ºC
Оптическое разрешение 8:1
Встроенная лазерная указка
Подсветка дисплея LCD или аналог.</t>
  </si>
  <si>
    <t>ЕК 12 00 или аналог.</t>
  </si>
  <si>
    <t>Инструкции по эксплуатации экскаватора ЭК - 12 00 или аналог.</t>
  </si>
  <si>
    <t>Назначение:для смазки. Насос:ручной. Раздаточный шланг:0.3 м.
Емкость бака:0.4 л или аналог.</t>
  </si>
  <si>
    <t>Емкость бака: 13 кг
Назначение:для смазки (солидола)
Производительность:1,5 л/мин
Коэффициент сжатия:50:1
Насос:пневматический
Раздаточный шланг:5 м или аналог.</t>
  </si>
  <si>
    <t>ГС-14.02 или аналог.</t>
  </si>
  <si>
    <t>Руководство по эксплуатации ГС - 14.02 или аналог.</t>
  </si>
  <si>
    <t>Серия SMS 242 Размер площадки:0,90х0,46 м
Мах высота установки настила:0.56 м
Материал:алюминий
Диэлектрическое покрытие:нет или аналог.</t>
  </si>
  <si>
    <t>ТЕМП Т 51206, макс. грузоподьемность 6 т или аналог.</t>
  </si>
  <si>
    <t>АвтоДилер, MotorData или аналог.</t>
  </si>
  <si>
    <t>Хендай R210 LC-7 или аналог.</t>
  </si>
  <si>
    <t>Паяльник</t>
  </si>
  <si>
    <t>Зубр, 40 Вт, 220 В или аналог.</t>
  </si>
  <si>
    <t>Вид припоя:мягкий(легкоплавкий) Сечение/диаметр:1 мм 
Температура пайки:183-190 °С
Пищевой:нет
Состав:Sn61/Pb39
С канифолью:есть</t>
  </si>
  <si>
    <t>Расходные материалы на всех конкурсантов и экспертов</t>
  </si>
  <si>
    <t>Ручки</t>
  </si>
  <si>
    <t xml:space="preserve"> Шариковая . Цвет синий</t>
  </si>
  <si>
    <t>Планшет</t>
  </si>
  <si>
    <t>для бумаги с зажимом а4</t>
  </si>
  <si>
    <t>Цветные маркеры</t>
  </si>
  <si>
    <t>4 цвета</t>
  </si>
  <si>
    <t>компл.</t>
  </si>
  <si>
    <t>Канцелярский нож</t>
  </si>
  <si>
    <t>корпус пластик, лезвие сменное</t>
  </si>
  <si>
    <t xml:space="preserve">Скотч </t>
  </si>
  <si>
    <t>ширина липкой ленты 12.7мм.</t>
  </si>
  <si>
    <t>Офисная бумага А4</t>
  </si>
  <si>
    <t>Формат листов: А4, кол-во листов в пачке 500.</t>
  </si>
  <si>
    <t>Licota TSK - 20141-6 или аналог.</t>
  </si>
  <si>
    <t>Тип:офисный
Тип замка:ключевой
Тип установки:напольные
Материал:металл
Количество полок:4
Количество отделений:1
Количество дверей:2 или аналог</t>
  </si>
  <si>
    <t>JTC K8141 Количество в наборе:14 шт
Молоток:нет
Зубила:есть
Кернеры:есть
Выколотки:есть
Просечки:нет
Материал рабочей части:CrMo или аналог.</t>
  </si>
  <si>
    <t>Направление резьбы:правая
Количество в наборе:32 шт
Сталь:9ХС
Комплектация:метчики, плашки, вороток, плашкодержатель, отвертка, резьбомер
Метрическая резьба:М3-М12
ГОСТ/DIN:ГОСТ 3266-81 или аналог.</t>
  </si>
  <si>
    <t>Материал - металл, размер 1м*2м*0,6м, 4 полки, или  аналог.</t>
  </si>
  <si>
    <t>Материал изготовления - пластик, объем 8 л или аналог.</t>
  </si>
  <si>
    <t>Доска-флипчарт на треноге BRAUBERG Стандарт, 70х100 см или аналог.</t>
  </si>
  <si>
    <t>(ШхГхВ) 1350х700х780 или аналог.</t>
  </si>
  <si>
    <t>4 ножки, без подлокотников или аналог.</t>
  </si>
  <si>
    <t>САМСУНГ LE46C530F1W или аналог.</t>
  </si>
  <si>
    <t>Asus, процессор:Intel® Core™ i5 - 10300H CPU @2,50Hz 2,50Hz, ОЗУ 8,00 ГБ. Или аналог.</t>
  </si>
  <si>
    <t>Лазерное МФУ HP LaserJet Pro M1536dnf или аналог.</t>
  </si>
  <si>
    <t>На колесах, с подлокотниками или аналог</t>
  </si>
  <si>
    <t>Тип - офисный, материал сиденья - искусственная кожа, материал каркаса - металл. Или аналог.</t>
  </si>
  <si>
    <t>Материал - ЛДСП,. Размеры: 1800х900х750 мм или аналог.</t>
  </si>
  <si>
    <t>Набор инструмента 1/4" и 1/2" 6 гр. 167 предметов Licota ALK-8023F или аналог.</t>
  </si>
  <si>
    <t>Подмости</t>
  </si>
  <si>
    <t>22</t>
  </si>
  <si>
    <t>Синькин Иван Александрович</t>
  </si>
  <si>
    <t>sinkin_vano@mail.ru</t>
  </si>
  <si>
    <t>+79963432029</t>
  </si>
  <si>
    <t>30</t>
  </si>
  <si>
    <t xml:space="preserve">Итоговый (межрегиональный) этап Чемпионата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</si>
</sst>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1C212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FFFF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21" fillId="0" borderId="0"/>
    <xf numFmtId="0" fontId="25" fillId="0" borderId="0"/>
  </cellStyleXfs>
  <cellXfs count="144">
    <xf numFmtId="0" fontId="0" fillId="0" borderId="0" xfId="0"/>
    <xf numFmtId="0" fontId="1" fillId="0" borderId="0" xfId="1"/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/>
    <xf numFmtId="0" fontId="2" fillId="0" borderId="0" xfId="1" applyFont="1"/>
    <xf numFmtId="0" fontId="1" fillId="0" borderId="0" xfId="1" applyBorder="1" applyAlignment="1">
      <alignment vertical="center"/>
    </xf>
    <xf numFmtId="0" fontId="1" fillId="0" borderId="0" xfId="1" applyFont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2" fillId="0" borderId="4" xfId="1" applyFont="1" applyBorder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7" fillId="0" borderId="0" xfId="1" applyFont="1" applyFill="1"/>
    <xf numFmtId="0" fontId="1" fillId="0" borderId="0" xfId="1" applyFill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0" fontId="9" fillId="0" borderId="4" xfId="2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49" fontId="12" fillId="0" borderId="4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13" fillId="0" borderId="0" xfId="1" applyFont="1"/>
    <xf numFmtId="0" fontId="19" fillId="0" borderId="4" xfId="0" applyFont="1" applyBorder="1" applyAlignment="1">
      <alignment horizontal="left" vertical="center" wrapText="1"/>
    </xf>
    <xf numFmtId="0" fontId="2" fillId="3" borderId="0" xfId="1" applyFont="1" applyFill="1" applyAlignment="1">
      <alignment horizontal="center" vertical="center" wrapText="1"/>
    </xf>
    <xf numFmtId="0" fontId="20" fillId="0" borderId="0" xfId="1" applyFont="1"/>
    <xf numFmtId="0" fontId="7" fillId="0" borderId="4" xfId="1" applyFont="1" applyBorder="1" applyAlignment="1">
      <alignment vertical="top"/>
    </xf>
    <xf numFmtId="0" fontId="7" fillId="0" borderId="4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center" vertical="top"/>
    </xf>
    <xf numFmtId="0" fontId="7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center" wrapText="1"/>
    </xf>
    <xf numFmtId="0" fontId="2" fillId="0" borderId="4" xfId="1" applyFont="1" applyBorder="1" applyAlignment="1">
      <alignment horizontal="left" wrapText="1"/>
    </xf>
    <xf numFmtId="0" fontId="2" fillId="0" borderId="4" xfId="1" applyFont="1" applyBorder="1" applyAlignment="1">
      <alignment horizontal="center"/>
    </xf>
    <xf numFmtId="0" fontId="2" fillId="0" borderId="14" xfId="1" applyFont="1" applyBorder="1" applyAlignment="1">
      <alignment horizontal="center" wrapText="1"/>
    </xf>
    <xf numFmtId="0" fontId="2" fillId="0" borderId="14" xfId="1" applyFont="1" applyBorder="1" applyAlignment="1">
      <alignment horizontal="left"/>
    </xf>
    <xf numFmtId="0" fontId="22" fillId="0" borderId="0" xfId="0" applyFont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/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wrapText="1"/>
    </xf>
    <xf numFmtId="0" fontId="23" fillId="3" borderId="4" xfId="0" applyFont="1" applyFill="1" applyBorder="1" applyAlignment="1">
      <alignment horizontal="left" vertical="top" wrapText="1"/>
    </xf>
    <xf numFmtId="0" fontId="17" fillId="0" borderId="4" xfId="3" applyFont="1" applyFill="1" applyBorder="1" applyAlignment="1">
      <alignment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2" fillId="0" borderId="5" xfId="1" applyFont="1" applyBorder="1" applyAlignment="1">
      <alignment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2" fillId="0" borderId="4" xfId="1" applyFont="1" applyBorder="1" applyAlignment="1">
      <alignment vertical="top" wrapText="1"/>
    </xf>
    <xf numFmtId="0" fontId="19" fillId="0" borderId="4" xfId="0" applyFont="1" applyBorder="1" applyAlignment="1">
      <alignment horizontal="left" vertical="top" wrapText="1"/>
    </xf>
    <xf numFmtId="0" fontId="3" fillId="0" borderId="4" xfId="1" applyFont="1" applyBorder="1" applyAlignment="1">
      <alignment horizontal="center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/>
    <xf numFmtId="0" fontId="24" fillId="0" borderId="0" xfId="0" applyFont="1" applyAlignment="1">
      <alignment wrapText="1"/>
    </xf>
    <xf numFmtId="0" fontId="8" fillId="7" borderId="4" xfId="0" applyFont="1" applyFill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top" wrapText="1"/>
    </xf>
    <xf numFmtId="0" fontId="18" fillId="0" borderId="4" xfId="0" applyFont="1" applyBorder="1" applyAlignment="1">
      <alignment vertical="top" wrapText="1"/>
    </xf>
    <xf numFmtId="0" fontId="17" fillId="0" borderId="4" xfId="4" applyFont="1" applyBorder="1" applyAlignment="1">
      <alignment wrapText="1"/>
    </xf>
    <xf numFmtId="0" fontId="17" fillId="0" borderId="4" xfId="4" applyFont="1" applyBorder="1" applyAlignment="1">
      <alignment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4" xfId="1" applyFont="1" applyBorder="1" applyAlignment="1">
      <alignment vertical="center" wrapText="1"/>
    </xf>
    <xf numFmtId="0" fontId="17" fillId="0" borderId="4" xfId="1" applyFont="1" applyBorder="1" applyAlignment="1">
      <alignment horizontal="center" wrapText="1"/>
    </xf>
    <xf numFmtId="0" fontId="17" fillId="0" borderId="4" xfId="1" applyFont="1" applyBorder="1" applyAlignment="1">
      <alignment wrapText="1"/>
    </xf>
    <xf numFmtId="0" fontId="8" fillId="0" borderId="4" xfId="0" applyFont="1" applyBorder="1" applyAlignment="1">
      <alignment horizontal="left" vertical="center"/>
    </xf>
    <xf numFmtId="0" fontId="2" fillId="0" borderId="4" xfId="1" applyFont="1" applyBorder="1"/>
    <xf numFmtId="0" fontId="2" fillId="0" borderId="4" xfId="1" applyFont="1" applyBorder="1" applyAlignment="1">
      <alignment wrapText="1"/>
    </xf>
    <xf numFmtId="0" fontId="2" fillId="0" borderId="0" xfId="1" applyFont="1" applyFill="1" applyAlignment="1">
      <alignment horizontal="left" vertical="top" wrapText="1"/>
    </xf>
    <xf numFmtId="0" fontId="8" fillId="3" borderId="4" xfId="0" applyFont="1" applyFill="1" applyBorder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17" fillId="0" borderId="4" xfId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1" fillId="0" borderId="0" xfId="1" applyFont="1"/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/>
    <xf numFmtId="0" fontId="17" fillId="0" borderId="4" xfId="0" applyFont="1" applyFill="1" applyBorder="1" applyAlignment="1">
      <alignment vertical="top" wrapText="1"/>
    </xf>
    <xf numFmtId="16" fontId="17" fillId="0" borderId="4" xfId="0" applyNumberFormat="1" applyFont="1" applyFill="1" applyBorder="1" applyAlignment="1">
      <alignment vertical="top" wrapText="1"/>
    </xf>
    <xf numFmtId="0" fontId="17" fillId="0" borderId="4" xfId="1" applyFont="1" applyBorder="1" applyAlignment="1">
      <alignment horizontal="left"/>
    </xf>
    <xf numFmtId="0" fontId="18" fillId="0" borderId="4" xfId="0" applyFont="1" applyBorder="1" applyAlignment="1">
      <alignment vertical="center" wrapText="1"/>
    </xf>
    <xf numFmtId="0" fontId="2" fillId="3" borderId="4" xfId="1" applyFont="1" applyFill="1" applyBorder="1" applyAlignment="1">
      <alignment vertical="center" wrapText="1"/>
    </xf>
    <xf numFmtId="0" fontId="2" fillId="3" borderId="15" xfId="1" applyFont="1" applyFill="1" applyBorder="1" applyAlignment="1">
      <alignment horizontal="center" vertical="center"/>
    </xf>
    <xf numFmtId="0" fontId="2" fillId="3" borderId="4" xfId="1" applyFont="1" applyFill="1" applyBorder="1"/>
    <xf numFmtId="0" fontId="2" fillId="3" borderId="4" xfId="1" applyFont="1" applyFill="1" applyBorder="1" applyAlignment="1">
      <alignment horizontal="center" vertical="center"/>
    </xf>
    <xf numFmtId="0" fontId="1" fillId="3" borderId="0" xfId="1" applyFont="1" applyFill="1"/>
    <xf numFmtId="0" fontId="2" fillId="3" borderId="4" xfId="1" applyFont="1" applyFill="1" applyBorder="1" applyAlignment="1">
      <alignment wrapText="1"/>
    </xf>
    <xf numFmtId="0" fontId="1" fillId="3" borderId="0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top" wrapText="1"/>
    </xf>
    <xf numFmtId="0" fontId="3" fillId="0" borderId="4" xfId="1" applyFont="1" applyBorder="1"/>
    <xf numFmtId="0" fontId="13" fillId="0" borderId="4" xfId="1" applyFont="1" applyBorder="1" applyAlignment="1">
      <alignment horizontal="left" vertical="top" wrapText="1"/>
    </xf>
    <xf numFmtId="0" fontId="14" fillId="2" borderId="4" xfId="1" applyFont="1" applyFill="1" applyBorder="1" applyAlignment="1">
      <alignment horizontal="center" vertical="center"/>
    </xf>
    <xf numFmtId="0" fontId="15" fillId="0" borderId="4" xfId="1" applyFont="1" applyBorder="1"/>
    <xf numFmtId="0" fontId="4" fillId="2" borderId="4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1" fillId="4" borderId="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6" fillId="5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2" fillId="0" borderId="4" xfId="1" applyFont="1" applyBorder="1"/>
    <xf numFmtId="0" fontId="5" fillId="0" borderId="4" xfId="1" applyFont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wrapText="1"/>
    </xf>
    <xf numFmtId="0" fontId="4" fillId="8" borderId="4" xfId="1" applyFont="1" applyFill="1" applyBorder="1" applyAlignment="1">
      <alignment horizontal="center"/>
    </xf>
    <xf numFmtId="0" fontId="2" fillId="0" borderId="0" xfId="1" applyFont="1" applyAlignment="1">
      <alignment horizontal="right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wrapText="1"/>
    </xf>
    <xf numFmtId="0" fontId="6" fillId="5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3" fillId="0" borderId="1" xfId="1" applyFont="1" applyBorder="1"/>
    <xf numFmtId="0" fontId="11" fillId="4" borderId="3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 2 2 2" xfId="4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kin_van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3"/>
  <sheetViews>
    <sheetView zoomScale="85" zoomScaleNormal="85" workbookViewId="0">
      <selection activeCell="B20" sqref="B20"/>
    </sheetView>
  </sheetViews>
  <sheetFormatPr defaultRowHeight="18.75" x14ac:dyDescent="0.25"/>
  <cols>
    <col min="1" max="1" width="52.140625" style="30" customWidth="1"/>
    <col min="2" max="2" width="90.5703125" style="34" customWidth="1"/>
  </cols>
  <sheetData>
    <row r="2" spans="1:2" x14ac:dyDescent="0.25">
      <c r="B2" s="30"/>
    </row>
    <row r="3" spans="1:2" x14ac:dyDescent="0.25">
      <c r="A3" s="31" t="s">
        <v>16</v>
      </c>
      <c r="B3" s="32" t="s">
        <v>99</v>
      </c>
    </row>
    <row r="4" spans="1:2" x14ac:dyDescent="0.25">
      <c r="A4" s="31" t="s">
        <v>29</v>
      </c>
      <c r="B4" s="32" t="s">
        <v>320</v>
      </c>
    </row>
    <row r="5" spans="1:2" x14ac:dyDescent="0.25">
      <c r="A5" s="31" t="s">
        <v>43</v>
      </c>
      <c r="B5" s="32" t="s">
        <v>100</v>
      </c>
    </row>
    <row r="6" spans="1:2" ht="37.5" x14ac:dyDescent="0.25">
      <c r="A6" s="31" t="s">
        <v>22</v>
      </c>
      <c r="B6" s="32" t="s">
        <v>192</v>
      </c>
    </row>
    <row r="7" spans="1:2" x14ac:dyDescent="0.25">
      <c r="A7" s="31" t="s">
        <v>30</v>
      </c>
      <c r="B7" s="32" t="s">
        <v>101</v>
      </c>
    </row>
    <row r="8" spans="1:2" x14ac:dyDescent="0.25">
      <c r="A8" s="31" t="s">
        <v>17</v>
      </c>
      <c r="B8" s="32" t="s">
        <v>191</v>
      </c>
    </row>
    <row r="9" spans="1:2" x14ac:dyDescent="0.25">
      <c r="A9" s="31" t="s">
        <v>18</v>
      </c>
      <c r="B9" s="32" t="s">
        <v>316</v>
      </c>
    </row>
    <row r="10" spans="1:2" x14ac:dyDescent="0.25">
      <c r="A10" s="31" t="s">
        <v>21</v>
      </c>
      <c r="B10" s="33" t="s">
        <v>317</v>
      </c>
    </row>
    <row r="11" spans="1:2" x14ac:dyDescent="0.25">
      <c r="A11" s="31" t="s">
        <v>33</v>
      </c>
      <c r="B11" s="35" t="s">
        <v>318</v>
      </c>
    </row>
    <row r="12" spans="1:2" ht="18" customHeight="1" x14ac:dyDescent="0.25">
      <c r="A12" s="31" t="s">
        <v>36</v>
      </c>
      <c r="B12" s="32" t="s">
        <v>102</v>
      </c>
    </row>
    <row r="13" spans="1:2" x14ac:dyDescent="0.25">
      <c r="A13" s="31" t="s">
        <v>31</v>
      </c>
      <c r="B13" s="33" t="s">
        <v>190</v>
      </c>
    </row>
    <row r="14" spans="1:2" x14ac:dyDescent="0.25">
      <c r="A14" s="31" t="s">
        <v>34</v>
      </c>
      <c r="B14" s="35" t="s">
        <v>103</v>
      </c>
    </row>
    <row r="15" spans="1:2" x14ac:dyDescent="0.25">
      <c r="A15" s="31" t="s">
        <v>19</v>
      </c>
      <c r="B15" s="35" t="s">
        <v>315</v>
      </c>
    </row>
    <row r="16" spans="1:2" x14ac:dyDescent="0.25">
      <c r="A16" s="31" t="s">
        <v>20</v>
      </c>
      <c r="B16" s="35" t="s">
        <v>104</v>
      </c>
    </row>
    <row r="17" spans="1:2" ht="18.75" customHeight="1" x14ac:dyDescent="0.25">
      <c r="A17" s="31" t="s">
        <v>37</v>
      </c>
      <c r="B17" s="35" t="s">
        <v>319</v>
      </c>
    </row>
    <row r="20" spans="1:2" x14ac:dyDescent="0.25">
      <c r="A20" s="30" t="s">
        <v>39</v>
      </c>
    </row>
    <row r="21" spans="1:2" x14ac:dyDescent="0.25">
      <c r="A21" s="30" t="s">
        <v>40</v>
      </c>
    </row>
    <row r="22" spans="1:2" x14ac:dyDescent="0.25">
      <c r="A22" s="30" t="s">
        <v>41</v>
      </c>
    </row>
    <row r="23" spans="1:2" ht="37.5" x14ac:dyDescent="0.25">
      <c r="A23" s="30" t="s">
        <v>42</v>
      </c>
    </row>
  </sheetData>
  <hyperlinks>
    <hyperlink ref="B10" r:id="rId1"/>
  </hyperlinks>
  <pageMargins left="0.7" right="0.7" top="0.75" bottom="0.75" header="0.3" footer="0.3"/>
  <pageSetup paperSize="9" scale="9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opLeftCell="A55" zoomScaleNormal="100" workbookViewId="0">
      <selection activeCell="A19" sqref="A19:H19"/>
    </sheetView>
  </sheetViews>
  <sheetFormatPr defaultColWidth="14.42578125" defaultRowHeight="15" customHeight="1" x14ac:dyDescent="0.25"/>
  <cols>
    <col min="1" max="1" width="5.140625" style="3" customWidth="1"/>
    <col min="2" max="2" width="49.28515625" style="3" customWidth="1"/>
    <col min="3" max="3" width="44.140625" style="3" customWidth="1"/>
    <col min="4" max="4" width="22" style="3" customWidth="1"/>
    <col min="5" max="5" width="15.42578125" style="3" customWidth="1"/>
    <col min="6" max="6" width="19.7109375" style="3" bestFit="1" customWidth="1"/>
    <col min="7" max="7" width="14.42578125" style="3" customWidth="1"/>
    <col min="8" max="8" width="25" style="3" bestFit="1" customWidth="1"/>
    <col min="9" max="11" width="8.7109375" style="1" customWidth="1"/>
    <col min="12" max="16384" width="14.42578125" style="1"/>
  </cols>
  <sheetData>
    <row r="1" spans="1:10" s="17" customFormat="1" ht="21.95" customHeight="1" x14ac:dyDescent="0.25">
      <c r="A1" s="117"/>
      <c r="B1" s="118"/>
      <c r="C1" s="118"/>
      <c r="D1" s="118"/>
      <c r="E1" s="118"/>
      <c r="F1" s="118"/>
      <c r="G1" s="118"/>
      <c r="H1" s="118"/>
      <c r="I1" s="10"/>
      <c r="J1" s="10"/>
    </row>
    <row r="2" spans="1:10" s="17" customFormat="1" ht="21.95" customHeight="1" x14ac:dyDescent="0.25">
      <c r="A2" s="123" t="s">
        <v>180</v>
      </c>
      <c r="B2" s="123"/>
      <c r="C2" s="123"/>
      <c r="D2" s="123"/>
      <c r="E2" s="123"/>
      <c r="F2" s="123"/>
      <c r="G2" s="123"/>
      <c r="H2" s="123"/>
      <c r="I2" s="10"/>
      <c r="J2" s="10"/>
    </row>
    <row r="3" spans="1:10" s="17" customFormat="1" ht="21.95" customHeight="1" x14ac:dyDescent="0.25">
      <c r="A3" s="124" t="str">
        <f>'Информация о Чемпионате'!B4</f>
        <v xml:space="preserve">Итоговый (межрегиональный) этап Чемпионата </v>
      </c>
      <c r="B3" s="124"/>
      <c r="C3" s="124"/>
      <c r="D3" s="124"/>
      <c r="E3" s="124"/>
      <c r="F3" s="124"/>
      <c r="G3" s="124"/>
      <c r="H3" s="124"/>
      <c r="I3" s="4"/>
      <c r="J3" s="4"/>
    </row>
    <row r="4" spans="1:10" s="17" customFormat="1" ht="21.95" customHeight="1" x14ac:dyDescent="0.25">
      <c r="A4" s="123" t="s">
        <v>28</v>
      </c>
      <c r="B4" s="123"/>
      <c r="C4" s="123"/>
      <c r="D4" s="123"/>
      <c r="E4" s="123"/>
      <c r="F4" s="123"/>
      <c r="G4" s="123"/>
      <c r="H4" s="123"/>
      <c r="I4" s="10"/>
      <c r="J4" s="10"/>
    </row>
    <row r="5" spans="1:10" s="17" customFormat="1" ht="21.95" customHeight="1" thickBot="1" x14ac:dyDescent="0.3">
      <c r="A5" s="119" t="str">
        <f>'Информация о Чемпионате'!B3</f>
        <v>Обслуживание тяжёлой техники</v>
      </c>
      <c r="B5" s="119"/>
      <c r="C5" s="119"/>
      <c r="D5" s="119"/>
      <c r="E5" s="119"/>
      <c r="F5" s="119"/>
      <c r="G5" s="119"/>
      <c r="H5" s="119"/>
      <c r="I5" s="10"/>
      <c r="J5" s="10"/>
    </row>
    <row r="6" spans="1:10" s="17" customFormat="1" x14ac:dyDescent="0.25">
      <c r="A6" s="120" t="s">
        <v>11</v>
      </c>
      <c r="B6" s="121"/>
      <c r="C6" s="121"/>
      <c r="D6" s="121"/>
      <c r="E6" s="121"/>
      <c r="F6" s="121"/>
      <c r="G6" s="121"/>
      <c r="H6" s="122"/>
      <c r="I6" s="10"/>
      <c r="J6" s="10"/>
    </row>
    <row r="7" spans="1:10" s="17" customFormat="1" ht="15.75" customHeight="1" x14ac:dyDescent="0.25">
      <c r="A7" s="114" t="s">
        <v>26</v>
      </c>
      <c r="B7" s="115"/>
      <c r="C7" s="125" t="str">
        <f>'Информация о Чемпионате'!B5</f>
        <v>Ханты-Мансийский автономный округ - Югра</v>
      </c>
      <c r="D7" s="125"/>
      <c r="E7" s="125"/>
      <c r="F7" s="125"/>
      <c r="G7" s="125"/>
      <c r="H7" s="126"/>
    </row>
    <row r="8" spans="1:10" s="17" customFormat="1" ht="15.75" customHeight="1" x14ac:dyDescent="0.25">
      <c r="A8" s="114" t="s">
        <v>27</v>
      </c>
      <c r="B8" s="115"/>
      <c r="C8" s="115"/>
      <c r="D8" s="125" t="str">
        <f>'Информация о Чемпионате'!B6</f>
        <v>АУ ПО "Сургутский политехнический колледж"</v>
      </c>
      <c r="E8" s="125"/>
      <c r="F8" s="125"/>
      <c r="G8" s="125"/>
      <c r="H8" s="126"/>
    </row>
    <row r="9" spans="1:10" s="17" customFormat="1" ht="15.75" customHeight="1" x14ac:dyDescent="0.25">
      <c r="A9" s="114" t="s">
        <v>23</v>
      </c>
      <c r="B9" s="115"/>
      <c r="C9" s="115" t="str">
        <f>'Информация о Чемпионате'!B7</f>
        <v>город Сургут, ул. Аэрофлотская, д. 45/3</v>
      </c>
      <c r="D9" s="115"/>
      <c r="E9" s="115"/>
      <c r="F9" s="115"/>
      <c r="G9" s="115"/>
      <c r="H9" s="116"/>
    </row>
    <row r="10" spans="1:10" s="17" customFormat="1" ht="15.75" customHeight="1" x14ac:dyDescent="0.25">
      <c r="A10" s="114" t="s">
        <v>25</v>
      </c>
      <c r="B10" s="115"/>
      <c r="C10" s="115" t="str">
        <f>'Информация о Чемпионате'!B9</f>
        <v>Синькин Иван Александрович</v>
      </c>
      <c r="D10" s="115"/>
      <c r="E10" s="115" t="str">
        <f>'Информация о Чемпионате'!B10</f>
        <v>sinkin_vano@mail.ru</v>
      </c>
      <c r="F10" s="115"/>
      <c r="G10" s="115" t="str">
        <f>'Информация о Чемпионате'!B11</f>
        <v>+79963432029</v>
      </c>
      <c r="H10" s="116"/>
    </row>
    <row r="11" spans="1:10" s="17" customFormat="1" ht="15.75" customHeight="1" x14ac:dyDescent="0.25">
      <c r="A11" s="114" t="s">
        <v>32</v>
      </c>
      <c r="B11" s="115"/>
      <c r="C11" s="115" t="str">
        <f>'Информация о Чемпионате'!B12</f>
        <v>Захарчук Максим Евгеньевич</v>
      </c>
      <c r="D11" s="115"/>
      <c r="E11" s="115" t="str">
        <f>'Информация о Чемпионате'!B13</f>
        <v xml:space="preserve"> maxzakhar2@gmail.com</v>
      </c>
      <c r="F11" s="115"/>
      <c r="G11" s="115" t="str">
        <f>'Информация о Чемпионате'!B14</f>
        <v>89090331126</v>
      </c>
      <c r="H11" s="116"/>
    </row>
    <row r="12" spans="1:10" s="17" customFormat="1" ht="15.75" customHeight="1" x14ac:dyDescent="0.25">
      <c r="A12" s="114" t="s">
        <v>38</v>
      </c>
      <c r="B12" s="115"/>
      <c r="C12" s="115" t="str">
        <f>'Информация о Чемпионате'!B17</f>
        <v>30</v>
      </c>
      <c r="D12" s="115"/>
      <c r="E12" s="115"/>
      <c r="F12" s="115"/>
      <c r="G12" s="115"/>
      <c r="H12" s="116"/>
    </row>
    <row r="13" spans="1:10" s="17" customFormat="1" ht="15.75" customHeight="1" x14ac:dyDescent="0.25">
      <c r="A13" s="114" t="s">
        <v>14</v>
      </c>
      <c r="B13" s="115"/>
      <c r="C13" s="115">
        <v>22</v>
      </c>
      <c r="D13" s="115"/>
      <c r="E13" s="115"/>
      <c r="F13" s="115"/>
      <c r="G13" s="115"/>
      <c r="H13" s="116"/>
    </row>
    <row r="14" spans="1:10" s="17" customFormat="1" ht="15.75" customHeight="1" x14ac:dyDescent="0.25">
      <c r="A14" s="114" t="s">
        <v>15</v>
      </c>
      <c r="B14" s="115"/>
      <c r="C14" s="115" t="str">
        <f>'Информация о Чемпионате'!B16</f>
        <v>7</v>
      </c>
      <c r="D14" s="115"/>
      <c r="E14" s="115"/>
      <c r="F14" s="115"/>
      <c r="G14" s="115"/>
      <c r="H14" s="116"/>
    </row>
    <row r="15" spans="1:10" s="17" customFormat="1" ht="15.75" customHeight="1" thickBot="1" x14ac:dyDescent="0.3">
      <c r="A15" s="127" t="s">
        <v>24</v>
      </c>
      <c r="B15" s="128"/>
      <c r="C15" s="128" t="str">
        <f>'Информация о Чемпионате'!B8</f>
        <v>21.04.2025 - 29.04.2025</v>
      </c>
      <c r="D15" s="128"/>
      <c r="E15" s="128"/>
      <c r="F15" s="128"/>
      <c r="G15" s="128"/>
      <c r="H15" s="129"/>
    </row>
    <row r="16" spans="1:10" ht="20.25" x14ac:dyDescent="0.25">
      <c r="A16" s="113" t="s">
        <v>48</v>
      </c>
      <c r="B16" s="109"/>
      <c r="C16" s="109"/>
      <c r="D16" s="109"/>
      <c r="E16" s="109"/>
      <c r="F16" s="109"/>
      <c r="G16" s="109"/>
      <c r="H16" s="109"/>
    </row>
    <row r="17" spans="1:8" s="10" customFormat="1" x14ac:dyDescent="0.25">
      <c r="A17" s="110" t="s">
        <v>9</v>
      </c>
      <c r="B17" s="109"/>
      <c r="C17" s="109"/>
      <c r="D17" s="109"/>
      <c r="E17" s="109"/>
      <c r="F17" s="109"/>
      <c r="G17" s="109"/>
      <c r="H17" s="109"/>
    </row>
    <row r="18" spans="1:8" s="10" customFormat="1" x14ac:dyDescent="0.25">
      <c r="A18" s="108" t="s">
        <v>105</v>
      </c>
      <c r="B18" s="109"/>
      <c r="C18" s="109"/>
      <c r="D18" s="109"/>
      <c r="E18" s="109"/>
      <c r="F18" s="109"/>
      <c r="G18" s="109"/>
      <c r="H18" s="109"/>
    </row>
    <row r="19" spans="1:8" s="10" customFormat="1" x14ac:dyDescent="0.25">
      <c r="A19" s="108" t="s">
        <v>106</v>
      </c>
      <c r="B19" s="109"/>
      <c r="C19" s="109"/>
      <c r="D19" s="109"/>
      <c r="E19" s="109"/>
      <c r="F19" s="109"/>
      <c r="G19" s="109"/>
      <c r="H19" s="109"/>
    </row>
    <row r="20" spans="1:8" s="10" customFormat="1" x14ac:dyDescent="0.25">
      <c r="A20" s="108" t="s">
        <v>8</v>
      </c>
      <c r="B20" s="109"/>
      <c r="C20" s="109"/>
      <c r="D20" s="109"/>
      <c r="E20" s="109"/>
      <c r="F20" s="109"/>
      <c r="G20" s="109"/>
      <c r="H20" s="109"/>
    </row>
    <row r="21" spans="1:8" s="10" customFormat="1" x14ac:dyDescent="0.25">
      <c r="A21" s="108" t="s">
        <v>49</v>
      </c>
      <c r="B21" s="109"/>
      <c r="C21" s="109"/>
      <c r="D21" s="109"/>
      <c r="E21" s="109"/>
      <c r="F21" s="109"/>
      <c r="G21" s="109"/>
      <c r="H21" s="109"/>
    </row>
    <row r="22" spans="1:8" s="10" customFormat="1" x14ac:dyDescent="0.25">
      <c r="A22" s="108" t="s">
        <v>35</v>
      </c>
      <c r="B22" s="109"/>
      <c r="C22" s="109"/>
      <c r="D22" s="109"/>
      <c r="E22" s="109"/>
      <c r="F22" s="109"/>
      <c r="G22" s="109"/>
      <c r="H22" s="109"/>
    </row>
    <row r="23" spans="1:8" s="10" customFormat="1" x14ac:dyDescent="0.25">
      <c r="A23" s="108" t="s">
        <v>50</v>
      </c>
      <c r="B23" s="109"/>
      <c r="C23" s="109"/>
      <c r="D23" s="109"/>
      <c r="E23" s="109"/>
      <c r="F23" s="109"/>
      <c r="G23" s="109"/>
      <c r="H23" s="109"/>
    </row>
    <row r="24" spans="1:8" s="10" customFormat="1" x14ac:dyDescent="0.25">
      <c r="A24" s="108" t="s">
        <v>51</v>
      </c>
      <c r="B24" s="109"/>
      <c r="C24" s="109"/>
      <c r="D24" s="109"/>
      <c r="E24" s="109"/>
      <c r="F24" s="109"/>
      <c r="G24" s="109"/>
      <c r="H24" s="109"/>
    </row>
    <row r="25" spans="1:8" s="10" customFormat="1" x14ac:dyDescent="0.25">
      <c r="A25" s="108" t="s">
        <v>44</v>
      </c>
      <c r="B25" s="109"/>
      <c r="C25" s="109"/>
      <c r="D25" s="109"/>
      <c r="E25" s="109"/>
      <c r="F25" s="109"/>
      <c r="G25" s="109"/>
      <c r="H25" s="109"/>
    </row>
    <row r="26" spans="1:8" s="11" customFormat="1" ht="60" x14ac:dyDescent="0.25">
      <c r="A26" s="14" t="s">
        <v>6</v>
      </c>
      <c r="B26" s="14" t="s">
        <v>5</v>
      </c>
      <c r="C26" s="14" t="s">
        <v>4</v>
      </c>
      <c r="D26" s="14" t="s">
        <v>3</v>
      </c>
      <c r="E26" s="14" t="s">
        <v>2</v>
      </c>
      <c r="F26" s="14" t="s">
        <v>1</v>
      </c>
      <c r="G26" s="14" t="s">
        <v>0</v>
      </c>
      <c r="H26" s="14" t="s">
        <v>10</v>
      </c>
    </row>
    <row r="27" spans="1:8" s="11" customFormat="1" ht="30" x14ac:dyDescent="0.25">
      <c r="A27" s="49">
        <v>1</v>
      </c>
      <c r="B27" s="50" t="s">
        <v>47</v>
      </c>
      <c r="C27" s="101" t="s">
        <v>303</v>
      </c>
      <c r="D27" s="49" t="s">
        <v>45</v>
      </c>
      <c r="E27" s="49">
        <v>1</v>
      </c>
      <c r="F27" s="49" t="s">
        <v>53</v>
      </c>
      <c r="G27" s="49">
        <v>1</v>
      </c>
      <c r="H27" s="51"/>
    </row>
    <row r="28" spans="1:8" s="11" customFormat="1" x14ac:dyDescent="0.25">
      <c r="A28" s="49">
        <v>2</v>
      </c>
      <c r="B28" s="28" t="s">
        <v>107</v>
      </c>
      <c r="C28" s="28" t="s">
        <v>305</v>
      </c>
      <c r="D28" s="49" t="s">
        <v>45</v>
      </c>
      <c r="E28" s="49">
        <v>1</v>
      </c>
      <c r="F28" s="49" t="s">
        <v>53</v>
      </c>
      <c r="G28" s="49">
        <v>9</v>
      </c>
      <c r="H28" s="51"/>
    </row>
    <row r="29" spans="1:8" s="21" customFormat="1" x14ac:dyDescent="0.25">
      <c r="A29" s="49">
        <v>3</v>
      </c>
      <c r="B29" s="28" t="s">
        <v>108</v>
      </c>
      <c r="C29" s="28" t="s">
        <v>306</v>
      </c>
      <c r="D29" s="49" t="s">
        <v>45</v>
      </c>
      <c r="E29" s="49">
        <v>1</v>
      </c>
      <c r="F29" s="49" t="s">
        <v>53</v>
      </c>
      <c r="G29" s="49">
        <v>18</v>
      </c>
      <c r="H29" s="51"/>
    </row>
    <row r="30" spans="1:8" s="21" customFormat="1" x14ac:dyDescent="0.25">
      <c r="A30" s="52">
        <v>4</v>
      </c>
      <c r="B30" s="53" t="s">
        <v>109</v>
      </c>
      <c r="C30" s="54" t="s">
        <v>307</v>
      </c>
      <c r="D30" s="55" t="s">
        <v>57</v>
      </c>
      <c r="E30" s="49">
        <v>1</v>
      </c>
      <c r="F30" s="49" t="s">
        <v>53</v>
      </c>
      <c r="G30" s="49">
        <v>1</v>
      </c>
      <c r="H30" s="51"/>
    </row>
    <row r="31" spans="1:8" s="21" customFormat="1" ht="20.25" x14ac:dyDescent="0.25">
      <c r="A31" s="113" t="s">
        <v>54</v>
      </c>
      <c r="B31" s="109"/>
      <c r="C31" s="109"/>
      <c r="D31" s="109"/>
      <c r="E31" s="109"/>
      <c r="F31" s="109"/>
      <c r="G31" s="109"/>
      <c r="H31" s="109"/>
    </row>
    <row r="32" spans="1:8" s="11" customFormat="1" x14ac:dyDescent="0.25">
      <c r="A32" s="110" t="s">
        <v>9</v>
      </c>
      <c r="B32" s="109"/>
      <c r="C32" s="109"/>
      <c r="D32" s="109"/>
      <c r="E32" s="109"/>
      <c r="F32" s="109"/>
      <c r="G32" s="109"/>
      <c r="H32" s="109"/>
    </row>
    <row r="33" spans="1:8" s="11" customFormat="1" x14ac:dyDescent="0.25">
      <c r="A33" s="108" t="s">
        <v>110</v>
      </c>
      <c r="B33" s="109"/>
      <c r="C33" s="109"/>
      <c r="D33" s="109"/>
      <c r="E33" s="109"/>
      <c r="F33" s="109"/>
      <c r="G33" s="109"/>
      <c r="H33" s="109"/>
    </row>
    <row r="34" spans="1:8" s="8" customFormat="1" x14ac:dyDescent="0.25">
      <c r="A34" s="108" t="s">
        <v>106</v>
      </c>
      <c r="B34" s="109"/>
      <c r="C34" s="109"/>
      <c r="D34" s="109"/>
      <c r="E34" s="109"/>
      <c r="F34" s="109"/>
      <c r="G34" s="109"/>
      <c r="H34" s="109"/>
    </row>
    <row r="35" spans="1:8" s="15" customFormat="1" x14ac:dyDescent="0.25">
      <c r="A35" s="108" t="s">
        <v>8</v>
      </c>
      <c r="B35" s="109"/>
      <c r="C35" s="109"/>
      <c r="D35" s="109"/>
      <c r="E35" s="109"/>
      <c r="F35" s="109"/>
      <c r="G35" s="109"/>
      <c r="H35" s="109"/>
    </row>
    <row r="36" spans="1:8" s="15" customFormat="1" x14ac:dyDescent="0.25">
      <c r="A36" s="108" t="s">
        <v>55</v>
      </c>
      <c r="B36" s="109"/>
      <c r="C36" s="109"/>
      <c r="D36" s="109"/>
      <c r="E36" s="109"/>
      <c r="F36" s="109"/>
      <c r="G36" s="109"/>
      <c r="H36" s="109"/>
    </row>
    <row r="37" spans="1:8" s="15" customFormat="1" x14ac:dyDescent="0.25">
      <c r="A37" s="108" t="s">
        <v>35</v>
      </c>
      <c r="B37" s="109"/>
      <c r="C37" s="109"/>
      <c r="D37" s="109"/>
      <c r="E37" s="109"/>
      <c r="F37" s="109"/>
      <c r="G37" s="109"/>
      <c r="H37" s="109"/>
    </row>
    <row r="38" spans="1:8" s="15" customFormat="1" x14ac:dyDescent="0.25">
      <c r="A38" s="108" t="s">
        <v>50</v>
      </c>
      <c r="B38" s="109"/>
      <c r="C38" s="109"/>
      <c r="D38" s="109"/>
      <c r="E38" s="109"/>
      <c r="F38" s="109"/>
      <c r="G38" s="109"/>
      <c r="H38" s="109"/>
    </row>
    <row r="39" spans="1:8" s="15" customFormat="1" x14ac:dyDescent="0.25">
      <c r="A39" s="108" t="s">
        <v>51</v>
      </c>
      <c r="B39" s="109"/>
      <c r="C39" s="109"/>
      <c r="D39" s="109"/>
      <c r="E39" s="109"/>
      <c r="F39" s="109"/>
      <c r="G39" s="109"/>
      <c r="H39" s="109"/>
    </row>
    <row r="40" spans="1:8" s="15" customFormat="1" x14ac:dyDescent="0.25">
      <c r="A40" s="108" t="s">
        <v>44</v>
      </c>
      <c r="B40" s="109"/>
      <c r="C40" s="109"/>
      <c r="D40" s="109"/>
      <c r="E40" s="109"/>
      <c r="F40" s="109"/>
      <c r="G40" s="109"/>
      <c r="H40" s="109"/>
    </row>
    <row r="41" spans="1:8" s="15" customFormat="1" ht="60" x14ac:dyDescent="0.25">
      <c r="A41" s="56" t="s">
        <v>6</v>
      </c>
      <c r="B41" s="14" t="s">
        <v>5</v>
      </c>
      <c r="C41" s="14" t="s">
        <v>4</v>
      </c>
      <c r="D41" s="14" t="s">
        <v>3</v>
      </c>
      <c r="E41" s="14" t="s">
        <v>2</v>
      </c>
      <c r="F41" s="14" t="s">
        <v>1</v>
      </c>
      <c r="G41" s="14" t="s">
        <v>0</v>
      </c>
      <c r="H41" s="14" t="s">
        <v>10</v>
      </c>
    </row>
    <row r="42" spans="1:8" s="15" customFormat="1" ht="45" x14ac:dyDescent="0.25">
      <c r="A42" s="57">
        <v>1</v>
      </c>
      <c r="B42" s="58" t="s">
        <v>56</v>
      </c>
      <c r="C42" s="28" t="s">
        <v>308</v>
      </c>
      <c r="D42" s="16" t="s">
        <v>57</v>
      </c>
      <c r="E42" s="16">
        <v>1</v>
      </c>
      <c r="F42" s="16" t="s">
        <v>46</v>
      </c>
      <c r="G42" s="16">
        <v>1</v>
      </c>
      <c r="H42" s="59"/>
    </row>
    <row r="43" spans="1:8" s="15" customFormat="1" ht="30" x14ac:dyDescent="0.25">
      <c r="A43" s="57">
        <v>2</v>
      </c>
      <c r="B43" s="58" t="s">
        <v>58</v>
      </c>
      <c r="C43" s="28" t="s">
        <v>309</v>
      </c>
      <c r="D43" s="16" t="s">
        <v>57</v>
      </c>
      <c r="E43" s="16">
        <v>1</v>
      </c>
      <c r="F43" s="16" t="s">
        <v>46</v>
      </c>
      <c r="G43" s="16">
        <v>1</v>
      </c>
      <c r="H43" s="59"/>
    </row>
    <row r="44" spans="1:8" s="17" customFormat="1" x14ac:dyDescent="0.25">
      <c r="A44" s="57">
        <v>4</v>
      </c>
      <c r="B44" s="28" t="s">
        <v>111</v>
      </c>
      <c r="C44" s="28" t="s">
        <v>305</v>
      </c>
      <c r="D44" s="16" t="s">
        <v>45</v>
      </c>
      <c r="E44" s="16">
        <v>1</v>
      </c>
      <c r="F44" s="16" t="s">
        <v>46</v>
      </c>
      <c r="G44" s="16">
        <v>2</v>
      </c>
      <c r="H44" s="59"/>
    </row>
    <row r="45" spans="1:8" s="17" customFormat="1" x14ac:dyDescent="0.25">
      <c r="A45" s="57">
        <v>5</v>
      </c>
      <c r="B45" s="28" t="s">
        <v>112</v>
      </c>
      <c r="C45" s="28" t="s">
        <v>310</v>
      </c>
      <c r="D45" s="16" t="s">
        <v>45</v>
      </c>
      <c r="E45" s="16">
        <v>1</v>
      </c>
      <c r="F45" s="16" t="s">
        <v>46</v>
      </c>
      <c r="G45" s="16">
        <v>2</v>
      </c>
      <c r="H45" s="59"/>
    </row>
    <row r="46" spans="1:8" s="17" customFormat="1" ht="45" x14ac:dyDescent="0.25">
      <c r="A46" s="57">
        <v>6</v>
      </c>
      <c r="B46" s="40" t="s">
        <v>113</v>
      </c>
      <c r="C46" s="40" t="s">
        <v>311</v>
      </c>
      <c r="D46" s="16" t="s">
        <v>45</v>
      </c>
      <c r="E46" s="16">
        <v>1</v>
      </c>
      <c r="F46" s="16" t="s">
        <v>46</v>
      </c>
      <c r="G46" s="16">
        <v>6</v>
      </c>
      <c r="H46" s="59"/>
    </row>
    <row r="47" spans="1:8" s="17" customFormat="1" ht="30" x14ac:dyDescent="0.25">
      <c r="A47" s="57">
        <v>7</v>
      </c>
      <c r="B47" s="28" t="s">
        <v>114</v>
      </c>
      <c r="C47" s="28" t="s">
        <v>312</v>
      </c>
      <c r="D47" s="16" t="s">
        <v>45</v>
      </c>
      <c r="E47" s="16">
        <v>1</v>
      </c>
      <c r="F47" s="16" t="s">
        <v>46</v>
      </c>
      <c r="G47" s="16">
        <v>1</v>
      </c>
      <c r="H47" s="59"/>
    </row>
    <row r="48" spans="1:8" s="105" customFormat="1" ht="30" x14ac:dyDescent="0.25">
      <c r="A48" s="102">
        <v>9</v>
      </c>
      <c r="B48" s="103" t="s">
        <v>47</v>
      </c>
      <c r="C48" s="101" t="s">
        <v>303</v>
      </c>
      <c r="D48" s="104" t="s">
        <v>45</v>
      </c>
      <c r="E48" s="104">
        <v>1</v>
      </c>
      <c r="F48" s="104" t="s">
        <v>46</v>
      </c>
      <c r="G48" s="104">
        <v>2</v>
      </c>
      <c r="H48" s="103"/>
    </row>
    <row r="49" spans="1:8" s="107" customFormat="1" ht="30" x14ac:dyDescent="0.25">
      <c r="A49" s="104">
        <v>10</v>
      </c>
      <c r="B49" s="106" t="s">
        <v>60</v>
      </c>
      <c r="C49" s="101" t="s">
        <v>304</v>
      </c>
      <c r="D49" s="104" t="s">
        <v>45</v>
      </c>
      <c r="E49" s="104">
        <v>1</v>
      </c>
      <c r="F49" s="104" t="s">
        <v>46</v>
      </c>
      <c r="G49" s="104">
        <v>1</v>
      </c>
      <c r="H49" s="103"/>
    </row>
    <row r="50" spans="1:8" s="10" customFormat="1" ht="20.25" x14ac:dyDescent="0.25">
      <c r="A50" s="113" t="s">
        <v>7</v>
      </c>
      <c r="B50" s="109"/>
      <c r="C50" s="109"/>
      <c r="D50" s="109"/>
      <c r="E50" s="109"/>
      <c r="F50" s="109"/>
      <c r="G50" s="109"/>
      <c r="H50" s="109"/>
    </row>
    <row r="51" spans="1:8" s="10" customFormat="1" ht="60" x14ac:dyDescent="0.25">
      <c r="A51" s="14" t="s">
        <v>6</v>
      </c>
      <c r="B51" s="14" t="s">
        <v>5</v>
      </c>
      <c r="C51" s="14" t="s">
        <v>4</v>
      </c>
      <c r="D51" s="14" t="s">
        <v>3</v>
      </c>
      <c r="E51" s="14" t="s">
        <v>2</v>
      </c>
      <c r="F51" s="14" t="s">
        <v>1</v>
      </c>
      <c r="G51" s="14" t="s">
        <v>0</v>
      </c>
      <c r="H51" s="14" t="s">
        <v>10</v>
      </c>
    </row>
    <row r="52" spans="1:8" s="10" customFormat="1" x14ac:dyDescent="0.25">
      <c r="A52" s="51">
        <v>1</v>
      </c>
      <c r="B52" s="59" t="s">
        <v>61</v>
      </c>
      <c r="C52" s="59" t="s">
        <v>62</v>
      </c>
      <c r="D52" s="16" t="s">
        <v>63</v>
      </c>
      <c r="E52" s="16">
        <v>1</v>
      </c>
      <c r="F52" s="16" t="s">
        <v>46</v>
      </c>
      <c r="G52" s="16">
        <f>E52</f>
        <v>1</v>
      </c>
      <c r="H52" s="59"/>
    </row>
    <row r="53" spans="1:8" s="10" customFormat="1" x14ac:dyDescent="0.25">
      <c r="A53" s="51">
        <v>2</v>
      </c>
      <c r="B53" s="59" t="s">
        <v>64</v>
      </c>
      <c r="C53" s="59" t="s">
        <v>65</v>
      </c>
      <c r="D53" s="16" t="s">
        <v>63</v>
      </c>
      <c r="E53" s="16">
        <v>1</v>
      </c>
      <c r="F53" s="16" t="s">
        <v>46</v>
      </c>
      <c r="G53" s="16">
        <v>5</v>
      </c>
      <c r="H53" s="59"/>
    </row>
    <row r="54" spans="1:8" s="10" customFormat="1" x14ac:dyDescent="0.25">
      <c r="A54" s="51">
        <v>3</v>
      </c>
      <c r="B54" s="59" t="s">
        <v>194</v>
      </c>
      <c r="C54" s="59" t="s">
        <v>193</v>
      </c>
      <c r="D54" s="16" t="s">
        <v>63</v>
      </c>
      <c r="E54" s="16">
        <v>1</v>
      </c>
      <c r="F54" s="16" t="s">
        <v>46</v>
      </c>
      <c r="G54" s="16">
        <f>E54</f>
        <v>1</v>
      </c>
      <c r="H54" s="59"/>
    </row>
    <row r="55" spans="1:8" s="10" customFormat="1" ht="20.25" x14ac:dyDescent="0.25">
      <c r="A55" s="111" t="s">
        <v>66</v>
      </c>
      <c r="B55" s="112"/>
      <c r="C55" s="112"/>
      <c r="D55" s="112"/>
      <c r="E55" s="112"/>
      <c r="F55" s="112"/>
      <c r="G55" s="112"/>
      <c r="H55" s="112"/>
    </row>
    <row r="56" spans="1:8" s="19" customFormat="1" x14ac:dyDescent="0.25">
      <c r="A56" s="110" t="s">
        <v>9</v>
      </c>
      <c r="B56" s="109"/>
      <c r="C56" s="109"/>
      <c r="D56" s="109"/>
      <c r="E56" s="109"/>
      <c r="F56" s="109"/>
      <c r="G56" s="109"/>
      <c r="H56" s="109"/>
    </row>
    <row r="57" spans="1:8" s="19" customFormat="1" x14ac:dyDescent="0.25">
      <c r="A57" s="108" t="s">
        <v>115</v>
      </c>
      <c r="B57" s="109"/>
      <c r="C57" s="109"/>
      <c r="D57" s="109"/>
      <c r="E57" s="109"/>
      <c r="F57" s="109"/>
      <c r="G57" s="109"/>
      <c r="H57" s="109"/>
    </row>
    <row r="58" spans="1:8" s="19" customFormat="1" x14ac:dyDescent="0.25">
      <c r="A58" s="108" t="s">
        <v>116</v>
      </c>
      <c r="B58" s="109"/>
      <c r="C58" s="109"/>
      <c r="D58" s="109"/>
      <c r="E58" s="109"/>
      <c r="F58" s="109"/>
      <c r="G58" s="109"/>
      <c r="H58" s="109"/>
    </row>
    <row r="59" spans="1:8" s="19" customFormat="1" x14ac:dyDescent="0.25">
      <c r="A59" s="108" t="s">
        <v>8</v>
      </c>
      <c r="B59" s="109"/>
      <c r="C59" s="109"/>
      <c r="D59" s="109"/>
      <c r="E59" s="109"/>
      <c r="F59" s="109"/>
      <c r="G59" s="109"/>
      <c r="H59" s="109"/>
    </row>
    <row r="60" spans="1:8" s="27" customFormat="1" x14ac:dyDescent="0.25">
      <c r="A60" s="108" t="s">
        <v>67</v>
      </c>
      <c r="B60" s="109"/>
      <c r="C60" s="109"/>
      <c r="D60" s="109"/>
      <c r="E60" s="109"/>
      <c r="F60" s="109"/>
      <c r="G60" s="109"/>
      <c r="H60" s="109"/>
    </row>
    <row r="61" spans="1:8" s="19" customFormat="1" x14ac:dyDescent="0.25">
      <c r="A61" s="108" t="s">
        <v>35</v>
      </c>
      <c r="B61" s="109"/>
      <c r="C61" s="109"/>
      <c r="D61" s="109"/>
      <c r="E61" s="109"/>
      <c r="F61" s="109"/>
      <c r="G61" s="109"/>
      <c r="H61" s="109"/>
    </row>
    <row r="62" spans="1:8" s="19" customFormat="1" x14ac:dyDescent="0.25">
      <c r="A62" s="108" t="s">
        <v>50</v>
      </c>
      <c r="B62" s="109"/>
      <c r="C62" s="109"/>
      <c r="D62" s="109"/>
      <c r="E62" s="109"/>
      <c r="F62" s="109"/>
      <c r="G62" s="109"/>
      <c r="H62" s="109"/>
    </row>
    <row r="63" spans="1:8" s="19" customFormat="1" x14ac:dyDescent="0.25">
      <c r="A63" s="108" t="s">
        <v>51</v>
      </c>
      <c r="B63" s="109"/>
      <c r="C63" s="109"/>
      <c r="D63" s="109"/>
      <c r="E63" s="109"/>
      <c r="F63" s="109"/>
      <c r="G63" s="109"/>
      <c r="H63" s="109"/>
    </row>
    <row r="64" spans="1:8" s="19" customFormat="1" x14ac:dyDescent="0.25">
      <c r="A64" s="108" t="s">
        <v>44</v>
      </c>
      <c r="B64" s="109"/>
      <c r="C64" s="109"/>
      <c r="D64" s="109"/>
      <c r="E64" s="109"/>
      <c r="F64" s="109"/>
      <c r="G64" s="109"/>
      <c r="H64" s="109"/>
    </row>
    <row r="65" spans="1:8" s="19" customFormat="1" ht="60" x14ac:dyDescent="0.25">
      <c r="A65" s="14" t="s">
        <v>6</v>
      </c>
      <c r="B65" s="14" t="s">
        <v>5</v>
      </c>
      <c r="C65" s="14" t="s">
        <v>4</v>
      </c>
      <c r="D65" s="14" t="s">
        <v>3</v>
      </c>
      <c r="E65" s="14" t="s">
        <v>2</v>
      </c>
      <c r="F65" s="14" t="s">
        <v>1</v>
      </c>
      <c r="G65" s="14" t="s">
        <v>0</v>
      </c>
      <c r="H65" s="14" t="s">
        <v>10</v>
      </c>
    </row>
    <row r="66" spans="1:8" s="19" customFormat="1" x14ac:dyDescent="0.25">
      <c r="A66" s="51">
        <v>1</v>
      </c>
      <c r="B66" s="60" t="s">
        <v>68</v>
      </c>
      <c r="C66" s="59" t="s">
        <v>302</v>
      </c>
      <c r="D66" s="16" t="s">
        <v>45</v>
      </c>
      <c r="E66" s="16">
        <v>3</v>
      </c>
      <c r="F66" s="16" t="s">
        <v>46</v>
      </c>
      <c r="G66" s="16">
        <v>3</v>
      </c>
      <c r="H66" s="59"/>
    </row>
    <row r="67" spans="1:8" s="19" customFormat="1" x14ac:dyDescent="0.25">
      <c r="A67" s="51">
        <v>2</v>
      </c>
      <c r="B67" s="60" t="s">
        <v>205</v>
      </c>
      <c r="C67" s="59" t="s">
        <v>298</v>
      </c>
      <c r="D67" s="16" t="s">
        <v>52</v>
      </c>
      <c r="E67" s="16">
        <v>1</v>
      </c>
      <c r="F67" s="16" t="s">
        <v>46</v>
      </c>
      <c r="G67" s="16">
        <v>1</v>
      </c>
      <c r="H67" s="59"/>
    </row>
    <row r="68" spans="1:8" s="8" customFormat="1" ht="30" x14ac:dyDescent="0.25">
      <c r="A68" s="51">
        <v>3</v>
      </c>
      <c r="B68" s="60" t="s">
        <v>195</v>
      </c>
      <c r="C68" s="61" t="s">
        <v>313</v>
      </c>
      <c r="D68" s="16" t="s">
        <v>52</v>
      </c>
      <c r="E68" s="16">
        <v>1</v>
      </c>
      <c r="F68" s="16" t="s">
        <v>46</v>
      </c>
      <c r="G68" s="16">
        <v>1</v>
      </c>
      <c r="H68" s="59"/>
    </row>
    <row r="69" spans="1:8" s="19" customFormat="1" ht="105" x14ac:dyDescent="0.25">
      <c r="A69" s="51">
        <v>4</v>
      </c>
      <c r="B69" s="62" t="s">
        <v>117</v>
      </c>
      <c r="C69" s="88" t="s">
        <v>299</v>
      </c>
      <c r="D69" s="16" t="s">
        <v>45</v>
      </c>
      <c r="E69" s="16">
        <v>2</v>
      </c>
      <c r="F69" s="16" t="s">
        <v>46</v>
      </c>
      <c r="G69" s="16">
        <v>2</v>
      </c>
      <c r="H69" s="59"/>
    </row>
    <row r="70" spans="1:8" s="19" customFormat="1" ht="105" x14ac:dyDescent="0.25">
      <c r="A70" s="51">
        <v>5</v>
      </c>
      <c r="B70" s="63" t="s">
        <v>118</v>
      </c>
      <c r="C70" s="88" t="s">
        <v>300</v>
      </c>
      <c r="D70" s="16" t="s">
        <v>52</v>
      </c>
      <c r="E70" s="16">
        <v>1</v>
      </c>
      <c r="F70" s="16" t="s">
        <v>46</v>
      </c>
      <c r="G70" s="16">
        <v>1</v>
      </c>
      <c r="H70" s="59"/>
    </row>
    <row r="71" spans="1:8" s="19" customFormat="1" ht="105" x14ac:dyDescent="0.25">
      <c r="A71" s="51">
        <v>6</v>
      </c>
      <c r="B71" s="60" t="s">
        <v>70</v>
      </c>
      <c r="C71" s="88" t="s">
        <v>301</v>
      </c>
      <c r="D71" s="16" t="s">
        <v>52</v>
      </c>
      <c r="E71" s="16">
        <v>1</v>
      </c>
      <c r="F71" s="16" t="s">
        <v>69</v>
      </c>
      <c r="G71" s="16">
        <v>1</v>
      </c>
      <c r="H71" s="59"/>
    </row>
  </sheetData>
  <mergeCells count="59">
    <mergeCell ref="A24:H24"/>
    <mergeCell ref="A25:H25"/>
    <mergeCell ref="A36:H36"/>
    <mergeCell ref="A37:H37"/>
    <mergeCell ref="A38:H38"/>
    <mergeCell ref="A34:H34"/>
    <mergeCell ref="A35:H35"/>
    <mergeCell ref="A32:H32"/>
    <mergeCell ref="A33:H3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:B10"/>
    <mergeCell ref="C10:D10"/>
    <mergeCell ref="E10:F10"/>
    <mergeCell ref="G10:H10"/>
    <mergeCell ref="A31:H31"/>
    <mergeCell ref="A12:B12"/>
    <mergeCell ref="C12:H12"/>
    <mergeCell ref="A11:B11"/>
    <mergeCell ref="C11:D11"/>
    <mergeCell ref="E11:F11"/>
    <mergeCell ref="G11:H11"/>
    <mergeCell ref="C13:H13"/>
    <mergeCell ref="A13:B13"/>
    <mergeCell ref="A21:H21"/>
    <mergeCell ref="A22:H22"/>
    <mergeCell ref="A23:H23"/>
    <mergeCell ref="A56:H56"/>
    <mergeCell ref="A57:H57"/>
    <mergeCell ref="A55:H55"/>
    <mergeCell ref="A39:H39"/>
    <mergeCell ref="A40:H40"/>
    <mergeCell ref="A50:H50"/>
    <mergeCell ref="A63:H63"/>
    <mergeCell ref="A64:H64"/>
    <mergeCell ref="A58:H58"/>
    <mergeCell ref="A59:H59"/>
    <mergeCell ref="A60:H60"/>
    <mergeCell ref="A61:H61"/>
    <mergeCell ref="A62:H62"/>
  </mergeCells>
  <pageMargins left="0.70866141732283472" right="0.70866141732283472" top="0.74803149606299213" bottom="0.74803149606299213" header="0" footer="0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topLeftCell="A37" zoomScaleNormal="100" workbookViewId="0">
      <selection activeCell="C13" sqref="C13:H13"/>
    </sheetView>
  </sheetViews>
  <sheetFormatPr defaultColWidth="14.42578125" defaultRowHeight="15" x14ac:dyDescent="0.25"/>
  <cols>
    <col min="1" max="1" width="5.7109375" style="3" customWidth="1"/>
    <col min="2" max="2" width="46.28515625" style="3" customWidth="1"/>
    <col min="3" max="3" width="54.42578125" style="3" customWidth="1"/>
    <col min="4" max="4" width="22" style="3" customWidth="1"/>
    <col min="5" max="5" width="15.42578125" style="3" customWidth="1"/>
    <col min="6" max="6" width="26.140625" style="3" customWidth="1"/>
    <col min="7" max="7" width="14.42578125" style="3" customWidth="1"/>
    <col min="8" max="8" width="25" style="3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33"/>
      <c r="B1" s="134"/>
      <c r="C1" s="134"/>
      <c r="D1" s="134"/>
      <c r="E1" s="134"/>
      <c r="F1" s="134"/>
      <c r="G1" s="134"/>
      <c r="H1" s="134"/>
    </row>
    <row r="2" spans="1:8" s="2" customFormat="1" ht="21.95" customHeight="1" x14ac:dyDescent="0.25">
      <c r="A2" s="123" t="s">
        <v>180</v>
      </c>
      <c r="B2" s="123"/>
      <c r="C2" s="123"/>
      <c r="D2" s="123"/>
      <c r="E2" s="123"/>
      <c r="F2" s="123"/>
      <c r="G2" s="123"/>
      <c r="H2" s="123"/>
    </row>
    <row r="3" spans="1:8" s="2" customFormat="1" ht="21.95" customHeight="1" x14ac:dyDescent="0.25">
      <c r="A3" s="124" t="str">
        <f>'Информация о Чемпионате'!B4</f>
        <v xml:space="preserve">Итоговый (межрегиональный) этап Чемпионата </v>
      </c>
      <c r="B3" s="124"/>
      <c r="C3" s="124"/>
      <c r="D3" s="124"/>
      <c r="E3" s="124"/>
      <c r="F3" s="124"/>
      <c r="G3" s="124"/>
      <c r="H3" s="124"/>
    </row>
    <row r="4" spans="1:8" s="2" customFormat="1" ht="21.95" customHeight="1" x14ac:dyDescent="0.25">
      <c r="A4" s="123" t="s">
        <v>28</v>
      </c>
      <c r="B4" s="123"/>
      <c r="C4" s="123"/>
      <c r="D4" s="123"/>
      <c r="E4" s="123"/>
      <c r="F4" s="123"/>
      <c r="G4" s="123"/>
      <c r="H4" s="123"/>
    </row>
    <row r="5" spans="1:8" ht="21.95" customHeight="1" thickBot="1" x14ac:dyDescent="0.3">
      <c r="A5" s="119" t="str">
        <f>'Информация о Чемпионате'!B3</f>
        <v>Обслуживание тяжёлой техники</v>
      </c>
      <c r="B5" s="119"/>
      <c r="C5" s="119"/>
      <c r="D5" s="119"/>
      <c r="E5" s="119"/>
      <c r="F5" s="119"/>
      <c r="G5" s="119"/>
      <c r="H5" s="119"/>
    </row>
    <row r="6" spans="1:8" s="17" customFormat="1" x14ac:dyDescent="0.25">
      <c r="A6" s="120" t="s">
        <v>11</v>
      </c>
      <c r="B6" s="121"/>
      <c r="C6" s="121"/>
      <c r="D6" s="121"/>
      <c r="E6" s="121"/>
      <c r="F6" s="121"/>
      <c r="G6" s="121"/>
      <c r="H6" s="122"/>
    </row>
    <row r="7" spans="1:8" s="17" customFormat="1" ht="15.75" x14ac:dyDescent="0.25">
      <c r="A7" s="114" t="s">
        <v>26</v>
      </c>
      <c r="B7" s="115"/>
      <c r="C7" s="125" t="str">
        <f>'Информация о Чемпионате'!B5</f>
        <v>Ханты-Мансийский автономный округ - Югра</v>
      </c>
      <c r="D7" s="125"/>
      <c r="E7" s="125"/>
      <c r="F7" s="125"/>
      <c r="G7" s="125"/>
      <c r="H7" s="126"/>
    </row>
    <row r="8" spans="1:8" s="17" customFormat="1" ht="15.75" x14ac:dyDescent="0.25">
      <c r="A8" s="114" t="s">
        <v>27</v>
      </c>
      <c r="B8" s="115"/>
      <c r="C8" s="115"/>
      <c r="D8" s="125" t="str">
        <f>'Информация о Чемпионате'!B6</f>
        <v>АУ ПО "Сургутский политехнический колледж"</v>
      </c>
      <c r="E8" s="125"/>
      <c r="F8" s="125"/>
      <c r="G8" s="125"/>
      <c r="H8" s="126"/>
    </row>
    <row r="9" spans="1:8" s="17" customFormat="1" ht="15.75" x14ac:dyDescent="0.25">
      <c r="A9" s="114" t="s">
        <v>23</v>
      </c>
      <c r="B9" s="115"/>
      <c r="C9" s="115" t="str">
        <f>'Информация о Чемпионате'!B7</f>
        <v>город Сургут, ул. Аэрофлотская, д. 45/3</v>
      </c>
      <c r="D9" s="115"/>
      <c r="E9" s="115"/>
      <c r="F9" s="115"/>
      <c r="G9" s="115"/>
      <c r="H9" s="116"/>
    </row>
    <row r="10" spans="1:8" s="17" customFormat="1" ht="15.75" x14ac:dyDescent="0.25">
      <c r="A10" s="114" t="s">
        <v>25</v>
      </c>
      <c r="B10" s="115"/>
      <c r="C10" s="115" t="str">
        <f>'Информация о Чемпионате'!B9</f>
        <v>Синькин Иван Александрович</v>
      </c>
      <c r="D10" s="115"/>
      <c r="E10" s="115" t="str">
        <f>'Информация о Чемпионате'!B10</f>
        <v>sinkin_vano@mail.ru</v>
      </c>
      <c r="F10" s="115"/>
      <c r="G10" s="115" t="str">
        <f>'Информация о Чемпионате'!B11</f>
        <v>+79963432029</v>
      </c>
      <c r="H10" s="116"/>
    </row>
    <row r="11" spans="1:8" s="17" customFormat="1" ht="15.75" customHeight="1" x14ac:dyDescent="0.25">
      <c r="A11" s="114" t="s">
        <v>32</v>
      </c>
      <c r="B11" s="115"/>
      <c r="C11" s="115" t="str">
        <f>'Информация о Чемпионате'!B12</f>
        <v>Захарчук Максим Евгеньевич</v>
      </c>
      <c r="D11" s="115"/>
      <c r="E11" s="115" t="str">
        <f>'Информация о Чемпионате'!B13</f>
        <v xml:space="preserve"> maxzakhar2@gmail.com</v>
      </c>
      <c r="F11" s="115"/>
      <c r="G11" s="115" t="str">
        <f>'Информация о Чемпионате'!B14</f>
        <v>89090331126</v>
      </c>
      <c r="H11" s="116"/>
    </row>
    <row r="12" spans="1:8" s="17" customFormat="1" ht="15.75" customHeight="1" x14ac:dyDescent="0.25">
      <c r="A12" s="131" t="s">
        <v>38</v>
      </c>
      <c r="B12" s="131"/>
      <c r="C12" s="131" t="str">
        <f>'Информация о Чемпионате'!B17</f>
        <v>30</v>
      </c>
      <c r="D12" s="131"/>
      <c r="E12" s="131"/>
      <c r="F12" s="131"/>
      <c r="G12" s="131"/>
      <c r="H12" s="131"/>
    </row>
    <row r="13" spans="1:8" s="17" customFormat="1" ht="15.75" x14ac:dyDescent="0.25">
      <c r="A13" s="131" t="s">
        <v>14</v>
      </c>
      <c r="B13" s="131"/>
      <c r="C13" s="132">
        <v>22</v>
      </c>
      <c r="D13" s="132"/>
      <c r="E13" s="132"/>
      <c r="F13" s="132"/>
      <c r="G13" s="132"/>
      <c r="H13" s="132"/>
    </row>
    <row r="14" spans="1:8" s="17" customFormat="1" ht="15.75" x14ac:dyDescent="0.25">
      <c r="A14" s="131" t="s">
        <v>15</v>
      </c>
      <c r="B14" s="131"/>
      <c r="C14" s="131" t="str">
        <f>'Информация о Чемпионате'!B16</f>
        <v>7</v>
      </c>
      <c r="D14" s="131"/>
      <c r="E14" s="131"/>
      <c r="F14" s="131"/>
      <c r="G14" s="131"/>
      <c r="H14" s="131"/>
    </row>
    <row r="15" spans="1:8" s="17" customFormat="1" ht="16.5" thickBot="1" x14ac:dyDescent="0.3">
      <c r="A15" s="127" t="s">
        <v>24</v>
      </c>
      <c r="B15" s="128"/>
      <c r="C15" s="128" t="str">
        <f>'Информация о Чемпионате'!B8</f>
        <v>21.04.2025 - 29.04.2025</v>
      </c>
      <c r="D15" s="128"/>
      <c r="E15" s="128"/>
      <c r="F15" s="128"/>
      <c r="G15" s="128"/>
      <c r="H15" s="129"/>
    </row>
    <row r="16" spans="1:8" s="10" customFormat="1" x14ac:dyDescent="0.25">
      <c r="A16" s="110" t="s">
        <v>196</v>
      </c>
      <c r="B16" s="109"/>
      <c r="C16" s="109"/>
      <c r="D16" s="109"/>
      <c r="E16" s="109"/>
      <c r="F16" s="109"/>
      <c r="G16" s="109"/>
      <c r="H16" s="109"/>
    </row>
    <row r="17" spans="1:14" s="10" customFormat="1" x14ac:dyDescent="0.25">
      <c r="A17" s="108" t="s">
        <v>119</v>
      </c>
      <c r="B17" s="130"/>
      <c r="C17" s="130"/>
      <c r="D17" s="130"/>
      <c r="E17" s="130"/>
      <c r="F17" s="130"/>
      <c r="G17" s="130"/>
      <c r="H17" s="130"/>
    </row>
    <row r="18" spans="1:14" s="10" customFormat="1" x14ac:dyDescent="0.25">
      <c r="A18" s="108" t="s">
        <v>106</v>
      </c>
      <c r="B18" s="130"/>
      <c r="C18" s="130"/>
      <c r="D18" s="130"/>
      <c r="E18" s="130"/>
      <c r="F18" s="130"/>
      <c r="G18" s="130"/>
      <c r="H18" s="130"/>
    </row>
    <row r="19" spans="1:14" s="10" customFormat="1" x14ac:dyDescent="0.25">
      <c r="A19" s="108" t="s">
        <v>8</v>
      </c>
      <c r="B19" s="130"/>
      <c r="C19" s="130"/>
      <c r="D19" s="130"/>
      <c r="E19" s="130"/>
      <c r="F19" s="130"/>
      <c r="G19" s="130"/>
      <c r="H19" s="130"/>
    </row>
    <row r="20" spans="1:14" s="10" customFormat="1" x14ac:dyDescent="0.25">
      <c r="A20" s="108" t="s">
        <v>120</v>
      </c>
      <c r="B20" s="130"/>
      <c r="C20" s="130"/>
      <c r="D20" s="130"/>
      <c r="E20" s="130"/>
      <c r="F20" s="130"/>
      <c r="G20" s="130"/>
      <c r="H20" s="130"/>
    </row>
    <row r="21" spans="1:14" s="10" customFormat="1" x14ac:dyDescent="0.25">
      <c r="A21" s="108" t="s">
        <v>35</v>
      </c>
      <c r="B21" s="130"/>
      <c r="C21" s="130"/>
      <c r="D21" s="130"/>
      <c r="E21" s="130"/>
      <c r="F21" s="130"/>
      <c r="G21" s="130"/>
      <c r="H21" s="130"/>
    </row>
    <row r="22" spans="1:14" s="10" customFormat="1" x14ac:dyDescent="0.25">
      <c r="A22" s="108" t="s">
        <v>71</v>
      </c>
      <c r="B22" s="135"/>
      <c r="C22" s="135"/>
      <c r="D22" s="135"/>
      <c r="E22" s="135"/>
      <c r="F22" s="135"/>
      <c r="G22" s="135"/>
      <c r="H22" s="135"/>
    </row>
    <row r="23" spans="1:14" s="10" customFormat="1" x14ac:dyDescent="0.25">
      <c r="A23" s="108" t="s">
        <v>51</v>
      </c>
      <c r="B23" s="130"/>
      <c r="C23" s="130"/>
      <c r="D23" s="130"/>
      <c r="E23" s="130"/>
      <c r="F23" s="130"/>
      <c r="G23" s="130"/>
      <c r="H23" s="130"/>
    </row>
    <row r="24" spans="1:14" s="10" customFormat="1" x14ac:dyDescent="0.25">
      <c r="A24" s="108" t="s">
        <v>72</v>
      </c>
      <c r="B24" s="130"/>
      <c r="C24" s="130"/>
      <c r="D24" s="130"/>
      <c r="E24" s="130"/>
      <c r="F24" s="130"/>
      <c r="G24" s="130"/>
      <c r="H24" s="130"/>
    </row>
    <row r="25" spans="1:14" s="11" customFormat="1" ht="60" x14ac:dyDescent="0.25">
      <c r="A25" s="14" t="s">
        <v>6</v>
      </c>
      <c r="B25" s="14" t="s">
        <v>5</v>
      </c>
      <c r="C25" s="14" t="s">
        <v>4</v>
      </c>
      <c r="D25" s="14" t="s">
        <v>3</v>
      </c>
      <c r="E25" s="14" t="s">
        <v>2</v>
      </c>
      <c r="F25" s="14" t="s">
        <v>1</v>
      </c>
      <c r="G25" s="14" t="s">
        <v>0</v>
      </c>
      <c r="H25" s="14" t="s">
        <v>10</v>
      </c>
      <c r="L25" s="20"/>
      <c r="M25" s="20"/>
      <c r="N25" s="20"/>
    </row>
    <row r="26" spans="1:14" s="21" customFormat="1" x14ac:dyDescent="0.25">
      <c r="A26" s="14">
        <v>1</v>
      </c>
      <c r="B26" s="64" t="s">
        <v>121</v>
      </c>
      <c r="C26" s="13" t="s">
        <v>210</v>
      </c>
      <c r="D26" s="65" t="s">
        <v>52</v>
      </c>
      <c r="E26" s="14">
        <v>1</v>
      </c>
      <c r="F26" s="14" t="s">
        <v>53</v>
      </c>
      <c r="G26" s="14">
        <v>1</v>
      </c>
      <c r="H26" s="59"/>
      <c r="L26" s="20"/>
      <c r="M26" s="22"/>
      <c r="N26" s="20"/>
    </row>
    <row r="27" spans="1:14" s="21" customFormat="1" ht="30" x14ac:dyDescent="0.25">
      <c r="A27" s="14">
        <v>2</v>
      </c>
      <c r="B27" s="64" t="s">
        <v>208</v>
      </c>
      <c r="C27" s="13" t="s">
        <v>211</v>
      </c>
      <c r="D27" s="65" t="s">
        <v>206</v>
      </c>
      <c r="E27" s="14">
        <v>1</v>
      </c>
      <c r="F27" s="14" t="s">
        <v>53</v>
      </c>
      <c r="G27" s="14">
        <v>1</v>
      </c>
      <c r="H27" s="87"/>
      <c r="L27" s="20"/>
      <c r="M27" s="22"/>
      <c r="N27" s="20"/>
    </row>
    <row r="28" spans="1:14" s="21" customFormat="1" ht="30" x14ac:dyDescent="0.25">
      <c r="A28" s="14">
        <v>3</v>
      </c>
      <c r="B28" s="64" t="s">
        <v>73</v>
      </c>
      <c r="C28" s="13" t="s">
        <v>212</v>
      </c>
      <c r="D28" s="65" t="s">
        <v>45</v>
      </c>
      <c r="E28" s="14">
        <v>1</v>
      </c>
      <c r="F28" s="14" t="s">
        <v>53</v>
      </c>
      <c r="G28" s="14">
        <v>6</v>
      </c>
      <c r="H28" s="59"/>
      <c r="L28" s="20"/>
      <c r="M28" s="22"/>
      <c r="N28" s="20"/>
    </row>
    <row r="29" spans="1:14" s="21" customFormat="1" ht="60" x14ac:dyDescent="0.25">
      <c r="A29" s="14">
        <v>4</v>
      </c>
      <c r="B29" s="64" t="s">
        <v>122</v>
      </c>
      <c r="C29" s="66" t="s">
        <v>213</v>
      </c>
      <c r="D29" s="65" t="s">
        <v>52</v>
      </c>
      <c r="E29" s="14">
        <v>1</v>
      </c>
      <c r="F29" s="14" t="s">
        <v>53</v>
      </c>
      <c r="G29" s="14">
        <v>3</v>
      </c>
      <c r="H29" s="59"/>
      <c r="L29" s="20"/>
      <c r="M29" s="22"/>
      <c r="N29" s="20"/>
    </row>
    <row r="30" spans="1:14" s="21" customFormat="1" x14ac:dyDescent="0.25">
      <c r="A30" s="14">
        <v>5</v>
      </c>
      <c r="B30" s="64" t="s">
        <v>209</v>
      </c>
      <c r="C30" s="66" t="s">
        <v>214</v>
      </c>
      <c r="D30" s="65" t="s">
        <v>52</v>
      </c>
      <c r="E30" s="14">
        <v>1</v>
      </c>
      <c r="F30" s="14" t="s">
        <v>53</v>
      </c>
      <c r="G30" s="14">
        <v>1</v>
      </c>
      <c r="H30" s="87"/>
      <c r="L30" s="20"/>
      <c r="M30" s="22"/>
      <c r="N30" s="20"/>
    </row>
    <row r="31" spans="1:14" s="21" customFormat="1" x14ac:dyDescent="0.25">
      <c r="A31" s="14">
        <v>6</v>
      </c>
      <c r="B31" s="64" t="s">
        <v>74</v>
      </c>
      <c r="C31" s="61" t="s">
        <v>215</v>
      </c>
      <c r="D31" s="65" t="s">
        <v>75</v>
      </c>
      <c r="E31" s="14">
        <v>1</v>
      </c>
      <c r="F31" s="14" t="s">
        <v>53</v>
      </c>
      <c r="G31" s="14">
        <v>7</v>
      </c>
      <c r="H31" s="59"/>
      <c r="L31" s="20"/>
      <c r="M31" s="22"/>
      <c r="N31" s="20"/>
    </row>
    <row r="32" spans="1:14" s="21" customFormat="1" ht="45" x14ac:dyDescent="0.25">
      <c r="A32" s="14">
        <v>7</v>
      </c>
      <c r="B32" s="64" t="s">
        <v>123</v>
      </c>
      <c r="C32" s="67" t="s">
        <v>216</v>
      </c>
      <c r="D32" s="65" t="s">
        <v>75</v>
      </c>
      <c r="E32" s="14">
        <v>1</v>
      </c>
      <c r="F32" s="14" t="s">
        <v>53</v>
      </c>
      <c r="G32" s="14">
        <v>2</v>
      </c>
      <c r="H32" s="59"/>
      <c r="L32" s="20"/>
      <c r="M32" s="22"/>
      <c r="N32" s="20"/>
    </row>
    <row r="33" spans="1:14" s="21" customFormat="1" ht="60" x14ac:dyDescent="0.25">
      <c r="A33" s="14">
        <v>8</v>
      </c>
      <c r="B33" s="64" t="s">
        <v>81</v>
      </c>
      <c r="C33" s="67" t="s">
        <v>217</v>
      </c>
      <c r="D33" s="65" t="s">
        <v>75</v>
      </c>
      <c r="E33" s="14">
        <v>1</v>
      </c>
      <c r="F33" s="14" t="s">
        <v>53</v>
      </c>
      <c r="G33" s="14">
        <v>2</v>
      </c>
      <c r="H33" s="59"/>
      <c r="L33" s="20"/>
      <c r="M33" s="22"/>
      <c r="N33" s="20"/>
    </row>
    <row r="34" spans="1:14" s="21" customFormat="1" ht="135" x14ac:dyDescent="0.25">
      <c r="A34" s="14">
        <v>9</v>
      </c>
      <c r="B34" s="64" t="s">
        <v>124</v>
      </c>
      <c r="C34" s="61" t="s">
        <v>218</v>
      </c>
      <c r="D34" s="65" t="s">
        <v>75</v>
      </c>
      <c r="E34" s="14">
        <v>1</v>
      </c>
      <c r="F34" s="14" t="s">
        <v>53</v>
      </c>
      <c r="G34" s="14">
        <v>2</v>
      </c>
      <c r="H34" s="59"/>
      <c r="L34" s="20"/>
      <c r="M34" s="22"/>
      <c r="N34" s="20"/>
    </row>
    <row r="35" spans="1:14" s="21" customFormat="1" x14ac:dyDescent="0.25">
      <c r="A35" s="14">
        <v>10</v>
      </c>
      <c r="B35" s="64" t="s">
        <v>82</v>
      </c>
      <c r="C35" s="61" t="s">
        <v>219</v>
      </c>
      <c r="D35" s="65" t="s">
        <v>75</v>
      </c>
      <c r="E35" s="14">
        <v>1</v>
      </c>
      <c r="F35" s="14" t="s">
        <v>53</v>
      </c>
      <c r="G35" s="14">
        <v>3</v>
      </c>
      <c r="H35" s="59"/>
      <c r="L35" s="20"/>
      <c r="M35" s="23"/>
      <c r="N35" s="20"/>
    </row>
    <row r="36" spans="1:14" s="21" customFormat="1" ht="45" x14ac:dyDescent="0.25">
      <c r="A36" s="14">
        <v>11</v>
      </c>
      <c r="B36" s="64" t="s">
        <v>125</v>
      </c>
      <c r="C36" s="61" t="s">
        <v>220</v>
      </c>
      <c r="D36" s="65" t="s">
        <v>75</v>
      </c>
      <c r="E36" s="14">
        <v>1</v>
      </c>
      <c r="F36" s="14" t="s">
        <v>53</v>
      </c>
      <c r="G36" s="14">
        <v>2</v>
      </c>
      <c r="H36" s="59"/>
      <c r="L36" s="20"/>
      <c r="M36" s="22" t="s">
        <v>77</v>
      </c>
      <c r="N36" s="20"/>
    </row>
    <row r="37" spans="1:14" s="21" customFormat="1" ht="105" x14ac:dyDescent="0.25">
      <c r="A37" s="14">
        <v>12</v>
      </c>
      <c r="B37" s="64" t="s">
        <v>76</v>
      </c>
      <c r="C37" s="61" t="s">
        <v>221</v>
      </c>
      <c r="D37" s="65" t="s">
        <v>75</v>
      </c>
      <c r="E37" s="14">
        <v>1</v>
      </c>
      <c r="F37" s="14" t="s">
        <v>53</v>
      </c>
      <c r="G37" s="14">
        <v>2</v>
      </c>
      <c r="H37" s="59"/>
      <c r="L37" s="20"/>
      <c r="M37" s="22"/>
      <c r="N37" s="20"/>
    </row>
    <row r="38" spans="1:14" s="21" customFormat="1" ht="30" x14ac:dyDescent="0.25">
      <c r="A38" s="14">
        <v>13</v>
      </c>
      <c r="B38" s="64" t="s">
        <v>126</v>
      </c>
      <c r="C38" s="68" t="s">
        <v>222</v>
      </c>
      <c r="D38" s="65" t="s">
        <v>75</v>
      </c>
      <c r="E38" s="14">
        <v>1</v>
      </c>
      <c r="F38" s="14" t="s">
        <v>53</v>
      </c>
      <c r="G38" s="14">
        <v>6</v>
      </c>
      <c r="H38" s="59"/>
      <c r="L38" s="20"/>
      <c r="M38" s="22"/>
      <c r="N38" s="20"/>
    </row>
    <row r="39" spans="1:14" s="21" customFormat="1" ht="30" x14ac:dyDescent="0.25">
      <c r="A39" s="14">
        <v>14</v>
      </c>
      <c r="B39" s="64" t="s">
        <v>78</v>
      </c>
      <c r="C39" s="28" t="s">
        <v>223</v>
      </c>
      <c r="D39" s="65" t="s">
        <v>75</v>
      </c>
      <c r="E39" s="14">
        <v>1</v>
      </c>
      <c r="F39" s="14" t="s">
        <v>53</v>
      </c>
      <c r="G39" s="14">
        <v>6</v>
      </c>
      <c r="H39" s="59"/>
      <c r="L39" s="20"/>
      <c r="M39" s="20"/>
    </row>
    <row r="40" spans="1:14" s="21" customFormat="1" ht="30" x14ac:dyDescent="0.25">
      <c r="A40" s="14">
        <v>15</v>
      </c>
      <c r="B40" s="90" t="s">
        <v>79</v>
      </c>
      <c r="C40" s="89" t="s">
        <v>224</v>
      </c>
      <c r="D40" s="65" t="s">
        <v>75</v>
      </c>
      <c r="E40" s="14">
        <v>1</v>
      </c>
      <c r="F40" s="14" t="s">
        <v>53</v>
      </c>
      <c r="G40" s="14">
        <v>1</v>
      </c>
      <c r="H40" s="59"/>
      <c r="L40" s="20"/>
      <c r="M40" s="22"/>
    </row>
    <row r="41" spans="1:14" s="21" customFormat="1" ht="105" x14ac:dyDescent="0.25">
      <c r="A41" s="14">
        <v>16</v>
      </c>
      <c r="B41" s="91" t="s">
        <v>128</v>
      </c>
      <c r="C41" s="61" t="s">
        <v>225</v>
      </c>
      <c r="D41" s="65" t="s">
        <v>75</v>
      </c>
      <c r="E41" s="14">
        <v>1</v>
      </c>
      <c r="F41" s="14" t="s">
        <v>53</v>
      </c>
      <c r="G41" s="14">
        <v>1</v>
      </c>
      <c r="H41" s="59"/>
      <c r="L41" s="20"/>
      <c r="M41" s="22"/>
    </row>
    <row r="42" spans="1:14" s="21" customFormat="1" ht="45" x14ac:dyDescent="0.25">
      <c r="A42" s="14">
        <v>17</v>
      </c>
      <c r="B42" s="64" t="s">
        <v>197</v>
      </c>
      <c r="C42" s="67" t="s">
        <v>226</v>
      </c>
      <c r="D42" s="65" t="s">
        <v>75</v>
      </c>
      <c r="E42" s="14">
        <v>1</v>
      </c>
      <c r="F42" s="14" t="s">
        <v>53</v>
      </c>
      <c r="G42" s="14">
        <v>3</v>
      </c>
      <c r="H42" s="59"/>
      <c r="L42" s="20"/>
      <c r="M42" s="22"/>
    </row>
    <row r="43" spans="1:14" s="21" customFormat="1" ht="30" x14ac:dyDescent="0.25">
      <c r="A43" s="14">
        <v>18</v>
      </c>
      <c r="B43" s="64" t="s">
        <v>56</v>
      </c>
      <c r="C43" s="28" t="s">
        <v>227</v>
      </c>
      <c r="D43" s="69" t="s">
        <v>57</v>
      </c>
      <c r="E43" s="14">
        <v>1</v>
      </c>
      <c r="F43" s="14" t="s">
        <v>53</v>
      </c>
      <c r="G43" s="14">
        <v>7</v>
      </c>
      <c r="H43" s="59"/>
      <c r="L43" s="20"/>
      <c r="M43" s="22"/>
    </row>
    <row r="44" spans="1:14" s="21" customFormat="1" x14ac:dyDescent="0.25">
      <c r="A44" s="14">
        <v>19</v>
      </c>
      <c r="B44" s="70" t="s">
        <v>127</v>
      </c>
      <c r="C44" s="59" t="s">
        <v>228</v>
      </c>
      <c r="D44" s="69" t="s">
        <v>52</v>
      </c>
      <c r="E44" s="14">
        <v>1</v>
      </c>
      <c r="F44" s="14" t="s">
        <v>53</v>
      </c>
      <c r="G44" s="14">
        <v>1</v>
      </c>
      <c r="H44" s="59"/>
      <c r="L44" s="20"/>
      <c r="M44" s="22"/>
    </row>
    <row r="45" spans="1:14" s="21" customFormat="1" x14ac:dyDescent="0.25">
      <c r="A45" s="14">
        <v>20</v>
      </c>
      <c r="B45" s="70" t="s">
        <v>281</v>
      </c>
      <c r="C45" s="87" t="s">
        <v>282</v>
      </c>
      <c r="D45" s="69" t="s">
        <v>52</v>
      </c>
      <c r="E45" s="14">
        <v>1</v>
      </c>
      <c r="F45" s="14" t="s">
        <v>53</v>
      </c>
      <c r="G45" s="14">
        <v>1</v>
      </c>
      <c r="H45" s="87"/>
      <c r="L45" s="20"/>
      <c r="M45" s="22"/>
    </row>
    <row r="46" spans="1:14" s="24" customFormat="1" x14ac:dyDescent="0.25">
      <c r="A46" s="14">
        <v>21</v>
      </c>
      <c r="B46" s="70" t="s">
        <v>80</v>
      </c>
      <c r="C46" s="60" t="s">
        <v>229</v>
      </c>
      <c r="D46" s="69" t="s">
        <v>45</v>
      </c>
      <c r="E46" s="14">
        <v>1</v>
      </c>
      <c r="F46" s="14" t="s">
        <v>53</v>
      </c>
      <c r="G46" s="14">
        <v>5</v>
      </c>
      <c r="H46" s="59"/>
      <c r="L46" s="25"/>
      <c r="M46" s="22"/>
    </row>
    <row r="47" spans="1:14" s="26" customFormat="1" ht="60" x14ac:dyDescent="0.25">
      <c r="A47" s="14">
        <v>22</v>
      </c>
      <c r="B47" s="70" t="s">
        <v>84</v>
      </c>
      <c r="C47" s="28" t="s">
        <v>230</v>
      </c>
      <c r="D47" s="69" t="s">
        <v>52</v>
      </c>
      <c r="E47" s="14">
        <v>1</v>
      </c>
      <c r="F47" s="14" t="s">
        <v>53</v>
      </c>
      <c r="G47" s="14">
        <v>6</v>
      </c>
      <c r="H47" s="59"/>
    </row>
    <row r="48" spans="1:14" s="26" customFormat="1" ht="30" x14ac:dyDescent="0.25">
      <c r="A48" s="14">
        <v>23</v>
      </c>
      <c r="B48" s="64" t="s">
        <v>113</v>
      </c>
      <c r="C48" s="40" t="s">
        <v>231</v>
      </c>
      <c r="D48" s="69" t="s">
        <v>45</v>
      </c>
      <c r="E48" s="14">
        <v>1</v>
      </c>
      <c r="F48" s="14" t="s">
        <v>53</v>
      </c>
      <c r="G48" s="14">
        <v>7</v>
      </c>
      <c r="H48" s="59"/>
    </row>
    <row r="49" spans="1:8" s="26" customFormat="1" ht="30" x14ac:dyDescent="0.25">
      <c r="A49" s="14">
        <v>24</v>
      </c>
      <c r="B49" s="64" t="s">
        <v>129</v>
      </c>
      <c r="C49" s="40" t="s">
        <v>232</v>
      </c>
      <c r="D49" s="69" t="s">
        <v>45</v>
      </c>
      <c r="E49" s="14">
        <v>1</v>
      </c>
      <c r="F49" s="14" t="s">
        <v>53</v>
      </c>
      <c r="G49" s="14">
        <v>6</v>
      </c>
      <c r="H49" s="59"/>
    </row>
    <row r="50" spans="1:8" s="26" customFormat="1" ht="30" x14ac:dyDescent="0.25">
      <c r="A50" s="14">
        <v>25</v>
      </c>
      <c r="B50" s="70" t="s">
        <v>130</v>
      </c>
      <c r="C50" s="28" t="s">
        <v>233</v>
      </c>
      <c r="D50" s="69" t="s">
        <v>45</v>
      </c>
      <c r="E50" s="14">
        <v>1</v>
      </c>
      <c r="F50" s="14" t="s">
        <v>53</v>
      </c>
      <c r="G50" s="14">
        <v>7</v>
      </c>
      <c r="H50" s="59"/>
    </row>
    <row r="51" spans="1:8" s="26" customFormat="1" ht="15.75" x14ac:dyDescent="0.25">
      <c r="A51" s="14">
        <v>26</v>
      </c>
      <c r="B51" s="28" t="s">
        <v>198</v>
      </c>
      <c r="C51" s="86" t="s">
        <v>234</v>
      </c>
      <c r="D51" s="65" t="s">
        <v>52</v>
      </c>
      <c r="E51" s="14">
        <v>1</v>
      </c>
      <c r="F51" s="14" t="s">
        <v>53</v>
      </c>
      <c r="G51" s="14">
        <v>1</v>
      </c>
      <c r="H51" s="59"/>
    </row>
    <row r="52" spans="1:8" s="26" customFormat="1" ht="30" x14ac:dyDescent="0.25">
      <c r="A52" s="14">
        <v>27</v>
      </c>
      <c r="B52" s="28" t="s">
        <v>207</v>
      </c>
      <c r="C52" s="28" t="s">
        <v>235</v>
      </c>
      <c r="D52" s="65" t="s">
        <v>206</v>
      </c>
      <c r="E52" s="14">
        <v>1</v>
      </c>
      <c r="F52" s="14" t="s">
        <v>53</v>
      </c>
      <c r="G52" s="14">
        <v>1</v>
      </c>
      <c r="H52" s="87"/>
    </row>
    <row r="53" spans="1:8" s="26" customFormat="1" ht="30" x14ac:dyDescent="0.25">
      <c r="A53" s="14">
        <v>28</v>
      </c>
      <c r="B53" s="28" t="s">
        <v>133</v>
      </c>
      <c r="C53" s="72" t="s">
        <v>236</v>
      </c>
      <c r="D53" s="65" t="s">
        <v>52</v>
      </c>
      <c r="E53" s="14">
        <v>1</v>
      </c>
      <c r="F53" s="14" t="s">
        <v>53</v>
      </c>
      <c r="G53" s="14">
        <v>2</v>
      </c>
      <c r="H53" s="59"/>
    </row>
    <row r="54" spans="1:8" s="26" customFormat="1" ht="60" x14ac:dyDescent="0.25">
      <c r="A54" s="14">
        <v>29</v>
      </c>
      <c r="B54" s="28" t="s">
        <v>134</v>
      </c>
      <c r="C54" s="72" t="s">
        <v>237</v>
      </c>
      <c r="D54" s="65" t="s">
        <v>75</v>
      </c>
      <c r="E54" s="14">
        <v>1</v>
      </c>
      <c r="F54" s="14" t="s">
        <v>53</v>
      </c>
      <c r="G54" s="14">
        <v>1</v>
      </c>
      <c r="H54" s="59"/>
    </row>
    <row r="55" spans="1:8" s="26" customFormat="1" ht="75" x14ac:dyDescent="0.25">
      <c r="A55" s="14">
        <v>30</v>
      </c>
      <c r="B55" s="28" t="s">
        <v>135</v>
      </c>
      <c r="C55" s="28" t="s">
        <v>238</v>
      </c>
      <c r="D55" s="65" t="s">
        <v>75</v>
      </c>
      <c r="E55" s="14">
        <v>1</v>
      </c>
      <c r="F55" s="14" t="s">
        <v>53</v>
      </c>
      <c r="G55" s="14">
        <v>1</v>
      </c>
      <c r="H55" s="59"/>
    </row>
    <row r="56" spans="1:8" s="26" customFormat="1" ht="105" x14ac:dyDescent="0.25">
      <c r="A56" s="14">
        <v>31</v>
      </c>
      <c r="B56" s="28" t="s">
        <v>155</v>
      </c>
      <c r="C56" s="28" t="s">
        <v>239</v>
      </c>
      <c r="D56" s="65" t="s">
        <v>75</v>
      </c>
      <c r="E56" s="14">
        <v>1</v>
      </c>
      <c r="F56" s="14" t="s">
        <v>53</v>
      </c>
      <c r="G56" s="14">
        <v>1</v>
      </c>
      <c r="H56" s="59"/>
    </row>
    <row r="57" spans="1:8" s="26" customFormat="1" ht="45" x14ac:dyDescent="0.25">
      <c r="A57" s="14">
        <v>32</v>
      </c>
      <c r="B57" s="13" t="s">
        <v>83</v>
      </c>
      <c r="C57" s="61" t="s">
        <v>240</v>
      </c>
      <c r="D57" s="65" t="s">
        <v>75</v>
      </c>
      <c r="E57" s="14">
        <v>1</v>
      </c>
      <c r="F57" s="14" t="s">
        <v>53</v>
      </c>
      <c r="G57" s="14">
        <v>3</v>
      </c>
      <c r="H57" s="59"/>
    </row>
    <row r="58" spans="1:8" s="27" customFormat="1" x14ac:dyDescent="0.25">
      <c r="A58" s="14">
        <v>33</v>
      </c>
      <c r="B58" s="58" t="s">
        <v>88</v>
      </c>
      <c r="C58" s="60" t="s">
        <v>241</v>
      </c>
      <c r="D58" s="69" t="s">
        <v>52</v>
      </c>
      <c r="E58" s="14">
        <v>1</v>
      </c>
      <c r="F58" s="14" t="s">
        <v>53</v>
      </c>
      <c r="G58" s="14">
        <v>5</v>
      </c>
      <c r="H58" s="59"/>
    </row>
    <row r="59" spans="1:8" x14ac:dyDescent="0.25">
      <c r="A59" s="14">
        <v>34</v>
      </c>
      <c r="B59" s="28" t="s">
        <v>137</v>
      </c>
      <c r="C59" s="37" t="s">
        <v>242</v>
      </c>
      <c r="D59" s="14" t="s">
        <v>52</v>
      </c>
      <c r="E59" s="14">
        <v>1</v>
      </c>
      <c r="F59" s="14" t="s">
        <v>53</v>
      </c>
      <c r="G59" s="14">
        <v>1</v>
      </c>
      <c r="H59" s="59"/>
    </row>
    <row r="60" spans="1:8" s="94" customFormat="1" ht="30" x14ac:dyDescent="0.25">
      <c r="A60" s="14">
        <v>35</v>
      </c>
      <c r="B60" s="93" t="s">
        <v>208</v>
      </c>
      <c r="C60" s="93" t="s">
        <v>243</v>
      </c>
      <c r="D60" s="16" t="s">
        <v>206</v>
      </c>
      <c r="E60" s="14">
        <v>1</v>
      </c>
      <c r="F60" s="14" t="s">
        <v>53</v>
      </c>
      <c r="G60" s="14">
        <v>1</v>
      </c>
      <c r="H60" s="87"/>
    </row>
    <row r="61" spans="1:8" ht="75" x14ac:dyDescent="0.25">
      <c r="A61" s="14">
        <v>36</v>
      </c>
      <c r="B61" s="28" t="s">
        <v>138</v>
      </c>
      <c r="C61" s="74" t="s">
        <v>244</v>
      </c>
      <c r="D61" s="14" t="s">
        <v>52</v>
      </c>
      <c r="E61" s="14">
        <v>1</v>
      </c>
      <c r="F61" s="14" t="s">
        <v>53</v>
      </c>
      <c r="G61" s="14">
        <v>1</v>
      </c>
      <c r="H61" s="59"/>
    </row>
    <row r="62" spans="1:8" ht="30" x14ac:dyDescent="0.25">
      <c r="A62" s="14">
        <v>37</v>
      </c>
      <c r="B62" s="28" t="s">
        <v>139</v>
      </c>
      <c r="C62" s="37" t="s">
        <v>245</v>
      </c>
      <c r="D62" s="14" t="s">
        <v>75</v>
      </c>
      <c r="E62" s="14">
        <v>1</v>
      </c>
      <c r="F62" s="14" t="s">
        <v>53</v>
      </c>
      <c r="G62" s="14">
        <v>1</v>
      </c>
      <c r="H62" s="59"/>
    </row>
    <row r="63" spans="1:8" x14ac:dyDescent="0.25">
      <c r="A63" s="14">
        <v>38</v>
      </c>
      <c r="B63" s="28" t="s">
        <v>86</v>
      </c>
      <c r="C63" s="75" t="s">
        <v>246</v>
      </c>
      <c r="D63" s="14" t="s">
        <v>75</v>
      </c>
      <c r="E63" s="14">
        <v>1</v>
      </c>
      <c r="F63" s="14" t="s">
        <v>53</v>
      </c>
      <c r="G63" s="14">
        <v>1</v>
      </c>
      <c r="H63" s="59"/>
    </row>
    <row r="64" spans="1:8" x14ac:dyDescent="0.25">
      <c r="A64" s="14">
        <v>39</v>
      </c>
      <c r="B64" s="28" t="s">
        <v>140</v>
      </c>
      <c r="C64" s="67" t="s">
        <v>247</v>
      </c>
      <c r="D64" s="14" t="s">
        <v>75</v>
      </c>
      <c r="E64" s="14">
        <v>1</v>
      </c>
      <c r="F64" s="14" t="s">
        <v>53</v>
      </c>
      <c r="G64" s="14">
        <v>1</v>
      </c>
      <c r="H64" s="59"/>
    </row>
    <row r="65" spans="1:8" x14ac:dyDescent="0.25">
      <c r="A65" s="14">
        <v>40</v>
      </c>
      <c r="B65" s="28" t="s">
        <v>141</v>
      </c>
      <c r="C65" s="28" t="s">
        <v>248</v>
      </c>
      <c r="D65" s="14" t="s">
        <v>75</v>
      </c>
      <c r="E65" s="14">
        <v>1</v>
      </c>
      <c r="F65" s="14" t="s">
        <v>53</v>
      </c>
      <c r="G65" s="14">
        <v>2</v>
      </c>
      <c r="H65" s="59"/>
    </row>
    <row r="66" spans="1:8" x14ac:dyDescent="0.25">
      <c r="A66" s="14">
        <v>41</v>
      </c>
      <c r="B66" s="28" t="s">
        <v>87</v>
      </c>
      <c r="C66" s="28" t="s">
        <v>249</v>
      </c>
      <c r="D66" s="14" t="s">
        <v>75</v>
      </c>
      <c r="E66" s="14">
        <v>1</v>
      </c>
      <c r="F66" s="14" t="s">
        <v>53</v>
      </c>
      <c r="G66" s="14">
        <v>2</v>
      </c>
      <c r="H66" s="59"/>
    </row>
    <row r="67" spans="1:8" x14ac:dyDescent="0.25">
      <c r="A67" s="14">
        <v>42</v>
      </c>
      <c r="B67" s="28" t="s">
        <v>142</v>
      </c>
      <c r="C67" s="28" t="s">
        <v>250</v>
      </c>
      <c r="D67" s="14" t="s">
        <v>75</v>
      </c>
      <c r="E67" s="14">
        <v>1</v>
      </c>
      <c r="F67" s="14" t="s">
        <v>53</v>
      </c>
      <c r="G67" s="14">
        <v>4</v>
      </c>
      <c r="H67" s="59"/>
    </row>
    <row r="68" spans="1:8" s="8" customFormat="1" x14ac:dyDescent="0.25">
      <c r="A68" s="14">
        <v>43</v>
      </c>
      <c r="B68" s="13" t="s">
        <v>154</v>
      </c>
      <c r="C68" s="28" t="s">
        <v>251</v>
      </c>
      <c r="D68" s="14" t="s">
        <v>75</v>
      </c>
      <c r="E68" s="14">
        <v>1</v>
      </c>
      <c r="F68" s="14" t="s">
        <v>53</v>
      </c>
      <c r="G68" s="14">
        <v>2</v>
      </c>
      <c r="H68" s="59"/>
    </row>
    <row r="69" spans="1:8" s="8" customFormat="1" x14ac:dyDescent="0.25">
      <c r="A69" s="14">
        <v>44</v>
      </c>
      <c r="B69" s="13" t="s">
        <v>154</v>
      </c>
      <c r="C69" s="28" t="s">
        <v>252</v>
      </c>
      <c r="D69" s="14" t="s">
        <v>75</v>
      </c>
      <c r="E69" s="14">
        <v>1</v>
      </c>
      <c r="F69" s="14" t="s">
        <v>53</v>
      </c>
      <c r="G69" s="14">
        <v>2</v>
      </c>
      <c r="H69" s="59"/>
    </row>
    <row r="70" spans="1:8" x14ac:dyDescent="0.25">
      <c r="A70" s="14">
        <v>45</v>
      </c>
      <c r="B70" s="13" t="s">
        <v>154</v>
      </c>
      <c r="C70" s="71" t="s">
        <v>253</v>
      </c>
      <c r="D70" s="14" t="s">
        <v>75</v>
      </c>
      <c r="E70" s="14">
        <v>1</v>
      </c>
      <c r="F70" s="14" t="s">
        <v>53</v>
      </c>
      <c r="G70" s="14">
        <v>1</v>
      </c>
      <c r="H70" s="59"/>
    </row>
    <row r="71" spans="1:8" ht="30" x14ac:dyDescent="0.25">
      <c r="A71" s="14">
        <v>46</v>
      </c>
      <c r="B71" s="58" t="s">
        <v>89</v>
      </c>
      <c r="C71" s="60" t="s">
        <v>254</v>
      </c>
      <c r="D71" s="16" t="s">
        <v>52</v>
      </c>
      <c r="E71" s="14">
        <v>1</v>
      </c>
      <c r="F71" s="14" t="s">
        <v>53</v>
      </c>
      <c r="G71" s="14">
        <v>1</v>
      </c>
      <c r="H71" s="59"/>
    </row>
    <row r="72" spans="1:8" s="8" customFormat="1" x14ac:dyDescent="0.25">
      <c r="A72" s="14">
        <v>47</v>
      </c>
      <c r="B72" s="58" t="s">
        <v>256</v>
      </c>
      <c r="C72" s="60" t="s">
        <v>257</v>
      </c>
      <c r="D72" s="16" t="s">
        <v>52</v>
      </c>
      <c r="E72" s="14">
        <v>1</v>
      </c>
      <c r="F72" s="14" t="s">
        <v>53</v>
      </c>
      <c r="G72" s="14">
        <v>1</v>
      </c>
      <c r="H72" s="87"/>
    </row>
    <row r="73" spans="1:8" x14ac:dyDescent="0.25">
      <c r="A73" s="14">
        <v>48</v>
      </c>
      <c r="B73" s="58" t="s">
        <v>143</v>
      </c>
      <c r="C73" s="60" t="s">
        <v>255</v>
      </c>
      <c r="D73" s="16" t="s">
        <v>52</v>
      </c>
      <c r="E73" s="14">
        <v>1</v>
      </c>
      <c r="F73" s="14" t="s">
        <v>53</v>
      </c>
      <c r="G73" s="14">
        <v>1</v>
      </c>
      <c r="H73" s="59"/>
    </row>
    <row r="74" spans="1:8" x14ac:dyDescent="0.25">
      <c r="A74" s="14">
        <v>49</v>
      </c>
      <c r="B74" s="58" t="s">
        <v>199</v>
      </c>
      <c r="C74" s="60" t="s">
        <v>258</v>
      </c>
      <c r="D74" s="16" t="s">
        <v>52</v>
      </c>
      <c r="E74" s="14">
        <v>1</v>
      </c>
      <c r="F74" s="14" t="s">
        <v>53</v>
      </c>
      <c r="G74" s="14">
        <v>1</v>
      </c>
      <c r="H74" s="59"/>
    </row>
    <row r="75" spans="1:8" ht="75" x14ac:dyDescent="0.25">
      <c r="A75" s="14">
        <v>50</v>
      </c>
      <c r="B75" s="58" t="s">
        <v>144</v>
      </c>
      <c r="C75" s="60" t="s">
        <v>259</v>
      </c>
      <c r="D75" s="16" t="s">
        <v>52</v>
      </c>
      <c r="E75" s="14">
        <v>1</v>
      </c>
      <c r="F75" s="14" t="s">
        <v>53</v>
      </c>
      <c r="G75" s="14">
        <v>1</v>
      </c>
      <c r="H75" s="59"/>
    </row>
    <row r="76" spans="1:8" ht="30" x14ac:dyDescent="0.25">
      <c r="A76" s="14">
        <v>51</v>
      </c>
      <c r="B76" s="58" t="s">
        <v>145</v>
      </c>
      <c r="C76" s="76" t="s">
        <v>260</v>
      </c>
      <c r="D76" s="16" t="s">
        <v>52</v>
      </c>
      <c r="E76" s="14">
        <v>1</v>
      </c>
      <c r="F76" s="14" t="s">
        <v>53</v>
      </c>
      <c r="G76" s="14">
        <v>1</v>
      </c>
      <c r="H76" s="59"/>
    </row>
    <row r="77" spans="1:8" x14ac:dyDescent="0.25">
      <c r="A77" s="14">
        <v>52</v>
      </c>
      <c r="B77" s="64" t="s">
        <v>146</v>
      </c>
      <c r="C77" s="13" t="s">
        <v>261</v>
      </c>
      <c r="D77" s="65" t="s">
        <v>52</v>
      </c>
      <c r="E77" s="14">
        <v>1</v>
      </c>
      <c r="F77" s="14" t="s">
        <v>53</v>
      </c>
      <c r="G77" s="14">
        <v>1</v>
      </c>
      <c r="H77" s="59"/>
    </row>
    <row r="78" spans="1:8" s="8" customFormat="1" ht="45" x14ac:dyDescent="0.25">
      <c r="A78" s="14">
        <v>53</v>
      </c>
      <c r="B78" s="64" t="s">
        <v>208</v>
      </c>
      <c r="C78" s="13" t="s">
        <v>262</v>
      </c>
      <c r="D78" s="65" t="s">
        <v>206</v>
      </c>
      <c r="E78" s="14">
        <v>1</v>
      </c>
      <c r="F78" s="14" t="s">
        <v>53</v>
      </c>
      <c r="G78" s="14">
        <v>1</v>
      </c>
      <c r="H78" s="87"/>
    </row>
    <row r="79" spans="1:8" ht="30" x14ac:dyDescent="0.25">
      <c r="A79" s="14">
        <v>54</v>
      </c>
      <c r="B79" s="64" t="s">
        <v>147</v>
      </c>
      <c r="C79" s="13" t="s">
        <v>263</v>
      </c>
      <c r="D79" s="65" t="s">
        <v>52</v>
      </c>
      <c r="E79" s="14">
        <v>1</v>
      </c>
      <c r="F79" s="14" t="s">
        <v>53</v>
      </c>
      <c r="G79" s="14">
        <v>1</v>
      </c>
      <c r="H79" s="59"/>
    </row>
    <row r="80" spans="1:8" s="8" customFormat="1" ht="60" x14ac:dyDescent="0.25">
      <c r="A80" s="14">
        <v>55</v>
      </c>
      <c r="B80" s="64" t="s">
        <v>208</v>
      </c>
      <c r="C80" s="13" t="s">
        <v>264</v>
      </c>
      <c r="D80" s="65" t="s">
        <v>208</v>
      </c>
      <c r="E80" s="14">
        <v>1</v>
      </c>
      <c r="F80" s="14" t="s">
        <v>53</v>
      </c>
      <c r="G80" s="14">
        <v>1</v>
      </c>
      <c r="H80" s="87"/>
    </row>
    <row r="81" spans="1:8" ht="30" x14ac:dyDescent="0.25">
      <c r="A81" s="14">
        <v>56</v>
      </c>
      <c r="B81" s="59" t="s">
        <v>85</v>
      </c>
      <c r="C81" s="61" t="s">
        <v>265</v>
      </c>
      <c r="D81" s="69" t="s">
        <v>52</v>
      </c>
      <c r="E81" s="16">
        <v>1</v>
      </c>
      <c r="F81" s="14" t="s">
        <v>53</v>
      </c>
      <c r="G81" s="16">
        <v>2</v>
      </c>
      <c r="H81" s="59"/>
    </row>
    <row r="82" spans="1:8" ht="30" x14ac:dyDescent="0.25">
      <c r="A82" s="14">
        <v>57</v>
      </c>
      <c r="B82" s="28" t="s">
        <v>148</v>
      </c>
      <c r="C82" s="28" t="s">
        <v>266</v>
      </c>
      <c r="D82" s="65" t="s">
        <v>75</v>
      </c>
      <c r="E82" s="14">
        <v>1</v>
      </c>
      <c r="F82" s="14" t="s">
        <v>53</v>
      </c>
      <c r="G82" s="14">
        <v>1</v>
      </c>
      <c r="H82" s="59"/>
    </row>
    <row r="83" spans="1:8" ht="60" x14ac:dyDescent="0.25">
      <c r="A83" s="14">
        <v>58</v>
      </c>
      <c r="B83" s="28" t="s">
        <v>149</v>
      </c>
      <c r="C83" s="71" t="s">
        <v>267</v>
      </c>
      <c r="D83" s="65" t="s">
        <v>75</v>
      </c>
      <c r="E83" s="14">
        <v>1</v>
      </c>
      <c r="F83" s="14" t="s">
        <v>53</v>
      </c>
      <c r="G83" s="14">
        <v>1</v>
      </c>
      <c r="H83" s="59"/>
    </row>
    <row r="84" spans="1:8" ht="105" x14ac:dyDescent="0.25">
      <c r="A84" s="14">
        <v>59</v>
      </c>
      <c r="B84" s="13" t="s">
        <v>81</v>
      </c>
      <c r="C84" s="67" t="s">
        <v>268</v>
      </c>
      <c r="D84" s="65" t="s">
        <v>75</v>
      </c>
      <c r="E84" s="14">
        <v>1</v>
      </c>
      <c r="F84" s="14" t="s">
        <v>53</v>
      </c>
      <c r="G84" s="14">
        <v>2</v>
      </c>
      <c r="H84" s="59"/>
    </row>
    <row r="85" spans="1:8" ht="75" x14ac:dyDescent="0.25">
      <c r="A85" s="14">
        <v>60</v>
      </c>
      <c r="B85" s="28" t="s">
        <v>150</v>
      </c>
      <c r="C85" s="67" t="s">
        <v>269</v>
      </c>
      <c r="D85" s="65" t="s">
        <v>75</v>
      </c>
      <c r="E85" s="14">
        <v>1</v>
      </c>
      <c r="F85" s="14" t="s">
        <v>53</v>
      </c>
      <c r="G85" s="14">
        <v>1</v>
      </c>
      <c r="H85" s="59"/>
    </row>
    <row r="86" spans="1:8" ht="60" x14ac:dyDescent="0.25">
      <c r="A86" s="14">
        <v>61</v>
      </c>
      <c r="B86" s="60" t="s">
        <v>151</v>
      </c>
      <c r="C86" s="28" t="s">
        <v>270</v>
      </c>
      <c r="D86" s="69" t="s">
        <v>52</v>
      </c>
      <c r="E86" s="14">
        <v>1</v>
      </c>
      <c r="F86" s="14" t="s">
        <v>53</v>
      </c>
      <c r="G86" s="14">
        <v>1</v>
      </c>
      <c r="H86" s="59"/>
    </row>
    <row r="87" spans="1:8" x14ac:dyDescent="0.25">
      <c r="A87" s="14">
        <v>62</v>
      </c>
      <c r="B87" s="77" t="s">
        <v>152</v>
      </c>
      <c r="C87" s="71" t="s">
        <v>271</v>
      </c>
      <c r="D87" s="65" t="s">
        <v>52</v>
      </c>
      <c r="E87" s="14">
        <v>1</v>
      </c>
      <c r="F87" s="14" t="s">
        <v>53</v>
      </c>
      <c r="G87" s="14">
        <v>1</v>
      </c>
      <c r="H87" s="61"/>
    </row>
    <row r="88" spans="1:8" s="8" customFormat="1" ht="30" x14ac:dyDescent="0.25">
      <c r="A88" s="14">
        <v>63</v>
      </c>
      <c r="B88" s="77" t="s">
        <v>208</v>
      </c>
      <c r="C88" s="13" t="s">
        <v>272</v>
      </c>
      <c r="D88" s="65" t="s">
        <v>208</v>
      </c>
      <c r="E88" s="14">
        <v>1</v>
      </c>
      <c r="F88" s="14" t="s">
        <v>53</v>
      </c>
      <c r="G88" s="14">
        <v>1</v>
      </c>
      <c r="H88" s="88"/>
    </row>
    <row r="89" spans="1:8" ht="45" x14ac:dyDescent="0.25">
      <c r="A89" s="14">
        <v>64</v>
      </c>
      <c r="B89" s="60" t="s">
        <v>153</v>
      </c>
      <c r="C89" s="78" t="s">
        <v>273</v>
      </c>
      <c r="D89" s="65" t="s">
        <v>52</v>
      </c>
      <c r="E89" s="14">
        <v>1</v>
      </c>
      <c r="F89" s="14" t="s">
        <v>53</v>
      </c>
      <c r="G89" s="14">
        <v>1</v>
      </c>
      <c r="H89" s="61"/>
    </row>
    <row r="90" spans="1:8" s="8" customFormat="1" ht="90" x14ac:dyDescent="0.25">
      <c r="A90" s="14">
        <v>65</v>
      </c>
      <c r="B90" s="60" t="s">
        <v>200</v>
      </c>
      <c r="C90" s="78" t="s">
        <v>274</v>
      </c>
      <c r="D90" s="65" t="s">
        <v>52</v>
      </c>
      <c r="E90" s="14">
        <v>1</v>
      </c>
      <c r="F90" s="14" t="s">
        <v>53</v>
      </c>
      <c r="G90" s="14">
        <v>1</v>
      </c>
      <c r="H90" s="61"/>
    </row>
    <row r="91" spans="1:8" x14ac:dyDescent="0.25">
      <c r="A91" s="14">
        <v>66</v>
      </c>
      <c r="B91" s="77" t="s">
        <v>201</v>
      </c>
      <c r="C91" s="71" t="s">
        <v>275</v>
      </c>
      <c r="D91" s="65" t="s">
        <v>52</v>
      </c>
      <c r="E91" s="14">
        <v>1</v>
      </c>
      <c r="F91" s="14" t="s">
        <v>53</v>
      </c>
      <c r="G91" s="14">
        <v>1</v>
      </c>
      <c r="H91" s="61"/>
    </row>
    <row r="92" spans="1:8" s="8" customFormat="1" ht="30" x14ac:dyDescent="0.25">
      <c r="A92" s="14">
        <v>67</v>
      </c>
      <c r="B92" s="77" t="s">
        <v>208</v>
      </c>
      <c r="C92" s="13" t="s">
        <v>276</v>
      </c>
      <c r="D92" s="65" t="s">
        <v>208</v>
      </c>
      <c r="E92" s="14">
        <v>1</v>
      </c>
      <c r="F92" s="14" t="s">
        <v>53</v>
      </c>
      <c r="G92" s="14">
        <v>1</v>
      </c>
      <c r="H92" s="88"/>
    </row>
    <row r="93" spans="1:8" s="8" customFormat="1" ht="60" x14ac:dyDescent="0.25">
      <c r="A93" s="14">
        <v>68</v>
      </c>
      <c r="B93" s="28" t="s">
        <v>314</v>
      </c>
      <c r="C93" s="72" t="s">
        <v>277</v>
      </c>
      <c r="D93" s="65" t="s">
        <v>52</v>
      </c>
      <c r="E93" s="14">
        <v>1</v>
      </c>
      <c r="F93" s="14" t="s">
        <v>53</v>
      </c>
      <c r="G93" s="14">
        <v>1</v>
      </c>
      <c r="H93" s="59"/>
    </row>
    <row r="94" spans="1:8" s="8" customFormat="1" x14ac:dyDescent="0.25">
      <c r="A94" s="14">
        <v>69</v>
      </c>
      <c r="B94" s="28" t="s">
        <v>203</v>
      </c>
      <c r="C94" s="72" t="s">
        <v>278</v>
      </c>
      <c r="D94" s="65" t="s">
        <v>52</v>
      </c>
      <c r="E94" s="14">
        <v>1</v>
      </c>
      <c r="F94" s="14" t="s">
        <v>53</v>
      </c>
      <c r="G94" s="14">
        <v>4</v>
      </c>
      <c r="H94" s="59"/>
    </row>
    <row r="95" spans="1:8" s="8" customFormat="1" x14ac:dyDescent="0.25">
      <c r="A95" s="14">
        <v>70</v>
      </c>
      <c r="B95" s="28" t="s">
        <v>208</v>
      </c>
      <c r="C95" s="72" t="s">
        <v>279</v>
      </c>
      <c r="D95" s="65" t="s">
        <v>206</v>
      </c>
      <c r="E95" s="14">
        <v>1</v>
      </c>
      <c r="F95" s="14" t="s">
        <v>53</v>
      </c>
      <c r="G95" s="14">
        <v>1</v>
      </c>
      <c r="H95" s="87"/>
    </row>
    <row r="96" spans="1:8" x14ac:dyDescent="0.25">
      <c r="A96" s="14">
        <v>71</v>
      </c>
      <c r="B96" s="13" t="s">
        <v>152</v>
      </c>
      <c r="C96" s="28" t="s">
        <v>280</v>
      </c>
      <c r="D96" s="65" t="s">
        <v>52</v>
      </c>
      <c r="E96" s="14">
        <v>1</v>
      </c>
      <c r="F96" s="14" t="s">
        <v>53</v>
      </c>
      <c r="G96" s="14">
        <v>1</v>
      </c>
      <c r="H96" s="61"/>
    </row>
    <row r="97" spans="1:8" ht="20.25" x14ac:dyDescent="0.25">
      <c r="A97" s="113" t="s">
        <v>7</v>
      </c>
      <c r="B97" s="109"/>
      <c r="C97" s="109"/>
      <c r="D97" s="109"/>
      <c r="E97" s="109"/>
      <c r="F97" s="109"/>
      <c r="G97" s="109"/>
      <c r="H97" s="109"/>
    </row>
    <row r="98" spans="1:8" ht="60" x14ac:dyDescent="0.25">
      <c r="A98" s="14" t="s">
        <v>6</v>
      </c>
      <c r="B98" s="14" t="s">
        <v>5</v>
      </c>
      <c r="C98" s="14" t="s">
        <v>4</v>
      </c>
      <c r="D98" s="14" t="s">
        <v>3</v>
      </c>
      <c r="E98" s="14" t="s">
        <v>2</v>
      </c>
      <c r="F98" s="14" t="s">
        <v>1</v>
      </c>
      <c r="G98" s="14" t="s">
        <v>0</v>
      </c>
      <c r="H98" s="14" t="s">
        <v>10</v>
      </c>
    </row>
    <row r="99" spans="1:8" ht="45" x14ac:dyDescent="0.25">
      <c r="A99" s="51">
        <v>1</v>
      </c>
      <c r="B99" s="18" t="s">
        <v>90</v>
      </c>
      <c r="C99" s="71" t="s">
        <v>204</v>
      </c>
      <c r="D99" s="16" t="s">
        <v>91</v>
      </c>
      <c r="E99" s="16">
        <v>1</v>
      </c>
      <c r="F99" s="16" t="s">
        <v>46</v>
      </c>
      <c r="G99" s="14" t="s">
        <v>92</v>
      </c>
      <c r="H99" s="59"/>
    </row>
    <row r="100" spans="1:8" x14ac:dyDescent="0.25">
      <c r="A100" s="73">
        <v>2</v>
      </c>
      <c r="B100" s="18" t="s">
        <v>93</v>
      </c>
      <c r="C100" s="59" t="s">
        <v>136</v>
      </c>
      <c r="D100" s="16" t="s">
        <v>45</v>
      </c>
      <c r="E100" s="16">
        <v>1</v>
      </c>
      <c r="F100" s="16" t="s">
        <v>46</v>
      </c>
      <c r="G100" s="16">
        <v>15</v>
      </c>
      <c r="H100" s="59"/>
    </row>
    <row r="101" spans="1:8" x14ac:dyDescent="0.25">
      <c r="A101" s="51">
        <v>3</v>
      </c>
      <c r="B101" s="18" t="s">
        <v>131</v>
      </c>
      <c r="C101" s="59" t="s">
        <v>202</v>
      </c>
      <c r="D101" s="16" t="s">
        <v>45</v>
      </c>
      <c r="E101" s="16">
        <v>1</v>
      </c>
      <c r="F101" s="16" t="s">
        <v>46</v>
      </c>
      <c r="G101" s="16">
        <v>5</v>
      </c>
      <c r="H101" s="59"/>
    </row>
    <row r="102" spans="1:8" ht="30" x14ac:dyDescent="0.25">
      <c r="A102" s="73">
        <v>4</v>
      </c>
      <c r="B102" s="18" t="s">
        <v>94</v>
      </c>
      <c r="C102" s="61" t="s">
        <v>132</v>
      </c>
      <c r="D102" s="16" t="s">
        <v>52</v>
      </c>
      <c r="E102" s="16">
        <v>1</v>
      </c>
      <c r="F102" s="16" t="s">
        <v>46</v>
      </c>
      <c r="G102" s="16">
        <v>6</v>
      </c>
      <c r="H102" s="59"/>
    </row>
  </sheetData>
  <autoFilter ref="A1:H5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38">
    <mergeCell ref="A18:H18"/>
    <mergeCell ref="A23:H23"/>
    <mergeCell ref="A24:H24"/>
    <mergeCell ref="A22:H22"/>
    <mergeCell ref="A17:H17"/>
    <mergeCell ref="A21:H21"/>
    <mergeCell ref="A14:B14"/>
    <mergeCell ref="C14:H14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C11:D11"/>
    <mergeCell ref="E11:F11"/>
    <mergeCell ref="G11:H11"/>
    <mergeCell ref="A12:B12"/>
    <mergeCell ref="C12:H12"/>
    <mergeCell ref="A97:H97"/>
    <mergeCell ref="A19:H19"/>
    <mergeCell ref="A20:H20"/>
    <mergeCell ref="A16:H16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9:C60 C62 B87:B88 B91:B92"/>
  </dataValidations>
  <pageMargins left="0.7" right="0.7" top="0.75" bottom="0.75" header="0" footer="0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zoomScale="85" zoomScaleNormal="85" workbookViewId="0">
      <selection activeCell="E53" sqref="E53"/>
    </sheetView>
  </sheetViews>
  <sheetFormatPr defaultColWidth="14.42578125" defaultRowHeight="15" x14ac:dyDescent="0.25"/>
  <cols>
    <col min="1" max="1" width="5.140625" style="39" customWidth="1"/>
    <col min="2" max="2" width="44.85546875" style="3" customWidth="1"/>
    <col min="3" max="3" width="48.140625" style="3" customWidth="1"/>
    <col min="4" max="4" width="22" style="3" customWidth="1"/>
    <col min="5" max="5" width="15.42578125" style="3" customWidth="1"/>
    <col min="6" max="6" width="23.42578125" style="3" bestFit="1" customWidth="1"/>
    <col min="7" max="7" width="14.42578125" style="3" customWidth="1"/>
    <col min="8" max="8" width="25" style="3" bestFit="1" customWidth="1"/>
    <col min="9" max="11" width="8.7109375" style="1" customWidth="1"/>
    <col min="12" max="16384" width="14.42578125" style="1"/>
  </cols>
  <sheetData>
    <row r="1" spans="1:8" s="19" customFormat="1" ht="21.95" customHeight="1" x14ac:dyDescent="0.25">
      <c r="A1" s="137"/>
      <c r="B1" s="137"/>
      <c r="C1" s="137"/>
      <c r="D1" s="137"/>
      <c r="E1" s="137"/>
      <c r="F1" s="137"/>
      <c r="G1" s="137"/>
      <c r="H1" s="137"/>
    </row>
    <row r="2" spans="1:8" s="19" customFormat="1" ht="21.95" customHeight="1" x14ac:dyDescent="0.25">
      <c r="A2" s="140" t="s">
        <v>180</v>
      </c>
      <c r="B2" s="140"/>
      <c r="C2" s="140"/>
      <c r="D2" s="140"/>
      <c r="E2" s="140"/>
      <c r="F2" s="140"/>
      <c r="G2" s="140"/>
      <c r="H2" s="140"/>
    </row>
    <row r="3" spans="1:8" s="19" customFormat="1" ht="21.95" customHeight="1" x14ac:dyDescent="0.25">
      <c r="A3" s="124" t="str">
        <f>'Информация о Чемпионате'!B4</f>
        <v xml:space="preserve">Итоговый (межрегиональный) этап Чемпионата </v>
      </c>
      <c r="B3" s="124"/>
      <c r="C3" s="124"/>
      <c r="D3" s="124"/>
      <c r="E3" s="124"/>
      <c r="F3" s="124"/>
      <c r="G3" s="124"/>
      <c r="H3" s="124"/>
    </row>
    <row r="4" spans="1:8" s="19" customFormat="1" ht="21.95" customHeight="1" x14ac:dyDescent="0.25">
      <c r="A4" s="140" t="s">
        <v>28</v>
      </c>
      <c r="B4" s="140"/>
      <c r="C4" s="140"/>
      <c r="D4" s="140"/>
      <c r="E4" s="140"/>
      <c r="F4" s="140"/>
      <c r="G4" s="140"/>
      <c r="H4" s="140"/>
    </row>
    <row r="5" spans="1:8" s="19" customFormat="1" ht="21.95" customHeight="1" thickBot="1" x14ac:dyDescent="0.3">
      <c r="A5" s="119" t="str">
        <f>'Информация о Чемпионате'!B3</f>
        <v>Обслуживание тяжёлой техники</v>
      </c>
      <c r="B5" s="119"/>
      <c r="C5" s="119"/>
      <c r="D5" s="119"/>
      <c r="E5" s="119"/>
      <c r="F5" s="119"/>
      <c r="G5" s="119"/>
      <c r="H5" s="119"/>
    </row>
    <row r="6" spans="1:8" s="17" customFormat="1" x14ac:dyDescent="0.25">
      <c r="A6" s="120" t="s">
        <v>11</v>
      </c>
      <c r="B6" s="121"/>
      <c r="C6" s="121"/>
      <c r="D6" s="121"/>
      <c r="E6" s="121"/>
      <c r="F6" s="121"/>
      <c r="G6" s="121"/>
      <c r="H6" s="122"/>
    </row>
    <row r="7" spans="1:8" s="17" customFormat="1" ht="15.75" x14ac:dyDescent="0.25">
      <c r="A7" s="114" t="s">
        <v>26</v>
      </c>
      <c r="B7" s="115"/>
      <c r="C7" s="125" t="str">
        <f>'Информация о Чемпионате'!B5</f>
        <v>Ханты-Мансийский автономный округ - Югра</v>
      </c>
      <c r="D7" s="125"/>
      <c r="E7" s="125"/>
      <c r="F7" s="125"/>
      <c r="G7" s="125"/>
      <c r="H7" s="126"/>
    </row>
    <row r="8" spans="1:8" s="17" customFormat="1" ht="15.75" x14ac:dyDescent="0.25">
      <c r="A8" s="114" t="s">
        <v>27</v>
      </c>
      <c r="B8" s="115"/>
      <c r="C8" s="115"/>
      <c r="D8" s="125" t="str">
        <f>'Информация о Чемпионате'!B6</f>
        <v>АУ ПО "Сургутский политехнический колледж"</v>
      </c>
      <c r="E8" s="125"/>
      <c r="F8" s="125"/>
      <c r="G8" s="125"/>
      <c r="H8" s="126"/>
    </row>
    <row r="9" spans="1:8" s="17" customFormat="1" ht="15.75" x14ac:dyDescent="0.25">
      <c r="A9" s="114" t="s">
        <v>23</v>
      </c>
      <c r="B9" s="115"/>
      <c r="C9" s="115" t="str">
        <f>'Информация о Чемпионате'!B7</f>
        <v>город Сургут, ул. Аэрофлотская, д. 45/3</v>
      </c>
      <c r="D9" s="115"/>
      <c r="E9" s="115"/>
      <c r="F9" s="115"/>
      <c r="G9" s="115"/>
      <c r="H9" s="116"/>
    </row>
    <row r="10" spans="1:8" s="17" customFormat="1" ht="15.75" x14ac:dyDescent="0.25">
      <c r="A10" s="114" t="s">
        <v>25</v>
      </c>
      <c r="B10" s="115"/>
      <c r="C10" s="115" t="str">
        <f>'Информация о Чемпионате'!B9</f>
        <v>Синькин Иван Александрович</v>
      </c>
      <c r="D10" s="115"/>
      <c r="E10" s="115" t="str">
        <f>'Информация о Чемпионате'!B10</f>
        <v>sinkin_vano@mail.ru</v>
      </c>
      <c r="F10" s="115"/>
      <c r="G10" s="115" t="str">
        <f>'Информация о Чемпионате'!B11</f>
        <v>+79963432029</v>
      </c>
      <c r="H10" s="116"/>
    </row>
    <row r="11" spans="1:8" s="17" customFormat="1" ht="15.75" customHeight="1" x14ac:dyDescent="0.25">
      <c r="A11" s="114" t="s">
        <v>32</v>
      </c>
      <c r="B11" s="115"/>
      <c r="C11" s="115" t="str">
        <f>'Информация о Чемпионате'!B12</f>
        <v>Захарчук Максим Евгеньевич</v>
      </c>
      <c r="D11" s="115"/>
      <c r="E11" s="115" t="str">
        <f>'Информация о Чемпионате'!B13</f>
        <v xml:space="preserve"> maxzakhar2@gmail.com</v>
      </c>
      <c r="F11" s="115"/>
      <c r="G11" s="115" t="str">
        <f>'Информация о Чемпионате'!B14</f>
        <v>89090331126</v>
      </c>
      <c r="H11" s="116"/>
    </row>
    <row r="12" spans="1:8" s="17" customFormat="1" ht="15.75" customHeight="1" x14ac:dyDescent="0.25">
      <c r="A12" s="114" t="s">
        <v>38</v>
      </c>
      <c r="B12" s="115"/>
      <c r="C12" s="115" t="str">
        <f>'Информация о Чемпионате'!B17</f>
        <v>30</v>
      </c>
      <c r="D12" s="115"/>
      <c r="E12" s="115"/>
      <c r="F12" s="115"/>
      <c r="G12" s="115"/>
      <c r="H12" s="116"/>
    </row>
    <row r="13" spans="1:8" s="17" customFormat="1" ht="15.75" x14ac:dyDescent="0.25">
      <c r="A13" s="114" t="s">
        <v>14</v>
      </c>
      <c r="B13" s="115"/>
      <c r="C13" s="115">
        <v>22</v>
      </c>
      <c r="D13" s="115"/>
      <c r="E13" s="115"/>
      <c r="F13" s="115"/>
      <c r="G13" s="115"/>
      <c r="H13" s="116"/>
    </row>
    <row r="14" spans="1:8" s="17" customFormat="1" ht="15.75" x14ac:dyDescent="0.25">
      <c r="A14" s="114" t="s">
        <v>15</v>
      </c>
      <c r="B14" s="115"/>
      <c r="C14" s="115" t="str">
        <f>'Информация о Чемпионате'!B16</f>
        <v>7</v>
      </c>
      <c r="D14" s="115"/>
      <c r="E14" s="115"/>
      <c r="F14" s="115"/>
      <c r="G14" s="115"/>
      <c r="H14" s="116"/>
    </row>
    <row r="15" spans="1:8" s="17" customFormat="1" ht="16.5" thickBot="1" x14ac:dyDescent="0.3">
      <c r="A15" s="127" t="s">
        <v>24</v>
      </c>
      <c r="B15" s="128"/>
      <c r="C15" s="128" t="str">
        <f>'Информация о Чемпионате'!B8</f>
        <v>21.04.2025 - 29.04.2025</v>
      </c>
      <c r="D15" s="128"/>
      <c r="E15" s="128"/>
      <c r="F15" s="128"/>
      <c r="G15" s="128"/>
      <c r="H15" s="129"/>
    </row>
    <row r="16" spans="1:8" ht="15.75" x14ac:dyDescent="0.25">
      <c r="A16" s="138" t="s">
        <v>156</v>
      </c>
      <c r="B16" s="139"/>
      <c r="C16" s="139"/>
      <c r="D16" s="139"/>
      <c r="E16" s="139"/>
      <c r="F16" s="139"/>
      <c r="G16" s="139"/>
      <c r="H16" s="139"/>
    </row>
    <row r="17" spans="1:8" s="38" customFormat="1" ht="78.75" x14ac:dyDescent="0.25">
      <c r="A17" s="82" t="s">
        <v>6</v>
      </c>
      <c r="B17" s="82" t="s">
        <v>5</v>
      </c>
      <c r="C17" s="82" t="s">
        <v>4</v>
      </c>
      <c r="D17" s="82" t="s">
        <v>3</v>
      </c>
      <c r="E17" s="82" t="s">
        <v>2</v>
      </c>
      <c r="F17" s="82" t="s">
        <v>1</v>
      </c>
      <c r="G17" s="82" t="s">
        <v>0</v>
      </c>
      <c r="H17" s="82" t="s">
        <v>10</v>
      </c>
    </row>
    <row r="18" spans="1:8" s="38" customFormat="1" ht="31.5" x14ac:dyDescent="0.25">
      <c r="A18" s="82">
        <v>1</v>
      </c>
      <c r="B18" s="79" t="s">
        <v>177</v>
      </c>
      <c r="C18" s="83" t="s">
        <v>162</v>
      </c>
      <c r="D18" s="82" t="s">
        <v>59</v>
      </c>
      <c r="E18" s="82">
        <v>1</v>
      </c>
      <c r="F18" s="82" t="s">
        <v>97</v>
      </c>
      <c r="G18" s="82">
        <v>7</v>
      </c>
      <c r="H18" s="85"/>
    </row>
    <row r="19" spans="1:8" s="38" customFormat="1" ht="31.5" x14ac:dyDescent="0.25">
      <c r="A19" s="82">
        <v>2</v>
      </c>
      <c r="B19" s="79" t="s">
        <v>178</v>
      </c>
      <c r="C19" s="83" t="s">
        <v>162</v>
      </c>
      <c r="D19" s="82" t="s">
        <v>59</v>
      </c>
      <c r="E19" s="82">
        <v>1</v>
      </c>
      <c r="F19" s="82" t="s">
        <v>97</v>
      </c>
      <c r="G19" s="82">
        <v>1</v>
      </c>
      <c r="H19" s="85"/>
    </row>
    <row r="20" spans="1:8" s="38" customFormat="1" ht="31.5" x14ac:dyDescent="0.25">
      <c r="A20" s="82">
        <v>3</v>
      </c>
      <c r="B20" s="79" t="s">
        <v>181</v>
      </c>
      <c r="C20" s="83" t="s">
        <v>162</v>
      </c>
      <c r="D20" s="82" t="s">
        <v>59</v>
      </c>
      <c r="E20" s="82">
        <v>1</v>
      </c>
      <c r="F20" s="82" t="s">
        <v>97</v>
      </c>
      <c r="G20" s="82">
        <v>1</v>
      </c>
      <c r="H20" s="85"/>
    </row>
    <row r="21" spans="1:8" s="38" customFormat="1" ht="31.5" x14ac:dyDescent="0.25">
      <c r="A21" s="82">
        <v>4</v>
      </c>
      <c r="B21" s="79" t="s">
        <v>157</v>
      </c>
      <c r="C21" s="83" t="s">
        <v>162</v>
      </c>
      <c r="D21" s="82" t="s">
        <v>59</v>
      </c>
      <c r="E21" s="82">
        <v>1</v>
      </c>
      <c r="F21" s="82" t="s">
        <v>97</v>
      </c>
      <c r="G21" s="82">
        <v>7</v>
      </c>
      <c r="H21" s="85"/>
    </row>
    <row r="22" spans="1:8" s="38" customFormat="1" ht="31.5" x14ac:dyDescent="0.25">
      <c r="A22" s="82">
        <v>5</v>
      </c>
      <c r="B22" s="79" t="s">
        <v>158</v>
      </c>
      <c r="C22" s="83" t="s">
        <v>162</v>
      </c>
      <c r="D22" s="82" t="s">
        <v>59</v>
      </c>
      <c r="E22" s="82">
        <v>1</v>
      </c>
      <c r="F22" s="82" t="s">
        <v>97</v>
      </c>
      <c r="G22" s="82">
        <v>4</v>
      </c>
      <c r="H22" s="85"/>
    </row>
    <row r="23" spans="1:8" s="38" customFormat="1" ht="31.5" x14ac:dyDescent="0.25">
      <c r="A23" s="82">
        <v>6</v>
      </c>
      <c r="B23" s="80" t="s">
        <v>159</v>
      </c>
      <c r="C23" s="83" t="s">
        <v>162</v>
      </c>
      <c r="D23" s="82" t="s">
        <v>59</v>
      </c>
      <c r="E23" s="82">
        <v>1</v>
      </c>
      <c r="F23" s="82" t="s">
        <v>97</v>
      </c>
      <c r="G23" s="82">
        <v>4</v>
      </c>
      <c r="H23" s="85"/>
    </row>
    <row r="24" spans="1:8" s="38" customFormat="1" ht="31.5" x14ac:dyDescent="0.25">
      <c r="A24" s="82">
        <v>7</v>
      </c>
      <c r="B24" s="80" t="s">
        <v>95</v>
      </c>
      <c r="C24" s="83" t="s">
        <v>162</v>
      </c>
      <c r="D24" s="82" t="s">
        <v>59</v>
      </c>
      <c r="E24" s="82">
        <v>1</v>
      </c>
      <c r="F24" s="82" t="s">
        <v>53</v>
      </c>
      <c r="G24" s="82">
        <v>22</v>
      </c>
      <c r="H24" s="85"/>
    </row>
    <row r="25" spans="1:8" s="38" customFormat="1" ht="31.5" x14ac:dyDescent="0.25">
      <c r="A25" s="82">
        <v>8</v>
      </c>
      <c r="B25" s="80" t="s">
        <v>96</v>
      </c>
      <c r="C25" s="83" t="s">
        <v>162</v>
      </c>
      <c r="D25" s="82" t="s">
        <v>59</v>
      </c>
      <c r="E25" s="82">
        <v>1</v>
      </c>
      <c r="F25" s="82" t="s">
        <v>53</v>
      </c>
      <c r="G25" s="82">
        <v>22</v>
      </c>
      <c r="H25" s="85"/>
    </row>
    <row r="26" spans="1:8" s="38" customFormat="1" ht="31.5" x14ac:dyDescent="0.25">
      <c r="A26" s="82">
        <v>9</v>
      </c>
      <c r="B26" s="81" t="s">
        <v>187</v>
      </c>
      <c r="C26" s="83" t="s">
        <v>162</v>
      </c>
      <c r="D26" s="82" t="s">
        <v>59</v>
      </c>
      <c r="E26" s="82">
        <v>1</v>
      </c>
      <c r="F26" s="82" t="s">
        <v>53</v>
      </c>
      <c r="G26" s="84">
        <v>22</v>
      </c>
      <c r="H26" s="85"/>
    </row>
    <row r="27" spans="1:8" s="38" customFormat="1" ht="31.5" x14ac:dyDescent="0.25">
      <c r="A27" s="82">
        <v>10</v>
      </c>
      <c r="B27" s="85" t="s">
        <v>160</v>
      </c>
      <c r="C27" s="83" t="s">
        <v>162</v>
      </c>
      <c r="D27" s="82" t="s">
        <v>59</v>
      </c>
      <c r="E27" s="84">
        <v>1</v>
      </c>
      <c r="F27" s="82" t="s">
        <v>161</v>
      </c>
      <c r="G27" s="84">
        <v>20</v>
      </c>
      <c r="H27" s="85"/>
    </row>
    <row r="28" spans="1:8" s="38" customFormat="1" ht="31.5" x14ac:dyDescent="0.25">
      <c r="A28" s="82">
        <v>11</v>
      </c>
      <c r="B28" s="83" t="s">
        <v>163</v>
      </c>
      <c r="C28" s="83" t="s">
        <v>162</v>
      </c>
      <c r="D28" s="82" t="s">
        <v>59</v>
      </c>
      <c r="E28" s="82">
        <v>1</v>
      </c>
      <c r="F28" s="82" t="s">
        <v>53</v>
      </c>
      <c r="G28" s="82">
        <v>7</v>
      </c>
      <c r="H28" s="85"/>
    </row>
    <row r="29" spans="1:8" s="38" customFormat="1" ht="31.5" x14ac:dyDescent="0.25">
      <c r="A29" s="82">
        <v>12</v>
      </c>
      <c r="B29" s="83" t="s">
        <v>164</v>
      </c>
      <c r="C29" s="83" t="s">
        <v>162</v>
      </c>
      <c r="D29" s="82" t="s">
        <v>59</v>
      </c>
      <c r="E29" s="82">
        <v>1</v>
      </c>
      <c r="F29" s="82" t="s">
        <v>53</v>
      </c>
      <c r="G29" s="82">
        <v>7</v>
      </c>
      <c r="H29" s="85"/>
    </row>
    <row r="30" spans="1:8" s="38" customFormat="1" ht="31.5" x14ac:dyDescent="0.25">
      <c r="A30" s="82">
        <v>13</v>
      </c>
      <c r="B30" s="83" t="s">
        <v>165</v>
      </c>
      <c r="C30" s="83" t="s">
        <v>162</v>
      </c>
      <c r="D30" s="82" t="s">
        <v>59</v>
      </c>
      <c r="E30" s="82">
        <v>1</v>
      </c>
      <c r="F30" s="82" t="s">
        <v>53</v>
      </c>
      <c r="G30" s="82">
        <v>7</v>
      </c>
      <c r="H30" s="85"/>
    </row>
    <row r="31" spans="1:8" s="38" customFormat="1" ht="31.5" x14ac:dyDescent="0.25">
      <c r="A31" s="82">
        <v>14</v>
      </c>
      <c r="B31" s="83" t="s">
        <v>166</v>
      </c>
      <c r="C31" s="83" t="s">
        <v>167</v>
      </c>
      <c r="D31" s="82" t="s">
        <v>59</v>
      </c>
      <c r="E31" s="82">
        <v>1</v>
      </c>
      <c r="F31" s="82" t="s">
        <v>97</v>
      </c>
      <c r="G31" s="82">
        <v>22</v>
      </c>
      <c r="H31" s="85"/>
    </row>
    <row r="32" spans="1:8" s="38" customFormat="1" ht="31.5" x14ac:dyDescent="0.25">
      <c r="A32" s="82">
        <v>15</v>
      </c>
      <c r="B32" s="83" t="s">
        <v>186</v>
      </c>
      <c r="C32" s="83" t="s">
        <v>162</v>
      </c>
      <c r="D32" s="82" t="s">
        <v>59</v>
      </c>
      <c r="E32" s="82">
        <v>1</v>
      </c>
      <c r="F32" s="82" t="s">
        <v>97</v>
      </c>
      <c r="G32" s="82">
        <v>7</v>
      </c>
      <c r="H32" s="85"/>
    </row>
    <row r="33" spans="1:8" s="38" customFormat="1" ht="31.5" x14ac:dyDescent="0.25">
      <c r="A33" s="82">
        <v>16</v>
      </c>
      <c r="B33" s="83" t="s">
        <v>168</v>
      </c>
      <c r="C33" s="83" t="s">
        <v>162</v>
      </c>
      <c r="D33" s="82" t="s">
        <v>59</v>
      </c>
      <c r="E33" s="82">
        <v>1</v>
      </c>
      <c r="F33" s="82" t="s">
        <v>53</v>
      </c>
      <c r="G33" s="82">
        <v>2</v>
      </c>
      <c r="H33" s="85"/>
    </row>
    <row r="34" spans="1:8" s="36" customFormat="1" ht="31.5" x14ac:dyDescent="0.25">
      <c r="A34" s="82">
        <v>17</v>
      </c>
      <c r="B34" s="83" t="s">
        <v>184</v>
      </c>
      <c r="C34" s="83" t="s">
        <v>169</v>
      </c>
      <c r="D34" s="82" t="s">
        <v>59</v>
      </c>
      <c r="E34" s="82">
        <v>1</v>
      </c>
      <c r="F34" s="82" t="s">
        <v>97</v>
      </c>
      <c r="G34" s="82">
        <v>7</v>
      </c>
      <c r="H34" s="85"/>
    </row>
    <row r="35" spans="1:8" s="36" customFormat="1" ht="31.5" x14ac:dyDescent="0.25">
      <c r="A35" s="82">
        <v>18</v>
      </c>
      <c r="B35" s="83" t="s">
        <v>185</v>
      </c>
      <c r="C35" s="83" t="s">
        <v>169</v>
      </c>
      <c r="D35" s="82" t="s">
        <v>59</v>
      </c>
      <c r="E35" s="82">
        <v>1</v>
      </c>
      <c r="F35" s="82" t="s">
        <v>97</v>
      </c>
      <c r="G35" s="82">
        <v>7</v>
      </c>
      <c r="H35" s="85"/>
    </row>
    <row r="36" spans="1:8" s="36" customFormat="1" ht="31.5" x14ac:dyDescent="0.25">
      <c r="A36" s="82">
        <v>19</v>
      </c>
      <c r="B36" s="100" t="s">
        <v>182</v>
      </c>
      <c r="C36" s="83" t="s">
        <v>169</v>
      </c>
      <c r="D36" s="82" t="s">
        <v>59</v>
      </c>
      <c r="E36" s="82">
        <v>1</v>
      </c>
      <c r="F36" s="82" t="s">
        <v>97</v>
      </c>
      <c r="G36" s="82">
        <v>7</v>
      </c>
      <c r="H36" s="85"/>
    </row>
    <row r="37" spans="1:8" s="41" customFormat="1" ht="31.5" x14ac:dyDescent="0.25">
      <c r="A37" s="82">
        <v>20</v>
      </c>
      <c r="B37" s="100" t="s">
        <v>183</v>
      </c>
      <c r="C37" s="83" t="s">
        <v>169</v>
      </c>
      <c r="D37" s="82" t="s">
        <v>59</v>
      </c>
      <c r="E37" s="82">
        <v>1</v>
      </c>
      <c r="F37" s="82" t="s">
        <v>161</v>
      </c>
      <c r="G37" s="82">
        <v>7</v>
      </c>
      <c r="H37" s="85"/>
    </row>
    <row r="38" spans="1:8" s="41" customFormat="1" ht="31.5" x14ac:dyDescent="0.25">
      <c r="A38" s="82">
        <v>21</v>
      </c>
      <c r="B38" s="85" t="s">
        <v>170</v>
      </c>
      <c r="C38" s="83" t="s">
        <v>171</v>
      </c>
      <c r="D38" s="82" t="s">
        <v>59</v>
      </c>
      <c r="E38" s="82">
        <v>1</v>
      </c>
      <c r="F38" s="82" t="s">
        <v>97</v>
      </c>
      <c r="G38" s="82">
        <v>7</v>
      </c>
      <c r="H38" s="85"/>
    </row>
    <row r="39" spans="1:8" s="41" customFormat="1" ht="31.5" x14ac:dyDescent="0.25">
      <c r="A39" s="82">
        <v>22</v>
      </c>
      <c r="B39" s="85" t="s">
        <v>172</v>
      </c>
      <c r="C39" s="83" t="s">
        <v>169</v>
      </c>
      <c r="D39" s="82" t="s">
        <v>59</v>
      </c>
      <c r="E39" s="82">
        <v>1</v>
      </c>
      <c r="F39" s="82" t="s">
        <v>97</v>
      </c>
      <c r="G39" s="82">
        <v>22</v>
      </c>
      <c r="H39" s="85"/>
    </row>
    <row r="40" spans="1:8" s="41" customFormat="1" ht="31.5" x14ac:dyDescent="0.25">
      <c r="A40" s="82">
        <v>23</v>
      </c>
      <c r="B40" s="80" t="s">
        <v>174</v>
      </c>
      <c r="C40" s="83" t="s">
        <v>173</v>
      </c>
      <c r="D40" s="82" t="s">
        <v>59</v>
      </c>
      <c r="E40" s="82">
        <v>1</v>
      </c>
      <c r="F40" s="82" t="s">
        <v>97</v>
      </c>
      <c r="G40" s="82">
        <v>1</v>
      </c>
      <c r="H40" s="85"/>
    </row>
    <row r="41" spans="1:8" s="36" customFormat="1" ht="31.5" x14ac:dyDescent="0.25">
      <c r="A41" s="82">
        <v>24</v>
      </c>
      <c r="B41" s="83" t="s">
        <v>188</v>
      </c>
      <c r="C41" s="83" t="s">
        <v>173</v>
      </c>
      <c r="D41" s="82" t="s">
        <v>59</v>
      </c>
      <c r="E41" s="82">
        <v>1</v>
      </c>
      <c r="F41" s="82" t="s">
        <v>97</v>
      </c>
      <c r="G41" s="82">
        <v>1</v>
      </c>
      <c r="H41" s="85"/>
    </row>
    <row r="42" spans="1:8" s="36" customFormat="1" ht="31.5" x14ac:dyDescent="0.25">
      <c r="A42" s="82">
        <v>25</v>
      </c>
      <c r="B42" s="80" t="s">
        <v>176</v>
      </c>
      <c r="C42" s="83" t="s">
        <v>173</v>
      </c>
      <c r="D42" s="82" t="s">
        <v>59</v>
      </c>
      <c r="E42" s="82">
        <v>1</v>
      </c>
      <c r="F42" s="82" t="s">
        <v>97</v>
      </c>
      <c r="G42" s="82">
        <v>7</v>
      </c>
      <c r="H42" s="85"/>
    </row>
    <row r="43" spans="1:8" s="36" customFormat="1" ht="31.5" x14ac:dyDescent="0.25">
      <c r="A43" s="82">
        <v>26</v>
      </c>
      <c r="B43" s="83" t="s">
        <v>175</v>
      </c>
      <c r="C43" s="83" t="s">
        <v>173</v>
      </c>
      <c r="D43" s="82" t="s">
        <v>59</v>
      </c>
      <c r="E43" s="82">
        <v>1</v>
      </c>
      <c r="F43" s="82" t="s">
        <v>53</v>
      </c>
      <c r="G43" s="82">
        <v>1</v>
      </c>
      <c r="H43" s="85"/>
    </row>
    <row r="44" spans="1:8" s="36" customFormat="1" ht="31.5" x14ac:dyDescent="0.25">
      <c r="A44" s="82">
        <v>27</v>
      </c>
      <c r="B44" s="92" t="s">
        <v>179</v>
      </c>
      <c r="C44" s="83" t="s">
        <v>173</v>
      </c>
      <c r="D44" s="82" t="s">
        <v>59</v>
      </c>
      <c r="E44" s="82">
        <v>1</v>
      </c>
      <c r="F44" s="82" t="s">
        <v>97</v>
      </c>
      <c r="G44" s="82">
        <v>22</v>
      </c>
      <c r="H44" s="85"/>
    </row>
    <row r="45" spans="1:8" s="36" customFormat="1" ht="94.5" x14ac:dyDescent="0.25">
      <c r="A45" s="82">
        <v>28</v>
      </c>
      <c r="B45" s="92" t="s">
        <v>189</v>
      </c>
      <c r="C45" s="83" t="s">
        <v>283</v>
      </c>
      <c r="D45" s="82" t="s">
        <v>59</v>
      </c>
      <c r="E45" s="82">
        <v>1</v>
      </c>
      <c r="F45" s="82" t="s">
        <v>161</v>
      </c>
      <c r="G45" s="82">
        <v>7</v>
      </c>
      <c r="H45" s="85"/>
    </row>
    <row r="46" spans="1:8" s="36" customFormat="1" ht="20.25" x14ac:dyDescent="0.3">
      <c r="A46" s="136" t="s">
        <v>284</v>
      </c>
      <c r="B46" s="136"/>
      <c r="C46" s="136"/>
      <c r="D46" s="136"/>
      <c r="E46" s="136"/>
      <c r="F46" s="136"/>
      <c r="G46" s="136"/>
      <c r="H46" s="136"/>
    </row>
    <row r="47" spans="1:8" ht="78.75" x14ac:dyDescent="0.25">
      <c r="A47" s="95" t="s">
        <v>6</v>
      </c>
      <c r="B47" s="95" t="s">
        <v>5</v>
      </c>
      <c r="C47" s="82" t="s">
        <v>4</v>
      </c>
      <c r="D47" s="95" t="s">
        <v>3</v>
      </c>
      <c r="E47" s="95" t="s">
        <v>2</v>
      </c>
      <c r="F47" s="95" t="s">
        <v>1</v>
      </c>
      <c r="G47" s="82" t="s">
        <v>0</v>
      </c>
      <c r="H47" s="82" t="s">
        <v>10</v>
      </c>
    </row>
    <row r="48" spans="1:8" ht="15.75" x14ac:dyDescent="0.25">
      <c r="A48" s="99">
        <v>1</v>
      </c>
      <c r="B48" s="96" t="s">
        <v>285</v>
      </c>
      <c r="C48" s="97" t="s">
        <v>286</v>
      </c>
      <c r="D48" s="95" t="s">
        <v>59</v>
      </c>
      <c r="E48" s="95">
        <v>40</v>
      </c>
      <c r="F48" s="95" t="s">
        <v>46</v>
      </c>
      <c r="G48" s="95">
        <v>40</v>
      </c>
      <c r="H48" s="96"/>
    </row>
    <row r="49" spans="1:8" ht="15.75" x14ac:dyDescent="0.25">
      <c r="A49" s="99">
        <v>3</v>
      </c>
      <c r="B49" s="97" t="s">
        <v>287</v>
      </c>
      <c r="C49" s="97" t="s">
        <v>288</v>
      </c>
      <c r="D49" s="95" t="s">
        <v>59</v>
      </c>
      <c r="E49" s="95">
        <v>10</v>
      </c>
      <c r="F49" s="95" t="s">
        <v>46</v>
      </c>
      <c r="G49" s="95">
        <v>10</v>
      </c>
      <c r="H49" s="96"/>
    </row>
    <row r="50" spans="1:8" ht="15.75" x14ac:dyDescent="0.25">
      <c r="A50" s="99">
        <v>4</v>
      </c>
      <c r="B50" s="97" t="s">
        <v>289</v>
      </c>
      <c r="C50" s="97" t="s">
        <v>290</v>
      </c>
      <c r="D50" s="95" t="s">
        <v>59</v>
      </c>
      <c r="E50" s="95">
        <v>2</v>
      </c>
      <c r="F50" s="95" t="s">
        <v>291</v>
      </c>
      <c r="G50" s="95">
        <v>2</v>
      </c>
      <c r="H50" s="96"/>
    </row>
    <row r="51" spans="1:8" ht="15.75" x14ac:dyDescent="0.25">
      <c r="A51" s="99">
        <v>5</v>
      </c>
      <c r="B51" s="97" t="s">
        <v>292</v>
      </c>
      <c r="C51" s="97" t="s">
        <v>293</v>
      </c>
      <c r="D51" s="95" t="s">
        <v>59</v>
      </c>
      <c r="E51" s="95">
        <v>2</v>
      </c>
      <c r="F51" s="95" t="s">
        <v>46</v>
      </c>
      <c r="G51" s="95">
        <v>2</v>
      </c>
      <c r="H51" s="96"/>
    </row>
    <row r="52" spans="1:8" ht="15.75" x14ac:dyDescent="0.25">
      <c r="A52" s="99">
        <v>6</v>
      </c>
      <c r="B52" s="97" t="s">
        <v>294</v>
      </c>
      <c r="C52" s="98" t="s">
        <v>295</v>
      </c>
      <c r="D52" s="95" t="s">
        <v>59</v>
      </c>
      <c r="E52" s="95">
        <v>2</v>
      </c>
      <c r="F52" s="95" t="s">
        <v>46</v>
      </c>
      <c r="G52" s="95">
        <v>2</v>
      </c>
      <c r="H52" s="96"/>
    </row>
    <row r="53" spans="1:8" ht="15.75" x14ac:dyDescent="0.25">
      <c r="A53" s="99">
        <v>7</v>
      </c>
      <c r="B53" s="97" t="s">
        <v>296</v>
      </c>
      <c r="C53" s="97" t="s">
        <v>297</v>
      </c>
      <c r="D53" s="95" t="s">
        <v>59</v>
      </c>
      <c r="E53" s="95">
        <v>6</v>
      </c>
      <c r="F53" s="95" t="s">
        <v>46</v>
      </c>
      <c r="G53" s="95">
        <v>6</v>
      </c>
      <c r="H53" s="96"/>
    </row>
  </sheetData>
  <mergeCells count="30">
    <mergeCell ref="A46:H4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selection activeCell="A2" sqref="A2:G2"/>
    </sheetView>
  </sheetViews>
  <sheetFormatPr defaultColWidth="14.42578125" defaultRowHeight="15" x14ac:dyDescent="0.25"/>
  <cols>
    <col min="1" max="1" width="5.7109375" style="42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21.42578125" style="1" customWidth="1"/>
    <col min="8" max="9" width="8.7109375" style="1" customWidth="1"/>
    <col min="10" max="16384" width="14.42578125" style="1"/>
  </cols>
  <sheetData>
    <row r="1" spans="1:8" s="9" customFormat="1" ht="21.95" customHeight="1" x14ac:dyDescent="0.25">
      <c r="A1" s="133"/>
      <c r="B1" s="134"/>
      <c r="C1" s="134"/>
      <c r="D1" s="134"/>
      <c r="E1" s="134"/>
      <c r="F1" s="134"/>
      <c r="G1" s="134"/>
    </row>
    <row r="2" spans="1:8" s="9" customFormat="1" ht="21.95" customHeight="1" x14ac:dyDescent="0.3">
      <c r="A2" s="123" t="s">
        <v>180</v>
      </c>
      <c r="B2" s="123"/>
      <c r="C2" s="123"/>
      <c r="D2" s="123"/>
      <c r="E2" s="123"/>
      <c r="F2" s="123"/>
      <c r="G2" s="123"/>
      <c r="H2" s="5"/>
    </row>
    <row r="3" spans="1:8" s="9" customFormat="1" ht="21.95" customHeight="1" x14ac:dyDescent="0.25">
      <c r="A3" s="124" t="str">
        <f>'Информация о Чемпионате'!B4</f>
        <v xml:space="preserve">Итоговый (межрегиональный) этап Чемпионата </v>
      </c>
      <c r="B3" s="124"/>
      <c r="C3" s="124"/>
      <c r="D3" s="124"/>
      <c r="E3" s="124"/>
      <c r="F3" s="124"/>
      <c r="G3" s="124"/>
      <c r="H3" s="6"/>
    </row>
    <row r="4" spans="1:8" s="9" customFormat="1" ht="21.95" customHeight="1" x14ac:dyDescent="0.3">
      <c r="A4" s="123" t="s">
        <v>28</v>
      </c>
      <c r="B4" s="123"/>
      <c r="C4" s="123"/>
      <c r="D4" s="123"/>
      <c r="E4" s="123"/>
      <c r="F4" s="123"/>
      <c r="G4" s="123"/>
      <c r="H4" s="5"/>
    </row>
    <row r="5" spans="1:8" s="9" customFormat="1" ht="21.95" customHeight="1" x14ac:dyDescent="0.25">
      <c r="A5" s="143" t="str">
        <f>'Информация о Чемпионате'!B3</f>
        <v>Обслуживание тяжёлой техники</v>
      </c>
      <c r="B5" s="143"/>
      <c r="C5" s="143"/>
      <c r="D5" s="143"/>
      <c r="E5" s="143"/>
      <c r="F5" s="143"/>
      <c r="G5" s="143"/>
      <c r="H5" s="7"/>
    </row>
    <row r="6" spans="1:8" ht="24.95" customHeight="1" x14ac:dyDescent="0.25">
      <c r="A6" s="141" t="s">
        <v>12</v>
      </c>
      <c r="B6" s="142"/>
      <c r="C6" s="142"/>
      <c r="D6" s="142"/>
      <c r="E6" s="142"/>
      <c r="F6" s="142"/>
      <c r="G6" s="142"/>
    </row>
    <row r="7" spans="1:8" ht="50.1" customHeight="1" x14ac:dyDescent="0.25">
      <c r="A7" s="12" t="s">
        <v>6</v>
      </c>
      <c r="B7" s="14" t="s">
        <v>5</v>
      </c>
      <c r="C7" s="14" t="s">
        <v>4</v>
      </c>
      <c r="D7" s="14" t="s">
        <v>3</v>
      </c>
      <c r="E7" s="14" t="s">
        <v>2</v>
      </c>
      <c r="F7" s="14" t="s">
        <v>1</v>
      </c>
      <c r="G7" s="14" t="s">
        <v>13</v>
      </c>
    </row>
    <row r="8" spans="1:8" ht="21.75" customHeight="1" x14ac:dyDescent="0.25">
      <c r="A8" s="12">
        <v>1</v>
      </c>
      <c r="B8" s="14" t="s">
        <v>98</v>
      </c>
      <c r="C8" s="43"/>
      <c r="D8" s="44"/>
      <c r="E8" s="29"/>
      <c r="F8" s="29"/>
      <c r="G8" s="45"/>
    </row>
    <row r="9" spans="1:8" ht="21.75" customHeight="1" x14ac:dyDescent="0.25">
      <c r="A9" s="12">
        <v>2</v>
      </c>
      <c r="B9" s="45"/>
      <c r="C9" s="43"/>
      <c r="D9" s="44"/>
      <c r="E9" s="29"/>
      <c r="F9" s="29"/>
      <c r="G9" s="45"/>
    </row>
    <row r="10" spans="1:8" ht="21.75" customHeight="1" x14ac:dyDescent="0.25">
      <c r="A10" s="12">
        <v>3</v>
      </c>
      <c r="B10" s="45"/>
      <c r="C10" s="43"/>
      <c r="D10" s="46"/>
      <c r="E10" s="29"/>
      <c r="F10" s="29"/>
      <c r="G10" s="45"/>
    </row>
    <row r="11" spans="1:8" ht="21.75" customHeight="1" x14ac:dyDescent="0.25">
      <c r="A11" s="12">
        <v>4</v>
      </c>
      <c r="B11" s="45"/>
      <c r="C11" s="43"/>
      <c r="D11" s="46"/>
      <c r="E11" s="29"/>
      <c r="F11" s="29"/>
      <c r="G11" s="45"/>
    </row>
    <row r="12" spans="1:8" ht="21.75" customHeight="1" x14ac:dyDescent="0.25">
      <c r="A12" s="12">
        <v>5</v>
      </c>
      <c r="B12" s="43"/>
      <c r="C12" s="47"/>
      <c r="D12" s="46"/>
      <c r="E12" s="29"/>
      <c r="F12" s="29"/>
      <c r="G12" s="48"/>
    </row>
    <row r="13" spans="1:8" ht="21.75" customHeight="1" x14ac:dyDescent="0.25">
      <c r="A13" s="12">
        <v>6</v>
      </c>
      <c r="B13" s="45"/>
      <c r="C13" s="47"/>
      <c r="D13" s="46"/>
      <c r="E13" s="29"/>
      <c r="F13" s="29"/>
      <c r="G13" s="4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cp:lastPrinted>2025-02-23T04:12:28Z</cp:lastPrinted>
  <dcterms:created xsi:type="dcterms:W3CDTF">2023-01-11T12:24:27Z</dcterms:created>
  <dcterms:modified xsi:type="dcterms:W3CDTF">2025-04-09T20:36:17Z</dcterms:modified>
</cp:coreProperties>
</file>