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оценки'!$C$2:$C$152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1"/>
  <c r="I68" l="1"/>
  <c r="I140"/>
  <c r="I122"/>
  <c r="I110"/>
  <c r="I29"/>
  <c r="I6"/>
</calcChain>
</file>

<file path=xl/sharedStrings.xml><?xml version="1.0" encoding="utf-8"?>
<sst xmlns="http://schemas.openxmlformats.org/spreadsheetml/2006/main" count="650" uniqueCount="233">
  <si>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</si>
  <si>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</si>
  <si>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</si>
  <si>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</si>
  <si>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</si>
  <si>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</si>
  <si>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</si>
  <si>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</si>
  <si>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</si>
  <si>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</si>
  <si>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</si>
  <si>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</si>
  <si>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</si>
  <si>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</si>
  <si>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</si>
  <si>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Согласно инструкции по ОТ </t>
  </si>
  <si>
    <t>Отсутсвуют прихватки внутри сосуда</t>
  </si>
  <si>
    <t xml:space="preserve">Конструкция собрана согласно чертежу, соответствуют размеры (отклонения допустимы не более 2 мм по основанию конструкции) </t>
  </si>
  <si>
    <t/>
  </si>
  <si>
    <t>Д</t>
  </si>
  <si>
    <t>Г</t>
  </si>
  <si>
    <t xml:space="preserve"> Длина прихваток не должна превышать 10 мм</t>
  </si>
  <si>
    <t>Е</t>
  </si>
  <si>
    <t>Ж</t>
  </si>
  <si>
    <t>Согласно инструкции по ОТ и ТБ</t>
  </si>
  <si>
    <t>Водитель грузовика</t>
  </si>
  <si>
    <t>Практическое решение заданий по ПДД</t>
  </si>
  <si>
    <t>Задача №2</t>
  </si>
  <si>
    <t>Задача №3</t>
  </si>
  <si>
    <t>Задача №4</t>
  </si>
  <si>
    <t>Задача №5</t>
  </si>
  <si>
    <t>Задача №6</t>
  </si>
  <si>
    <t>Задача №7</t>
  </si>
  <si>
    <t>Задача №8</t>
  </si>
  <si>
    <t>Задача №9</t>
  </si>
  <si>
    <t>Задача №10</t>
  </si>
  <si>
    <t>Задача №11</t>
  </si>
  <si>
    <t>Задача №12</t>
  </si>
  <si>
    <t>Задача №13</t>
  </si>
  <si>
    <t>Задача №14</t>
  </si>
  <si>
    <t>Задача №15</t>
  </si>
  <si>
    <t>Задача №16</t>
  </si>
  <si>
    <t>Задача №17</t>
  </si>
  <si>
    <t>Задача №18</t>
  </si>
  <si>
    <t>Задача №19</t>
  </si>
  <si>
    <t>Задача №20</t>
  </si>
  <si>
    <t>Правильны все задачи</t>
  </si>
  <si>
    <t>Подготовка к выезду</t>
  </si>
  <si>
    <t xml:space="preserve">Предрейсовый медицинский осмотр </t>
  </si>
  <si>
    <t xml:space="preserve">Получение и проверка  транспортной документации </t>
  </si>
  <si>
    <t>Заполнение путевого листа, подписание и регистрация.</t>
  </si>
  <si>
    <t xml:space="preserve">Визуальный осмотр состояния колесных дисков и износа протектора шин </t>
  </si>
  <si>
    <t xml:space="preserve">Принятие решения по устранению технических неисправностей самостоятельно или с привлечением специалистов </t>
  </si>
  <si>
    <t xml:space="preserve">Проверка устройства обогрева кабины грузового автомобиля и обдува стекол </t>
  </si>
  <si>
    <t xml:space="preserve">Проверка наличия опознавательных знаков на грузовом автомобиле, соответствующих виду груза и типу перевозки </t>
  </si>
  <si>
    <t>Согласно ПДД РФ</t>
  </si>
  <si>
    <t xml:space="preserve">Проверка автомобиля и грузовых отсеков на отсутствие в них посторонних предметов с целью обеспечения безопасности перевозок </t>
  </si>
  <si>
    <t>Соблюдение ТБ при выполнении аспекта</t>
  </si>
  <si>
    <t>Правильно заполенный документ</t>
  </si>
  <si>
    <t>Приказ Минтранса России от 31.07.2020 N 282</t>
  </si>
  <si>
    <t>Скоростное маневрирование</t>
  </si>
  <si>
    <t>Хрупкий груз</t>
  </si>
  <si>
    <t xml:space="preserve">Задание "СТАРТ" </t>
  </si>
  <si>
    <t>Выполненное задание "СТАРТ"</t>
  </si>
  <si>
    <t>Задание"БОКС" - 10 стоек</t>
  </si>
  <si>
    <t>Выполненное задание "БОКС"</t>
  </si>
  <si>
    <t>Задание "ЗМЕЙКА" 5 стоек</t>
  </si>
  <si>
    <t>Выполненное задание "ЗМЕЙКА"</t>
  </si>
  <si>
    <t>Задание "КРУГ" 10 стоек (внешний радиус)</t>
  </si>
  <si>
    <t>Задание "КРУГ" 10 стоек (внутренний радиус)</t>
  </si>
  <si>
    <t>Выполненное задание "КРУГ"</t>
  </si>
  <si>
    <t>Задание"ПАРКОВКА" 11 стоек</t>
  </si>
  <si>
    <t>Выполнение задания "ПАРКОВКА"</t>
  </si>
  <si>
    <t>Задание"КОЛЕЯ" 4 бруска</t>
  </si>
  <si>
    <t>Выполненное задание "КОЛЕЯ"</t>
  </si>
  <si>
    <t>Задание"ТОННЕЛЬНЫЕ ВОРОТА" 4 стойки</t>
  </si>
  <si>
    <t>Выполненное задание "ТОННЕЛЬНЫЕ ВОРОТА"</t>
  </si>
  <si>
    <t xml:space="preserve">Задание "СТОП" </t>
  </si>
  <si>
    <t>Выполненное задание "СТОП"</t>
  </si>
  <si>
    <t>Лучшее время</t>
  </si>
  <si>
    <t>Выполнение задания "ХРУПКИЙ ГРУЗ"</t>
  </si>
  <si>
    <t>Безукоризненное выполнение модуля "В"</t>
  </si>
  <si>
    <t>Ремень безопасности</t>
  </si>
  <si>
    <t>1-й фальстарт-предупреждение, рестарт.                 2-й фальстарт-снятие 0,05 баллов</t>
  </si>
  <si>
    <t>Отсутствие фальстарта</t>
  </si>
  <si>
    <t>задетая стойка минус 0,05 баллов</t>
  </si>
  <si>
    <t>Неполный заезд -0 баллов. Задета 1 и более стоек-0 баллов.</t>
  </si>
  <si>
    <t>Пропуск, хотя бы, одного проезда-0 баллов. Задета 1 и более стоек-0 баллов.</t>
  </si>
  <si>
    <t>Въезд или выезд на проезжую часть упражнения помимо ворот-0 баллов.Задета 1 и более стоек-0 баллов</t>
  </si>
  <si>
    <t>неполный заезд -0 баллов. Задета 1 и более стоек-0 баллов.</t>
  </si>
  <si>
    <t>задетый брусок минус 0,05 баллов</t>
  </si>
  <si>
    <t>Прохождение, хотя бы, одного колеса вне колеи - 0 баллов. Задет 1 и более брусков-0 баллов</t>
  </si>
  <si>
    <t>Задета 1 и более стоек-0 баллов.</t>
  </si>
  <si>
    <t>Контакт с Стоп линией только 1-го колеса-снятие 0,025 баллов.</t>
  </si>
  <si>
    <t>Отсутствие контакта колес со Стоп линией-0 баллов</t>
  </si>
  <si>
    <t xml:space="preserve">Наименьшее время выполнения 1,2 балла. 
Второе по значению время, снятие 0,5 балла.
Третье по значению время, снятие 1 балла. </t>
  </si>
  <si>
    <t>Любая ошибка при выполнении, 0 баллов.</t>
  </si>
  <si>
    <t>Скоростное маневрирование (упражнения ГИБДД) 3,5т.</t>
  </si>
  <si>
    <t>Соглсано КЗ</t>
  </si>
  <si>
    <t>Упражнение №1</t>
  </si>
  <si>
    <t>Выполнение упражения 1</t>
  </si>
  <si>
    <t>Приказ МВД России от 20.02.2021 N 80</t>
  </si>
  <si>
    <t>Упражнение №2</t>
  </si>
  <si>
    <t>Выполнение упражения 2</t>
  </si>
  <si>
    <t>Упражнение №3</t>
  </si>
  <si>
    <t>Выполнение упражения 3</t>
  </si>
  <si>
    <t>Упражнение №4</t>
  </si>
  <si>
    <t>Выполнение упражения 4</t>
  </si>
  <si>
    <t>Упражнение №5</t>
  </si>
  <si>
    <t>Выполнение упражения 5</t>
  </si>
  <si>
    <t>Задание "ФИНИШ"</t>
  </si>
  <si>
    <t xml:space="preserve">Безукоризненное выполнение модуля </t>
  </si>
  <si>
    <t>Работа в экстренных ситуациях</t>
  </si>
  <si>
    <t xml:space="preserve">Порядок действий при дорожно-транспортных происшествиях; заглушить двигатель (вынуть ключи и убрать в карман) </t>
  </si>
  <si>
    <t>включить стояночный тормоз (ручник), включить аварийную световую сигнализацию (аварийку).</t>
  </si>
  <si>
    <t> выставить знак аварийной остановки</t>
  </si>
  <si>
    <t>Сфотографировать место ДТП с разных ракурсов. Сделать фотографии спереди, сзади и сбоку (чтобы в кадр попали все автомобили), несколько фото места ДТП, где видно номера автомобилей, фотографии повреждений каждого из автомобилей.</t>
  </si>
  <si>
    <t>Составление предварительной схемы ДТП, сбор данных участников и свидетелей ДТП</t>
  </si>
  <si>
    <t>Вызов специальных служб</t>
  </si>
  <si>
    <t>Убрать автомобиль с проезжей части</t>
  </si>
  <si>
    <t>Прохождение медицинского освидетельствования</t>
  </si>
  <si>
    <t xml:space="preserve"> Окончательное оформление схемы аварии с последующей выдачей справок и описания повреждений автомобиля. </t>
  </si>
  <si>
    <t>Невыполнение любого из действий 0 баллов</t>
  </si>
  <si>
    <t>Невыполнение (несоблюдение условий) 0 баллов</t>
  </si>
  <si>
    <t>Недостаточное кол-во фотографий, не все автомобили, не видно номеров 0 баллов</t>
  </si>
  <si>
    <t>Несоставленная схема, неполные данные по участникам и свидетелям - 0 баллов</t>
  </si>
  <si>
    <t>Неверный(неполный) доклад о ДТП, кол-ве пострадавших, характере повреждений 0 баллов</t>
  </si>
  <si>
    <t>Неубранный, не вовремя убранный автомобиль,      0 баллов</t>
  </si>
  <si>
    <t>Несоблюдение порядка освидетельствования,  не отмеченное в протоколе 0 баллов</t>
  </si>
  <si>
    <t>Нарушение порядка оформления, неверное оформление справок 0 баллов</t>
  </si>
  <si>
    <t>Любое снятие баллов-0 баллов</t>
  </si>
  <si>
    <t>Оказание помощи пострадавшим</t>
  </si>
  <si>
    <t>Невнимательный осмотр, неверно выполненные мероприятия, невыявленные травмы 0 баллов</t>
  </si>
  <si>
    <t>Не выполнил, не определил 0 баллов</t>
  </si>
  <si>
    <t>Задача №1</t>
  </si>
  <si>
    <t xml:space="preserve"> Практическое решение заданий по ПДД</t>
  </si>
  <si>
    <t>Скоростное маневрирование (фигурное вождение + хрупкий груз) 3,5т.</t>
  </si>
  <si>
    <t>И</t>
  </si>
  <si>
    <t>Согласно инструкции по Охране труда</t>
  </si>
  <si>
    <t>Работа с самосвальным кузовом</t>
  </si>
  <si>
    <t>Задание "Въезд на платформу для
погрузочно-рагрузочных работ"</t>
  </si>
  <si>
    <t xml:space="preserve">Фальстарт-0 баллов.                </t>
  </si>
  <si>
    <t>Выполнение задяния  "Въезд на платформу для
 погрузочно-рагрузочных работ"</t>
  </si>
  <si>
    <t xml:space="preserve">Задание "Погрузочно-разгрузочные работы"
 </t>
  </si>
  <si>
    <t xml:space="preserve">Пропуск хотя-бы одного последовательного 
действия алгоритма - 0 баллов </t>
  </si>
  <si>
    <t>Установил автомобиль на стояночный тормоз</t>
  </si>
  <si>
    <t>выключил сцепление и перевёл рычажок управления коробки отбора мощности (КОМ) в положение Вкл.</t>
  </si>
  <si>
    <t>Включил плавно сцепление до характеного щелчка (на панели приборов загорится исигнальная лампа готовности к подъему).</t>
  </si>
  <si>
    <t xml:space="preserve">Клавишой на панели включил кран управление (КУ) в положение -П подъём (при этом будет происходить подъем платформы и высыпание груза).После опрокидывания платформы на полный угол, перевёл клавишу (КУ) в "нейтральное положени". </t>
  </si>
  <si>
    <t>произвёл разгрузку назад с плавным передвижением автомобиля-самосвала вперёд на 1,5-2 м.без резких рывков;</t>
  </si>
  <si>
    <t>Перевёл клавишу крана управления (КУ)  на панели  в положение - О (опускание).</t>
  </si>
  <si>
    <t xml:space="preserve">Перевёл клавишу КУ в положение - Н (нейтральное). </t>
  </si>
  <si>
    <t>Перевёл рычажок управления коробки отбора мощности (КОМ) в положение Выкл.</t>
  </si>
  <si>
    <t>Снял автомобиль со стояночного тормоза</t>
  </si>
  <si>
    <t>Осмотр грузового автомобиля, дверей грузовых отсеков.</t>
  </si>
  <si>
    <t>Включил массу в кабине автомобиля</t>
  </si>
  <si>
    <t>Руководство по эксплуатации КаМАЗ 533912</t>
  </si>
  <si>
    <t>Проверил освещение габаритных огней.</t>
  </si>
  <si>
    <t>Приказ Минтранса России от 31.07.2020 N 283</t>
  </si>
  <si>
    <t>Проверил ближний и дальний свет фар.</t>
  </si>
  <si>
    <t>Приказ Минтранса России от 31.07.2020 N 284</t>
  </si>
  <si>
    <t xml:space="preserve">Проверил аварийную световою сигнализацию. </t>
  </si>
  <si>
    <t>Приказ Минтранса России от 31.07.2020 N 285</t>
  </si>
  <si>
    <t xml:space="preserve">Проверил световые указатели поворотов.  </t>
  </si>
  <si>
    <t>Приказ Минтранса России от 31.07.2020 N 286</t>
  </si>
  <si>
    <t>Проверил освещение стоп-сигнала. (Самостоятельно или с помощью постороннего лица)</t>
  </si>
  <si>
    <t>Не озвучил, не сказал не отрегулироваал 0 баллов</t>
  </si>
  <si>
    <t>Регулировка боковых зеркал, зеркала заднего вида.</t>
  </si>
  <si>
    <t>Проверка и регулировка работоспособности ремней безопасности</t>
  </si>
  <si>
    <t>Регулировка рулевой колонки под индивидуальные особенности водителя</t>
  </si>
  <si>
    <t>Регулировка сидения под индивидуальные особенности водителя</t>
  </si>
  <si>
    <t>Техническое обслуживание двигателя. Перед подъёмом кабины, поднял переднюю облицовочную панель</t>
  </si>
  <si>
    <t xml:space="preserve">Не поднял переднюю облицовоную панель - 0 баллов. </t>
  </si>
  <si>
    <t>Проверил бачок тормозной жидкости</t>
  </si>
  <si>
    <t>Руководство по эксплуатации КаМАЗ 533913</t>
  </si>
  <si>
    <t>Не озвучил, не сказал не определил 0 баллов</t>
  </si>
  <si>
    <t>Проверил патрубки предпускового подогревателя на предмет герметичности.</t>
  </si>
  <si>
    <t>Руководство по эксплуатации КаМАЗ 533914</t>
  </si>
  <si>
    <t>Не озвучил, не сказал не определил - 0 баллов</t>
  </si>
  <si>
    <t>С помощью монтажной лопатки произвел подём кабины. (Положение ручек для подъёма и опускания кабины указано в табличке, расположенной на корпусе насоса.)</t>
  </si>
  <si>
    <t>Для предотвращения случайного опускания кабины закрепил стойку
ограничителя предохранительной шпилькой</t>
  </si>
  <si>
    <t>Снял шпильки с замков фиксатора крышки моторного отсека двигателя</t>
  </si>
  <si>
    <t>Руководство по эксплуатации КаМАЗ 533915</t>
  </si>
  <si>
    <t>Убрал крышку моторного отсека двигателя</t>
  </si>
  <si>
    <t>Руководство по эксплуатации КаМАЗ 533916</t>
  </si>
  <si>
    <t>Проверил уровень охлаждающей жидкости в расширительном бачке, проверил визуально герметечность патрубков</t>
  </si>
  <si>
    <t>Руководство по эксплуатации КаМАЗ 533917</t>
  </si>
  <si>
    <t>Проверил уровень масла в двигателе с помощью щупа</t>
  </si>
  <si>
    <t>Руководство по эксплуатации КаМАЗ 533918</t>
  </si>
  <si>
    <t>Установил крышку моторного отсека двигателя</t>
  </si>
  <si>
    <t>Руководство по эксплуатации КаМАЗ 533919</t>
  </si>
  <si>
    <t>Закрыл замки установил шпильки замков фиксатора крышки моторного отсека двигателя</t>
  </si>
  <si>
    <t>Руководство по эксплуатации КаМАЗ 533920</t>
  </si>
  <si>
    <t>Убрал шпильку 
ограничителя предохранителя стойки кабины</t>
  </si>
  <si>
    <t>Руководство по эксплуатации КаМАЗ 533921</t>
  </si>
  <si>
    <t>С помощью монтажной лопатки  произвел опускание кабины. (Положение ручек для подъёма и опускания кабины указано в табличке, расположенной на корпусе насоса.)</t>
  </si>
  <si>
    <t>Руководство по эксплуатации КаМАЗ 533922</t>
  </si>
  <si>
    <t>Руководство по эксплуатации КаМАЗ 533923</t>
  </si>
  <si>
    <t>С помощью дистанционного выключателя отключил массу автомобиля</t>
  </si>
  <si>
    <t>Осторожно встряхнуть пострадавшего за
плечи</t>
  </si>
  <si>
    <t xml:space="preserve">Призвать на помощь: «Помогите,
человеку плохо!» </t>
  </si>
  <si>
    <t>Не озвучил, не сказал не попросил 0 баллов</t>
  </si>
  <si>
    <t xml:space="preserve">Ладонь одной руки положить на лоб
пострадавшего
</t>
  </si>
  <si>
    <t xml:space="preserve">Подхватить нижнюю челюсть
пострадавшего двумя пальцами другой руки
</t>
  </si>
  <si>
    <t xml:space="preserve">Запрокинуть голову пострадавшего,
освобождая дыхательные пути
</t>
  </si>
  <si>
    <t>Приблизить ухо к губам пострадавшего</t>
  </si>
  <si>
    <t xml:space="preserve">Глазами наблюдать экскурсию грудной клетки пострадавшего (для лиц с ОВЗ по зрению: определить экскурсию грудной клетки пострадавшего, положив руку на
грудь)
</t>
  </si>
  <si>
    <t>Считать вслух до 10-ти</t>
  </si>
  <si>
    <t xml:space="preserve">Факт вызова бригады в соответсвии с алгоритмом Обратиться к конкреному человеку с просьбой Вызвать СПМ. 
</t>
  </si>
  <si>
    <t xml:space="preserve">Встать на колени сбоку от пострадавшего
лицом к нему
</t>
  </si>
  <si>
    <t xml:space="preserve">Освободить грудную клетку
пострадавшего от одежды
</t>
  </si>
  <si>
    <t xml:space="preserve">Начать сердечно-лёгочную реанимацию
</t>
  </si>
  <si>
    <t>При переломе одного ребра вычесть 0,2 балла 
Перелом 6 ребер - 0 баллов (Фатальная ошибка). По всем ниже критериям о баллов 
Не выполнил, не определил 0 баллов</t>
  </si>
  <si>
    <t>Выполнить 30 компрессий подряд</t>
  </si>
  <si>
    <t xml:space="preserve">Руки вертикальны не сгибаются в
локтях
</t>
  </si>
  <si>
    <t>Компрессии отсчитываются вслух</t>
  </si>
  <si>
    <t>Защита себя</t>
  </si>
  <si>
    <t xml:space="preserve">1-ым и 2-ым пальцами этой руки зажать
нос пострадавшему
</t>
  </si>
  <si>
    <t xml:space="preserve">Запрокинуть голову пострадавшего, освобождая дыхательные пути, набрать
воздух в лёгкие
</t>
  </si>
  <si>
    <t xml:space="preserve">Обхватить губы пострадавшего своими
губами
</t>
  </si>
  <si>
    <t xml:space="preserve">Произвести выдох в пострадавшего </t>
  </si>
  <si>
    <t xml:space="preserve">Освободить губы пострадавшего на 1-2 секунды   и повторить выдох в пострадавшего.
</t>
  </si>
  <si>
    <t>Продолжать СЛР до появления признаков жизни, до приезда скорой помощи, до собственных сил.</t>
  </si>
  <si>
    <t>Не озвучил, не сказал  0 баллов</t>
  </si>
  <si>
    <t>После опусканя кабины проверил замки фиксатора кабины на предмет срабатывания замков</t>
  </si>
  <si>
    <t>Определение наличия и вида технических неисправностей, в том числе на основании показаний контрольно-измерительных приборов, индикаторов, бортовой аппаратуры</t>
  </si>
  <si>
    <t xml:space="preserve">Наименьший  объем потери жидкости-2 балл. 
Второе наименьший объем-снятие 1 балла.
Третье наименьший объем-снятие 1,5 баллов. </t>
  </si>
  <si>
    <t>Убедиться в отсутствии опасности для
себя и пострадавшего</t>
  </si>
  <si>
    <t>Итоговый (межрегиональный) этап Чемпионата по профессиональному мастерству "Профессионалы"  - 2025 г.</t>
  </si>
  <si>
    <t>ИТОГО</t>
  </si>
  <si>
    <t>Скоростное маневрирование (фигурное вождение + хрупкий груз) 3,5т</t>
  </si>
  <si>
    <t>Скоростное маневрирование (упражнения ГИБДД) 3,5 т</t>
  </si>
  <si>
    <t>Согласно стандартам оказания первой помощи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</si>
</sst>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 shrinkToFit="1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 vertical="center"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1" fillId="3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 applyAlignment="1">
      <alignment horizontal="justify" vertical="center"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79"/>
  <sheetViews>
    <sheetView tabSelected="1" topLeftCell="A70" zoomScale="81" zoomScaleNormal="81" workbookViewId="0">
      <selection activeCell="G137" sqref="G137"/>
    </sheetView>
  </sheetViews>
  <sheetFormatPr defaultColWidth="10.625" defaultRowHeight="15.75"/>
  <cols>
    <col min="1" max="1" width="6.875" style="9" customWidth="1"/>
    <col min="2" max="2" width="32.125" style="15" customWidth="1"/>
    <col min="3" max="3" width="7.875" style="11" bestFit="1" customWidth="1"/>
    <col min="4" max="4" width="34.625" style="14" customWidth="1"/>
    <col min="5" max="5" width="12" style="11" customWidth="1"/>
    <col min="6" max="6" width="32.375" style="14" customWidth="1"/>
    <col min="7" max="7" width="23.125" style="14" customWidth="1"/>
    <col min="8" max="8" width="7.125" style="29" bestFit="1" customWidth="1"/>
    <col min="9" max="9" width="8.375" style="28" customWidth="1"/>
    <col min="10" max="12" width="10.625" style="49"/>
    <col min="13" max="16384" width="10.625" style="15"/>
  </cols>
  <sheetData>
    <row r="2" spans="1:12" ht="47.25">
      <c r="B2" s="10" t="s">
        <v>10</v>
      </c>
      <c r="D2" s="12" t="s">
        <v>228</v>
      </c>
      <c r="E2" s="13"/>
      <c r="H2" s="28"/>
    </row>
    <row r="3" spans="1:12" ht="30.75" customHeight="1">
      <c r="B3" s="10" t="s">
        <v>12</v>
      </c>
      <c r="D3" s="16" t="s">
        <v>25</v>
      </c>
      <c r="E3" s="13"/>
    </row>
    <row r="5" spans="1:12" s="17" customFormat="1" ht="47.25">
      <c r="A5" s="26" t="s">
        <v>1</v>
      </c>
      <c r="B5" s="26" t="s">
        <v>9</v>
      </c>
      <c r="C5" s="26" t="s">
        <v>2</v>
      </c>
      <c r="D5" s="26" t="s">
        <v>4</v>
      </c>
      <c r="E5" s="26" t="s">
        <v>5</v>
      </c>
      <c r="F5" s="26" t="s">
        <v>3</v>
      </c>
      <c r="G5" s="26" t="s">
        <v>11</v>
      </c>
      <c r="H5" s="26" t="s">
        <v>14</v>
      </c>
      <c r="I5" s="26" t="s">
        <v>6</v>
      </c>
      <c r="J5" s="62"/>
      <c r="K5" s="62"/>
      <c r="L5" s="62"/>
    </row>
    <row r="6" spans="1:12" s="19" customFormat="1" ht="31.5">
      <c r="A6" s="30" t="s">
        <v>0</v>
      </c>
      <c r="B6" s="38" t="s">
        <v>26</v>
      </c>
      <c r="C6" s="38"/>
      <c r="D6" s="37"/>
      <c r="E6" s="18"/>
      <c r="F6" s="27"/>
      <c r="G6" s="27"/>
      <c r="H6" s="30"/>
      <c r="I6" s="31">
        <f>SUM(I7:I28)</f>
        <v>20</v>
      </c>
      <c r="J6" s="63"/>
      <c r="K6" s="63"/>
      <c r="L6" s="63"/>
    </row>
    <row r="7" spans="1:12" ht="31.5">
      <c r="A7" s="4">
        <v>1</v>
      </c>
      <c r="B7" s="1" t="s">
        <v>135</v>
      </c>
      <c r="C7" s="8"/>
      <c r="D7" s="8"/>
      <c r="E7" s="8"/>
      <c r="F7" s="8"/>
      <c r="G7" s="8"/>
      <c r="H7" s="32"/>
      <c r="I7" s="32"/>
    </row>
    <row r="8" spans="1:12">
      <c r="A8" s="4"/>
      <c r="B8" s="1"/>
      <c r="C8" s="4" t="s">
        <v>137</v>
      </c>
      <c r="D8" s="1" t="s">
        <v>134</v>
      </c>
      <c r="E8" s="4"/>
      <c r="F8" s="1" t="s">
        <v>55</v>
      </c>
      <c r="G8" s="20"/>
      <c r="H8" s="32">
        <v>6</v>
      </c>
      <c r="I8" s="33">
        <v>0.9</v>
      </c>
    </row>
    <row r="9" spans="1:12">
      <c r="A9" s="4"/>
      <c r="B9" s="1"/>
      <c r="C9" s="4" t="s">
        <v>137</v>
      </c>
      <c r="D9" s="1" t="s">
        <v>27</v>
      </c>
      <c r="E9" s="4"/>
      <c r="F9" s="1" t="s">
        <v>55</v>
      </c>
      <c r="G9" s="20"/>
      <c r="H9" s="32">
        <v>6</v>
      </c>
      <c r="I9" s="33">
        <v>0.9</v>
      </c>
    </row>
    <row r="10" spans="1:12">
      <c r="A10" s="4"/>
      <c r="B10" s="1"/>
      <c r="C10" s="4" t="s">
        <v>137</v>
      </c>
      <c r="D10" s="1" t="s">
        <v>28</v>
      </c>
      <c r="E10" s="4"/>
      <c r="F10" s="1" t="s">
        <v>55</v>
      </c>
      <c r="G10" s="20"/>
      <c r="H10" s="32">
        <v>6</v>
      </c>
      <c r="I10" s="33">
        <v>0.9</v>
      </c>
    </row>
    <row r="11" spans="1:12">
      <c r="A11" s="4"/>
      <c r="B11" s="1"/>
      <c r="C11" s="4" t="s">
        <v>137</v>
      </c>
      <c r="D11" s="1" t="s">
        <v>29</v>
      </c>
      <c r="E11" s="8"/>
      <c r="F11" s="1" t="s">
        <v>55</v>
      </c>
      <c r="G11" s="8"/>
      <c r="H11" s="32">
        <v>6</v>
      </c>
      <c r="I11" s="33">
        <v>0.9</v>
      </c>
    </row>
    <row r="12" spans="1:12">
      <c r="A12" s="4"/>
      <c r="B12" s="1"/>
      <c r="C12" s="4" t="s">
        <v>137</v>
      </c>
      <c r="D12" s="1" t="s">
        <v>30</v>
      </c>
      <c r="E12" s="4"/>
      <c r="F12" s="1" t="s">
        <v>55</v>
      </c>
      <c r="G12" s="20"/>
      <c r="H12" s="32">
        <v>6</v>
      </c>
      <c r="I12" s="33">
        <v>0.9</v>
      </c>
    </row>
    <row r="13" spans="1:12">
      <c r="A13" s="4"/>
      <c r="B13" s="1"/>
      <c r="C13" s="4" t="s">
        <v>137</v>
      </c>
      <c r="D13" s="1" t="s">
        <v>31</v>
      </c>
      <c r="E13" s="4"/>
      <c r="F13" s="1" t="s">
        <v>55</v>
      </c>
      <c r="G13" s="20"/>
      <c r="H13" s="32">
        <v>6</v>
      </c>
      <c r="I13" s="33">
        <v>0.9</v>
      </c>
    </row>
    <row r="14" spans="1:12">
      <c r="A14" s="4"/>
      <c r="B14" s="1"/>
      <c r="C14" s="4" t="s">
        <v>137</v>
      </c>
      <c r="D14" s="1" t="s">
        <v>32</v>
      </c>
      <c r="E14" s="4"/>
      <c r="F14" s="1" t="s">
        <v>55</v>
      </c>
      <c r="G14" s="20"/>
      <c r="H14" s="32">
        <v>6</v>
      </c>
      <c r="I14" s="33">
        <v>0.9</v>
      </c>
    </row>
    <row r="15" spans="1:12">
      <c r="A15" s="4"/>
      <c r="B15" s="1"/>
      <c r="C15" s="4" t="s">
        <v>137</v>
      </c>
      <c r="D15" s="1" t="s">
        <v>33</v>
      </c>
      <c r="E15" s="8"/>
      <c r="F15" s="1" t="s">
        <v>55</v>
      </c>
      <c r="G15" s="8"/>
      <c r="H15" s="32">
        <v>6</v>
      </c>
      <c r="I15" s="33">
        <v>0.9</v>
      </c>
    </row>
    <row r="16" spans="1:12">
      <c r="A16" s="4"/>
      <c r="B16" s="1"/>
      <c r="C16" s="4" t="s">
        <v>137</v>
      </c>
      <c r="D16" s="1" t="s">
        <v>34</v>
      </c>
      <c r="E16" s="4"/>
      <c r="F16" s="1" t="s">
        <v>55</v>
      </c>
      <c r="G16" s="20"/>
      <c r="H16" s="32">
        <v>6</v>
      </c>
      <c r="I16" s="33">
        <v>0.9</v>
      </c>
    </row>
    <row r="17" spans="1:12">
      <c r="A17" s="4"/>
      <c r="B17" s="1"/>
      <c r="C17" s="4" t="s">
        <v>137</v>
      </c>
      <c r="D17" s="1" t="s">
        <v>35</v>
      </c>
      <c r="E17" s="4"/>
      <c r="F17" s="1" t="s">
        <v>55</v>
      </c>
      <c r="G17" s="20"/>
      <c r="H17" s="32">
        <v>6</v>
      </c>
      <c r="I17" s="33">
        <v>0.9</v>
      </c>
    </row>
    <row r="18" spans="1:12">
      <c r="A18" s="4"/>
      <c r="B18" s="1"/>
      <c r="C18" s="4" t="s">
        <v>137</v>
      </c>
      <c r="D18" s="1" t="s">
        <v>36</v>
      </c>
      <c r="E18" s="4"/>
      <c r="F18" s="1" t="s">
        <v>55</v>
      </c>
      <c r="G18" s="20"/>
      <c r="H18" s="32">
        <v>6</v>
      </c>
      <c r="I18" s="33">
        <v>0.9</v>
      </c>
    </row>
    <row r="19" spans="1:12">
      <c r="A19" s="4"/>
      <c r="B19" s="1"/>
      <c r="C19" s="4" t="s">
        <v>137</v>
      </c>
      <c r="D19" s="1" t="s">
        <v>37</v>
      </c>
      <c r="E19" s="8"/>
      <c r="F19" s="1" t="s">
        <v>55</v>
      </c>
      <c r="G19" s="8"/>
      <c r="H19" s="32">
        <v>6</v>
      </c>
      <c r="I19" s="33">
        <v>0.9</v>
      </c>
    </row>
    <row r="20" spans="1:12">
      <c r="A20" s="4"/>
      <c r="B20" s="8"/>
      <c r="C20" s="4" t="s">
        <v>137</v>
      </c>
      <c r="D20" s="1" t="s">
        <v>38</v>
      </c>
      <c r="E20" s="4"/>
      <c r="F20" s="1" t="s">
        <v>55</v>
      </c>
      <c r="G20" s="20"/>
      <c r="H20" s="32">
        <v>6</v>
      </c>
      <c r="I20" s="33">
        <v>0.9</v>
      </c>
    </row>
    <row r="21" spans="1:12">
      <c r="A21" s="4"/>
      <c r="B21" s="8"/>
      <c r="C21" s="4" t="s">
        <v>137</v>
      </c>
      <c r="D21" s="1" t="s">
        <v>39</v>
      </c>
      <c r="E21" s="4"/>
      <c r="F21" s="1" t="s">
        <v>55</v>
      </c>
      <c r="G21" s="20"/>
      <c r="H21" s="32">
        <v>6</v>
      </c>
      <c r="I21" s="33">
        <v>0.9</v>
      </c>
    </row>
    <row r="22" spans="1:12">
      <c r="A22" s="4"/>
      <c r="B22" s="8"/>
      <c r="C22" s="4" t="s">
        <v>137</v>
      </c>
      <c r="D22" s="1" t="s">
        <v>40</v>
      </c>
      <c r="E22" s="4"/>
      <c r="F22" s="1" t="s">
        <v>55</v>
      </c>
      <c r="G22" s="20"/>
      <c r="H22" s="32">
        <v>6</v>
      </c>
      <c r="I22" s="33">
        <v>0.9</v>
      </c>
    </row>
    <row r="23" spans="1:12">
      <c r="A23" s="4"/>
      <c r="B23" s="1"/>
      <c r="C23" s="4" t="s">
        <v>137</v>
      </c>
      <c r="D23" s="1" t="s">
        <v>41</v>
      </c>
      <c r="E23" s="8"/>
      <c r="F23" s="1" t="s">
        <v>55</v>
      </c>
      <c r="G23" s="8"/>
      <c r="H23" s="32">
        <v>6</v>
      </c>
      <c r="I23" s="33">
        <v>0.9</v>
      </c>
    </row>
    <row r="24" spans="1:12">
      <c r="A24" s="4"/>
      <c r="B24" s="1"/>
      <c r="C24" s="4" t="s">
        <v>137</v>
      </c>
      <c r="D24" s="1" t="s">
        <v>42</v>
      </c>
      <c r="E24" s="8"/>
      <c r="F24" s="1" t="s">
        <v>55</v>
      </c>
      <c r="G24" s="8"/>
      <c r="H24" s="32">
        <v>6</v>
      </c>
      <c r="I24" s="33">
        <v>0.9</v>
      </c>
    </row>
    <row r="25" spans="1:12">
      <c r="A25" s="4"/>
      <c r="B25" s="1"/>
      <c r="C25" s="4" t="s">
        <v>137</v>
      </c>
      <c r="D25" s="1" t="s">
        <v>43</v>
      </c>
      <c r="E25" s="8"/>
      <c r="F25" s="1" t="s">
        <v>55</v>
      </c>
      <c r="G25" s="8"/>
      <c r="H25" s="32">
        <v>6</v>
      </c>
      <c r="I25" s="33">
        <v>0.9</v>
      </c>
    </row>
    <row r="26" spans="1:12">
      <c r="A26" s="4"/>
      <c r="B26" s="1"/>
      <c r="C26" s="4" t="s">
        <v>137</v>
      </c>
      <c r="D26" s="1" t="s">
        <v>44</v>
      </c>
      <c r="E26" s="8"/>
      <c r="F26" s="1" t="s">
        <v>55</v>
      </c>
      <c r="G26" s="8"/>
      <c r="H26" s="32">
        <v>6</v>
      </c>
      <c r="I26" s="33">
        <v>0.9</v>
      </c>
    </row>
    <row r="27" spans="1:12">
      <c r="A27" s="4"/>
      <c r="B27" s="1"/>
      <c r="C27" s="4" t="s">
        <v>137</v>
      </c>
      <c r="D27" s="1" t="s">
        <v>45</v>
      </c>
      <c r="E27" s="4"/>
      <c r="F27" s="1" t="s">
        <v>55</v>
      </c>
      <c r="G27" s="20"/>
      <c r="H27" s="32">
        <v>6</v>
      </c>
      <c r="I27" s="33">
        <v>0.9</v>
      </c>
    </row>
    <row r="28" spans="1:12">
      <c r="A28" s="4"/>
      <c r="B28" s="1"/>
      <c r="C28" s="4" t="s">
        <v>137</v>
      </c>
      <c r="D28" s="1" t="s">
        <v>46</v>
      </c>
      <c r="E28" s="4"/>
      <c r="F28" s="1" t="s">
        <v>55</v>
      </c>
      <c r="G28" s="20"/>
      <c r="H28" s="32">
        <v>6</v>
      </c>
      <c r="I28" s="33">
        <v>2</v>
      </c>
    </row>
    <row r="29" spans="1:12" s="19" customFormat="1">
      <c r="A29" s="30" t="s">
        <v>7</v>
      </c>
      <c r="B29" s="36" t="s">
        <v>47</v>
      </c>
      <c r="C29" s="18"/>
      <c r="D29" s="27"/>
      <c r="E29" s="18"/>
      <c r="F29" s="27"/>
      <c r="G29" s="27"/>
      <c r="H29" s="30"/>
      <c r="I29" s="31">
        <f>SUM(SUM(I31:I67))</f>
        <v>20</v>
      </c>
      <c r="J29" s="63"/>
      <c r="K29" s="63"/>
      <c r="L29" s="63"/>
    </row>
    <row r="30" spans="1:12" s="49" customFormat="1">
      <c r="A30" s="45">
        <v>1</v>
      </c>
      <c r="B30" s="46" t="s">
        <v>47</v>
      </c>
      <c r="C30" s="47"/>
      <c r="D30" s="47"/>
      <c r="E30" s="47"/>
      <c r="F30" s="47"/>
      <c r="G30" s="47"/>
      <c r="H30" s="48"/>
      <c r="I30" s="48"/>
    </row>
    <row r="31" spans="1:12" s="49" customFormat="1" ht="31.5">
      <c r="A31" s="45"/>
      <c r="B31" s="47"/>
      <c r="C31" s="45" t="s">
        <v>137</v>
      </c>
      <c r="D31" s="50" t="s">
        <v>48</v>
      </c>
      <c r="E31" s="45"/>
      <c r="F31" s="46" t="s">
        <v>138</v>
      </c>
      <c r="G31" s="51"/>
      <c r="H31" s="48">
        <v>1</v>
      </c>
      <c r="I31" s="52">
        <v>1</v>
      </c>
    </row>
    <row r="32" spans="1:12" s="49" customFormat="1" ht="31.5">
      <c r="A32" s="45"/>
      <c r="B32" s="47"/>
      <c r="C32" s="45" t="s">
        <v>137</v>
      </c>
      <c r="D32" s="46" t="s">
        <v>49</v>
      </c>
      <c r="E32" s="45"/>
      <c r="F32" s="46" t="s">
        <v>59</v>
      </c>
      <c r="G32" s="51"/>
      <c r="H32" s="48">
        <v>2</v>
      </c>
      <c r="I32" s="52">
        <v>0.5</v>
      </c>
    </row>
    <row r="33" spans="1:9" s="49" customFormat="1" ht="31.5">
      <c r="A33" s="45"/>
      <c r="B33" s="47"/>
      <c r="C33" s="45" t="s">
        <v>137</v>
      </c>
      <c r="D33" s="46" t="s">
        <v>50</v>
      </c>
      <c r="E33" s="45"/>
      <c r="F33" s="46" t="s">
        <v>59</v>
      </c>
      <c r="G33" s="51"/>
      <c r="H33" s="48">
        <v>2</v>
      </c>
      <c r="I33" s="52">
        <v>0.5</v>
      </c>
    </row>
    <row r="34" spans="1:9" s="49" customFormat="1" ht="31.5">
      <c r="A34" s="45"/>
      <c r="B34" s="47"/>
      <c r="C34" s="45" t="s">
        <v>137</v>
      </c>
      <c r="D34" s="46" t="s">
        <v>58</v>
      </c>
      <c r="E34" s="45"/>
      <c r="F34" s="46" t="s">
        <v>59</v>
      </c>
      <c r="G34" s="51"/>
      <c r="H34" s="48">
        <v>2</v>
      </c>
      <c r="I34" s="52">
        <v>0.5</v>
      </c>
    </row>
    <row r="35" spans="1:9" s="49" customFormat="1" ht="31.5">
      <c r="A35" s="45"/>
      <c r="B35" s="46"/>
      <c r="C35" s="45" t="s">
        <v>137</v>
      </c>
      <c r="D35" s="53" t="s">
        <v>154</v>
      </c>
      <c r="E35" s="47"/>
      <c r="F35" s="46" t="s">
        <v>59</v>
      </c>
      <c r="G35" s="47"/>
      <c r="H35" s="48">
        <v>3</v>
      </c>
      <c r="I35" s="52">
        <v>0.5</v>
      </c>
    </row>
    <row r="36" spans="1:9" s="49" customFormat="1" ht="31.5">
      <c r="A36" s="45"/>
      <c r="B36" s="46"/>
      <c r="C36" s="45" t="s">
        <v>137</v>
      </c>
      <c r="D36" s="53" t="s">
        <v>155</v>
      </c>
      <c r="E36" s="47"/>
      <c r="F36" s="46" t="s">
        <v>156</v>
      </c>
      <c r="G36" s="47"/>
      <c r="H36" s="48">
        <v>3</v>
      </c>
      <c r="I36" s="52">
        <v>0.5</v>
      </c>
    </row>
    <row r="37" spans="1:9" s="49" customFormat="1" ht="31.5">
      <c r="A37" s="45"/>
      <c r="B37" s="46"/>
      <c r="C37" s="45" t="s">
        <v>137</v>
      </c>
      <c r="D37" s="53" t="s">
        <v>157</v>
      </c>
      <c r="E37" s="47"/>
      <c r="F37" s="46" t="s">
        <v>158</v>
      </c>
      <c r="G37" s="47"/>
      <c r="H37" s="48">
        <v>3</v>
      </c>
      <c r="I37" s="52">
        <v>0.1</v>
      </c>
    </row>
    <row r="38" spans="1:9" s="49" customFormat="1" ht="31.5">
      <c r="A38" s="45"/>
      <c r="B38" s="46"/>
      <c r="C38" s="45" t="s">
        <v>137</v>
      </c>
      <c r="D38" s="53" t="s">
        <v>159</v>
      </c>
      <c r="E38" s="47"/>
      <c r="F38" s="46" t="s">
        <v>160</v>
      </c>
      <c r="G38" s="47"/>
      <c r="H38" s="48">
        <v>3</v>
      </c>
      <c r="I38" s="52">
        <v>0.1</v>
      </c>
    </row>
    <row r="39" spans="1:9" s="49" customFormat="1" ht="31.5">
      <c r="A39" s="45"/>
      <c r="B39" s="46"/>
      <c r="C39" s="45" t="s">
        <v>137</v>
      </c>
      <c r="D39" s="53" t="s">
        <v>161</v>
      </c>
      <c r="E39" s="47"/>
      <c r="F39" s="46" t="s">
        <v>162</v>
      </c>
      <c r="G39" s="47"/>
      <c r="H39" s="48">
        <v>3</v>
      </c>
      <c r="I39" s="52">
        <v>0.1</v>
      </c>
    </row>
    <row r="40" spans="1:9" s="49" customFormat="1" ht="31.5">
      <c r="A40" s="45"/>
      <c r="B40" s="46"/>
      <c r="C40" s="45" t="s">
        <v>137</v>
      </c>
      <c r="D40" s="53" t="s">
        <v>163</v>
      </c>
      <c r="E40" s="47"/>
      <c r="F40" s="46" t="s">
        <v>164</v>
      </c>
      <c r="G40" s="47"/>
      <c r="H40" s="48">
        <v>3</v>
      </c>
      <c r="I40" s="52">
        <v>0.1</v>
      </c>
    </row>
    <row r="41" spans="1:9" s="49" customFormat="1" ht="47.25">
      <c r="A41" s="45"/>
      <c r="B41" s="46"/>
      <c r="C41" s="45" t="s">
        <v>137</v>
      </c>
      <c r="D41" s="53" t="s">
        <v>165</v>
      </c>
      <c r="E41" s="47"/>
      <c r="F41" s="46" t="s">
        <v>164</v>
      </c>
      <c r="G41" s="47"/>
      <c r="H41" s="48">
        <v>3</v>
      </c>
      <c r="I41" s="52">
        <v>0.1</v>
      </c>
    </row>
    <row r="42" spans="1:9" s="49" customFormat="1" ht="31.5">
      <c r="A42" s="45"/>
      <c r="B42" s="46"/>
      <c r="C42" s="45" t="s">
        <v>137</v>
      </c>
      <c r="D42" s="53" t="s">
        <v>57</v>
      </c>
      <c r="E42" s="47"/>
      <c r="F42" s="46" t="s">
        <v>15</v>
      </c>
      <c r="G42" s="47"/>
      <c r="H42" s="48">
        <v>1</v>
      </c>
      <c r="I42" s="52">
        <v>1</v>
      </c>
    </row>
    <row r="43" spans="1:9" s="49" customFormat="1" ht="47.25">
      <c r="A43" s="45"/>
      <c r="B43" s="46"/>
      <c r="C43" s="45" t="s">
        <v>137</v>
      </c>
      <c r="D43" s="53" t="s">
        <v>51</v>
      </c>
      <c r="E43" s="45"/>
      <c r="F43" s="46" t="s">
        <v>59</v>
      </c>
      <c r="G43" s="53" t="s">
        <v>166</v>
      </c>
      <c r="H43" s="48">
        <v>3</v>
      </c>
      <c r="I43" s="52">
        <v>0.5</v>
      </c>
    </row>
    <row r="44" spans="1:9" s="49" customFormat="1" ht="31.5">
      <c r="A44" s="45"/>
      <c r="B44" s="46"/>
      <c r="C44" s="45" t="s">
        <v>137</v>
      </c>
      <c r="D44" s="53" t="s">
        <v>167</v>
      </c>
      <c r="E44" s="45"/>
      <c r="F44" s="46" t="s">
        <v>59</v>
      </c>
      <c r="G44" s="51"/>
      <c r="H44" s="48">
        <v>3</v>
      </c>
      <c r="I44" s="52">
        <v>0.5</v>
      </c>
    </row>
    <row r="45" spans="1:9" s="49" customFormat="1" ht="47.25">
      <c r="A45" s="45"/>
      <c r="B45" s="46"/>
      <c r="C45" s="45" t="s">
        <v>137</v>
      </c>
      <c r="D45" s="53" t="s">
        <v>168</v>
      </c>
      <c r="E45" s="45"/>
      <c r="F45" s="46" t="s">
        <v>158</v>
      </c>
      <c r="G45" s="51"/>
      <c r="H45" s="48">
        <v>3</v>
      </c>
      <c r="I45" s="52">
        <v>0.3</v>
      </c>
    </row>
    <row r="46" spans="1:9" s="49" customFormat="1" ht="47.25">
      <c r="A46" s="45"/>
      <c r="B46" s="46"/>
      <c r="C46" s="45" t="s">
        <v>137</v>
      </c>
      <c r="D46" s="53" t="s">
        <v>169</v>
      </c>
      <c r="E46" s="45"/>
      <c r="F46" s="46" t="s">
        <v>160</v>
      </c>
      <c r="G46" s="51"/>
      <c r="H46" s="48">
        <v>3</v>
      </c>
      <c r="I46" s="52">
        <v>0.5</v>
      </c>
    </row>
    <row r="47" spans="1:9" s="49" customFormat="1" ht="47.25">
      <c r="A47" s="45"/>
      <c r="B47" s="46"/>
      <c r="C47" s="45" t="s">
        <v>137</v>
      </c>
      <c r="D47" s="53" t="s">
        <v>170</v>
      </c>
      <c r="E47" s="45"/>
      <c r="F47" s="46" t="s">
        <v>162</v>
      </c>
      <c r="G47" s="51"/>
      <c r="H47" s="48">
        <v>3</v>
      </c>
      <c r="I47" s="52">
        <v>0.3</v>
      </c>
    </row>
    <row r="48" spans="1:9" s="49" customFormat="1" ht="31.5">
      <c r="A48" s="45"/>
      <c r="B48" s="46"/>
      <c r="C48" s="45" t="s">
        <v>137</v>
      </c>
      <c r="D48" s="53" t="s">
        <v>53</v>
      </c>
      <c r="E48" s="45"/>
      <c r="F48" s="46" t="s">
        <v>59</v>
      </c>
      <c r="G48" s="51"/>
      <c r="H48" s="48">
        <v>3</v>
      </c>
      <c r="I48" s="52">
        <v>1</v>
      </c>
    </row>
    <row r="49" spans="1:9" s="49" customFormat="1" ht="47.25">
      <c r="A49" s="45"/>
      <c r="B49" s="46"/>
      <c r="C49" s="45" t="s">
        <v>137</v>
      </c>
      <c r="D49" s="53" t="s">
        <v>171</v>
      </c>
      <c r="E49" s="47"/>
      <c r="F49" s="46" t="s">
        <v>156</v>
      </c>
      <c r="G49" s="51" t="s">
        <v>172</v>
      </c>
      <c r="H49" s="48">
        <v>3</v>
      </c>
      <c r="I49" s="52">
        <v>1</v>
      </c>
    </row>
    <row r="50" spans="1:9" s="49" customFormat="1" ht="31.5">
      <c r="A50" s="45"/>
      <c r="B50" s="46"/>
      <c r="C50" s="45" t="s">
        <v>137</v>
      </c>
      <c r="D50" s="53" t="s">
        <v>173</v>
      </c>
      <c r="E50" s="47"/>
      <c r="F50" s="46" t="s">
        <v>174</v>
      </c>
      <c r="G50" s="53" t="s">
        <v>175</v>
      </c>
      <c r="H50" s="48">
        <v>3</v>
      </c>
      <c r="I50" s="52">
        <v>0.5</v>
      </c>
    </row>
    <row r="51" spans="1:9" s="49" customFormat="1" ht="47.25">
      <c r="A51" s="45"/>
      <c r="B51" s="46"/>
      <c r="C51" s="45" t="s">
        <v>137</v>
      </c>
      <c r="D51" s="53" t="s">
        <v>176</v>
      </c>
      <c r="E51" s="47"/>
      <c r="F51" s="46" t="s">
        <v>177</v>
      </c>
      <c r="G51" s="53" t="s">
        <v>178</v>
      </c>
      <c r="H51" s="48">
        <v>3</v>
      </c>
      <c r="I51" s="52">
        <v>0.5</v>
      </c>
    </row>
    <row r="52" spans="1:9" s="49" customFormat="1" ht="78.75">
      <c r="A52" s="45"/>
      <c r="B52" s="46"/>
      <c r="C52" s="45" t="s">
        <v>137</v>
      </c>
      <c r="D52" s="53" t="s">
        <v>179</v>
      </c>
      <c r="E52" s="47"/>
      <c r="F52" s="46" t="s">
        <v>174</v>
      </c>
      <c r="G52" s="47"/>
      <c r="H52" s="48">
        <v>3</v>
      </c>
      <c r="I52" s="52">
        <v>0.5</v>
      </c>
    </row>
    <row r="53" spans="1:9" s="49" customFormat="1" ht="63">
      <c r="A53" s="45"/>
      <c r="B53" s="46"/>
      <c r="C53" s="45" t="s">
        <v>137</v>
      </c>
      <c r="D53" s="53" t="s">
        <v>180</v>
      </c>
      <c r="E53" s="47"/>
      <c r="F53" s="46" t="s">
        <v>177</v>
      </c>
      <c r="G53" s="47"/>
      <c r="H53" s="48">
        <v>3</v>
      </c>
      <c r="I53" s="52">
        <v>0.5</v>
      </c>
    </row>
    <row r="54" spans="1:9" s="49" customFormat="1" ht="31.5">
      <c r="A54" s="45"/>
      <c r="B54" s="46"/>
      <c r="C54" s="45" t="s">
        <v>137</v>
      </c>
      <c r="D54" s="53" t="s">
        <v>181</v>
      </c>
      <c r="E54" s="47"/>
      <c r="F54" s="46" t="s">
        <v>182</v>
      </c>
      <c r="G54" s="47"/>
      <c r="H54" s="48">
        <v>3</v>
      </c>
      <c r="I54" s="52">
        <v>0.5</v>
      </c>
    </row>
    <row r="55" spans="1:9" s="49" customFormat="1" ht="31.5">
      <c r="A55" s="45"/>
      <c r="B55" s="46"/>
      <c r="C55" s="45" t="s">
        <v>137</v>
      </c>
      <c r="D55" s="53" t="s">
        <v>183</v>
      </c>
      <c r="E55" s="47"/>
      <c r="F55" s="46" t="s">
        <v>184</v>
      </c>
      <c r="G55" s="47"/>
      <c r="H55" s="48">
        <v>3</v>
      </c>
      <c r="I55" s="52">
        <v>0.5</v>
      </c>
    </row>
    <row r="56" spans="1:9" s="49" customFormat="1" ht="63">
      <c r="A56" s="45"/>
      <c r="B56" s="47"/>
      <c r="C56" s="45" t="s">
        <v>137</v>
      </c>
      <c r="D56" s="53" t="s">
        <v>185</v>
      </c>
      <c r="E56" s="47"/>
      <c r="F56" s="46" t="s">
        <v>186</v>
      </c>
      <c r="G56" s="53" t="s">
        <v>175</v>
      </c>
      <c r="H56" s="48">
        <v>3</v>
      </c>
      <c r="I56" s="52">
        <v>0.5</v>
      </c>
    </row>
    <row r="57" spans="1:9" s="49" customFormat="1" ht="31.5">
      <c r="A57" s="45"/>
      <c r="B57" s="47"/>
      <c r="C57" s="45" t="s">
        <v>137</v>
      </c>
      <c r="D57" s="51" t="s">
        <v>187</v>
      </c>
      <c r="E57" s="45"/>
      <c r="F57" s="46" t="s">
        <v>188</v>
      </c>
      <c r="G57" s="53" t="s">
        <v>175</v>
      </c>
      <c r="H57" s="48">
        <v>3</v>
      </c>
      <c r="I57" s="52">
        <v>0.5</v>
      </c>
    </row>
    <row r="58" spans="1:9" s="49" customFormat="1" ht="31.5">
      <c r="A58" s="45"/>
      <c r="B58" s="47"/>
      <c r="C58" s="45" t="s">
        <v>137</v>
      </c>
      <c r="D58" s="51" t="s">
        <v>189</v>
      </c>
      <c r="E58" s="45"/>
      <c r="F58" s="46" t="s">
        <v>190</v>
      </c>
      <c r="G58" s="51"/>
      <c r="H58" s="48">
        <v>3</v>
      </c>
      <c r="I58" s="52">
        <v>0.5</v>
      </c>
    </row>
    <row r="59" spans="1:9" s="49" customFormat="1" ht="47.25">
      <c r="A59" s="45"/>
      <c r="B59" s="46"/>
      <c r="C59" s="45" t="s">
        <v>137</v>
      </c>
      <c r="D59" s="51" t="s">
        <v>191</v>
      </c>
      <c r="E59" s="45"/>
      <c r="F59" s="46" t="s">
        <v>192</v>
      </c>
      <c r="G59" s="51"/>
      <c r="H59" s="48">
        <v>3</v>
      </c>
      <c r="I59" s="52">
        <v>0.5</v>
      </c>
    </row>
    <row r="60" spans="1:9" s="49" customFormat="1" ht="47.25">
      <c r="A60" s="45"/>
      <c r="B60" s="46"/>
      <c r="C60" s="45" t="s">
        <v>137</v>
      </c>
      <c r="D60" s="53" t="s">
        <v>193</v>
      </c>
      <c r="E60" s="45"/>
      <c r="F60" s="46" t="s">
        <v>194</v>
      </c>
      <c r="G60" s="51"/>
      <c r="H60" s="48">
        <v>3</v>
      </c>
      <c r="I60" s="52">
        <v>0.5</v>
      </c>
    </row>
    <row r="61" spans="1:9" s="49" customFormat="1" ht="78.75">
      <c r="A61" s="45"/>
      <c r="B61" s="47"/>
      <c r="C61" s="45" t="s">
        <v>137</v>
      </c>
      <c r="D61" s="53" t="s">
        <v>195</v>
      </c>
      <c r="E61" s="45"/>
      <c r="F61" s="46" t="s">
        <v>196</v>
      </c>
      <c r="G61" s="51"/>
      <c r="H61" s="48">
        <v>3</v>
      </c>
      <c r="I61" s="52">
        <v>0.5</v>
      </c>
    </row>
    <row r="62" spans="1:9" s="49" customFormat="1" ht="47.25">
      <c r="A62" s="45"/>
      <c r="B62" s="46"/>
      <c r="C62" s="45" t="s">
        <v>137</v>
      </c>
      <c r="D62" s="53" t="s">
        <v>224</v>
      </c>
      <c r="E62" s="45"/>
      <c r="F62" s="46" t="s">
        <v>197</v>
      </c>
      <c r="G62" s="51"/>
      <c r="H62" s="48">
        <v>3</v>
      </c>
      <c r="I62" s="52">
        <v>0.5</v>
      </c>
    </row>
    <row r="63" spans="1:9" s="49" customFormat="1" ht="63">
      <c r="A63" s="45"/>
      <c r="B63" s="47"/>
      <c r="C63" s="45" t="s">
        <v>137</v>
      </c>
      <c r="D63" s="53" t="s">
        <v>56</v>
      </c>
      <c r="E63" s="45"/>
      <c r="F63" s="46" t="s">
        <v>59</v>
      </c>
      <c r="G63" s="51"/>
      <c r="H63" s="48">
        <v>3</v>
      </c>
      <c r="I63" s="52">
        <v>0.3</v>
      </c>
    </row>
    <row r="64" spans="1:9" s="49" customFormat="1" ht="63">
      <c r="A64" s="45"/>
      <c r="B64" s="47"/>
      <c r="C64" s="45" t="s">
        <v>137</v>
      </c>
      <c r="D64" s="53" t="s">
        <v>54</v>
      </c>
      <c r="E64" s="45"/>
      <c r="F64" s="46" t="s">
        <v>59</v>
      </c>
      <c r="G64" s="51"/>
      <c r="H64" s="48">
        <v>3</v>
      </c>
      <c r="I64" s="52">
        <v>1.1000000000000001</v>
      </c>
    </row>
    <row r="65" spans="1:12" s="49" customFormat="1" ht="94.5">
      <c r="A65" s="45"/>
      <c r="B65" s="46"/>
      <c r="C65" s="45" t="s">
        <v>137</v>
      </c>
      <c r="D65" s="53" t="s">
        <v>225</v>
      </c>
      <c r="E65" s="45"/>
      <c r="F65" s="46" t="s">
        <v>59</v>
      </c>
      <c r="G65" s="53" t="s">
        <v>175</v>
      </c>
      <c r="H65" s="48">
        <v>3</v>
      </c>
      <c r="I65" s="52">
        <v>1</v>
      </c>
    </row>
    <row r="66" spans="1:12" s="49" customFormat="1" ht="63">
      <c r="A66" s="45"/>
      <c r="B66" s="46"/>
      <c r="C66" s="45" t="s">
        <v>137</v>
      </c>
      <c r="D66" s="53" t="s">
        <v>52</v>
      </c>
      <c r="E66" s="45"/>
      <c r="F66" s="46" t="s">
        <v>59</v>
      </c>
      <c r="G66" s="53" t="s">
        <v>175</v>
      </c>
      <c r="H66" s="48">
        <v>3</v>
      </c>
      <c r="I66" s="52">
        <v>1</v>
      </c>
    </row>
    <row r="67" spans="1:12" s="49" customFormat="1" ht="47.25">
      <c r="A67" s="54"/>
      <c r="B67" s="47"/>
      <c r="C67" s="45" t="s">
        <v>137</v>
      </c>
      <c r="D67" s="53" t="s">
        <v>198</v>
      </c>
      <c r="E67" s="45"/>
      <c r="F67" s="46" t="s">
        <v>197</v>
      </c>
      <c r="G67" s="51"/>
      <c r="H67" s="48">
        <v>3</v>
      </c>
      <c r="I67" s="52">
        <v>1</v>
      </c>
    </row>
    <row r="68" spans="1:12" s="19" customFormat="1" ht="47.25">
      <c r="A68" s="30" t="s">
        <v>8</v>
      </c>
      <c r="B68" s="36" t="s">
        <v>230</v>
      </c>
      <c r="C68" s="18"/>
      <c r="D68" s="27"/>
      <c r="E68" s="18"/>
      <c r="F68" s="27"/>
      <c r="G68" s="27"/>
      <c r="H68" s="30"/>
      <c r="I68" s="31">
        <f>SUM(I70:I109)</f>
        <v>15</v>
      </c>
      <c r="J68" s="63"/>
      <c r="K68" s="63"/>
      <c r="L68" s="63"/>
    </row>
    <row r="69" spans="1:12" s="49" customFormat="1">
      <c r="A69" s="45">
        <v>1</v>
      </c>
      <c r="B69" s="50" t="s">
        <v>60</v>
      </c>
      <c r="C69" s="47"/>
      <c r="D69" s="47"/>
      <c r="E69" s="47"/>
      <c r="F69" s="47"/>
      <c r="G69" s="47"/>
      <c r="H69" s="48"/>
      <c r="I69" s="48"/>
    </row>
    <row r="70" spans="1:12" s="49" customFormat="1" ht="31.5">
      <c r="A70" s="45"/>
      <c r="B70" s="50"/>
      <c r="C70" s="55" t="s">
        <v>137</v>
      </c>
      <c r="D70" s="56" t="s">
        <v>82</v>
      </c>
      <c r="E70" s="47"/>
      <c r="F70" s="46" t="s">
        <v>138</v>
      </c>
      <c r="G70" s="47"/>
      <c r="H70" s="48">
        <v>1</v>
      </c>
      <c r="I70" s="52">
        <v>0.15</v>
      </c>
    </row>
    <row r="71" spans="1:12" s="49" customFormat="1" ht="78.75">
      <c r="A71" s="45" t="s">
        <v>18</v>
      </c>
      <c r="B71" s="50"/>
      <c r="C71" s="55" t="s">
        <v>137</v>
      </c>
      <c r="D71" s="57" t="s">
        <v>62</v>
      </c>
      <c r="E71" s="46"/>
      <c r="F71" s="51" t="s">
        <v>98</v>
      </c>
      <c r="G71" s="46" t="s">
        <v>83</v>
      </c>
      <c r="H71" s="48">
        <v>4</v>
      </c>
      <c r="I71" s="52">
        <v>0.25</v>
      </c>
    </row>
    <row r="72" spans="1:12" s="49" customFormat="1">
      <c r="A72" s="45" t="s">
        <v>18</v>
      </c>
      <c r="B72" s="50" t="s">
        <v>18</v>
      </c>
      <c r="C72" s="55" t="s">
        <v>137</v>
      </c>
      <c r="D72" s="57" t="s">
        <v>63</v>
      </c>
      <c r="E72" s="46"/>
      <c r="F72" s="51" t="s">
        <v>98</v>
      </c>
      <c r="G72" s="50" t="s">
        <v>84</v>
      </c>
      <c r="H72" s="48">
        <v>4</v>
      </c>
      <c r="I72" s="52">
        <v>0.25</v>
      </c>
    </row>
    <row r="73" spans="1:12" s="49" customFormat="1" ht="31.5">
      <c r="A73" s="45" t="s">
        <v>18</v>
      </c>
      <c r="B73" s="50" t="s">
        <v>18</v>
      </c>
      <c r="C73" s="55" t="s">
        <v>137</v>
      </c>
      <c r="D73" s="57" t="s">
        <v>64</v>
      </c>
      <c r="E73" s="46"/>
      <c r="F73" s="51" t="s">
        <v>98</v>
      </c>
      <c r="G73" s="53" t="s">
        <v>85</v>
      </c>
      <c r="H73" s="48">
        <v>4</v>
      </c>
      <c r="I73" s="52">
        <v>0.25</v>
      </c>
    </row>
    <row r="74" spans="1:12" s="49" customFormat="1" ht="47.25">
      <c r="A74" s="45" t="s">
        <v>18</v>
      </c>
      <c r="B74" s="50" t="s">
        <v>18</v>
      </c>
      <c r="C74" s="55" t="s">
        <v>137</v>
      </c>
      <c r="D74" s="57" t="s">
        <v>65</v>
      </c>
      <c r="E74" s="46"/>
      <c r="F74" s="51" t="s">
        <v>98</v>
      </c>
      <c r="G74" s="46" t="s">
        <v>86</v>
      </c>
      <c r="H74" s="48">
        <v>4</v>
      </c>
      <c r="I74" s="52">
        <v>0.25</v>
      </c>
    </row>
    <row r="75" spans="1:12" s="49" customFormat="1" ht="31.5">
      <c r="A75" s="45" t="s">
        <v>18</v>
      </c>
      <c r="B75" s="50" t="s">
        <v>18</v>
      </c>
      <c r="C75" s="55" t="s">
        <v>137</v>
      </c>
      <c r="D75" s="57" t="s">
        <v>66</v>
      </c>
      <c r="E75" s="45"/>
      <c r="F75" s="51" t="s">
        <v>98</v>
      </c>
      <c r="G75" s="53" t="s">
        <v>85</v>
      </c>
      <c r="H75" s="48">
        <v>4</v>
      </c>
      <c r="I75" s="52">
        <v>0.25</v>
      </c>
    </row>
    <row r="76" spans="1:12" s="49" customFormat="1" ht="47.25">
      <c r="A76" s="45" t="s">
        <v>18</v>
      </c>
      <c r="B76" s="50" t="s">
        <v>18</v>
      </c>
      <c r="C76" s="55" t="s">
        <v>137</v>
      </c>
      <c r="D76" s="57" t="s">
        <v>67</v>
      </c>
      <c r="E76" s="46"/>
      <c r="F76" s="51" t="s">
        <v>98</v>
      </c>
      <c r="G76" s="46" t="s">
        <v>87</v>
      </c>
      <c r="H76" s="48">
        <v>4</v>
      </c>
      <c r="I76" s="52">
        <v>0.25</v>
      </c>
    </row>
    <row r="77" spans="1:12" s="49" customFormat="1" ht="31.5">
      <c r="A77" s="45" t="s">
        <v>18</v>
      </c>
      <c r="B77" s="50" t="s">
        <v>18</v>
      </c>
      <c r="C77" s="55" t="s">
        <v>137</v>
      </c>
      <c r="D77" s="58" t="s">
        <v>68</v>
      </c>
      <c r="E77" s="46"/>
      <c r="F77" s="51" t="s">
        <v>98</v>
      </c>
      <c r="G77" s="53" t="s">
        <v>85</v>
      </c>
      <c r="H77" s="48">
        <v>4</v>
      </c>
      <c r="I77" s="52">
        <v>0.25</v>
      </c>
    </row>
    <row r="78" spans="1:12" s="49" customFormat="1" ht="31.5">
      <c r="A78" s="45" t="s">
        <v>18</v>
      </c>
      <c r="B78" s="50" t="s">
        <v>18</v>
      </c>
      <c r="C78" s="55" t="s">
        <v>137</v>
      </c>
      <c r="D78" s="58" t="s">
        <v>69</v>
      </c>
      <c r="E78" s="46"/>
      <c r="F78" s="51" t="s">
        <v>98</v>
      </c>
      <c r="G78" s="53" t="s">
        <v>85</v>
      </c>
      <c r="H78" s="48">
        <v>4</v>
      </c>
      <c r="I78" s="52">
        <v>0.25</v>
      </c>
    </row>
    <row r="79" spans="1:12" s="49" customFormat="1" ht="78.75">
      <c r="A79" s="45" t="s">
        <v>18</v>
      </c>
      <c r="B79" s="50" t="s">
        <v>18</v>
      </c>
      <c r="C79" s="55" t="s">
        <v>137</v>
      </c>
      <c r="D79" s="58" t="s">
        <v>70</v>
      </c>
      <c r="E79" s="45"/>
      <c r="F79" s="51" t="s">
        <v>98</v>
      </c>
      <c r="G79" s="46" t="s">
        <v>88</v>
      </c>
      <c r="H79" s="48">
        <v>4</v>
      </c>
      <c r="I79" s="52">
        <v>0.25</v>
      </c>
    </row>
    <row r="80" spans="1:12" s="49" customFormat="1" ht="31.5">
      <c r="A80" s="45" t="s">
        <v>18</v>
      </c>
      <c r="B80" s="50" t="s">
        <v>18</v>
      </c>
      <c r="C80" s="55" t="s">
        <v>137</v>
      </c>
      <c r="D80" s="58" t="s">
        <v>71</v>
      </c>
      <c r="E80" s="46"/>
      <c r="F80" s="51" t="s">
        <v>98</v>
      </c>
      <c r="G80" s="53" t="s">
        <v>85</v>
      </c>
      <c r="H80" s="48">
        <v>4</v>
      </c>
      <c r="I80" s="52">
        <v>0.25</v>
      </c>
    </row>
    <row r="81" spans="1:9" s="49" customFormat="1" ht="47.25">
      <c r="A81" s="45" t="s">
        <v>18</v>
      </c>
      <c r="B81" s="50" t="s">
        <v>18</v>
      </c>
      <c r="C81" s="55" t="s">
        <v>137</v>
      </c>
      <c r="D81" s="58" t="s">
        <v>72</v>
      </c>
      <c r="E81" s="46"/>
      <c r="F81" s="51" t="s">
        <v>98</v>
      </c>
      <c r="G81" s="46" t="s">
        <v>89</v>
      </c>
      <c r="H81" s="48">
        <v>4</v>
      </c>
      <c r="I81" s="52">
        <v>0.25</v>
      </c>
    </row>
    <row r="82" spans="1:9" s="49" customFormat="1" ht="31.5">
      <c r="A82" s="45" t="s">
        <v>18</v>
      </c>
      <c r="B82" s="50" t="s">
        <v>18</v>
      </c>
      <c r="C82" s="55" t="s">
        <v>137</v>
      </c>
      <c r="D82" s="58" t="s">
        <v>73</v>
      </c>
      <c r="E82" s="46"/>
      <c r="F82" s="51" t="s">
        <v>98</v>
      </c>
      <c r="G82" s="46" t="s">
        <v>90</v>
      </c>
      <c r="H82" s="48">
        <v>4</v>
      </c>
      <c r="I82" s="52">
        <v>0.25</v>
      </c>
    </row>
    <row r="83" spans="1:9" s="49" customFormat="1" ht="63">
      <c r="A83" s="45" t="s">
        <v>18</v>
      </c>
      <c r="B83" s="50" t="s">
        <v>18</v>
      </c>
      <c r="C83" s="55" t="s">
        <v>137</v>
      </c>
      <c r="D83" s="58" t="s">
        <v>74</v>
      </c>
      <c r="E83" s="47"/>
      <c r="F83" s="51" t="s">
        <v>98</v>
      </c>
      <c r="G83" s="46" t="s">
        <v>91</v>
      </c>
      <c r="H83" s="48">
        <v>4</v>
      </c>
      <c r="I83" s="52">
        <v>0.5</v>
      </c>
    </row>
    <row r="84" spans="1:9" s="49" customFormat="1" ht="31.5">
      <c r="A84" s="45" t="s">
        <v>18</v>
      </c>
      <c r="B84" s="50" t="s">
        <v>18</v>
      </c>
      <c r="C84" s="55" t="s">
        <v>137</v>
      </c>
      <c r="D84" s="58" t="s">
        <v>75</v>
      </c>
      <c r="E84" s="46"/>
      <c r="F84" s="51" t="s">
        <v>98</v>
      </c>
      <c r="G84" s="53" t="s">
        <v>85</v>
      </c>
      <c r="H84" s="48">
        <v>4</v>
      </c>
      <c r="I84" s="52">
        <v>0.25</v>
      </c>
    </row>
    <row r="85" spans="1:9" s="49" customFormat="1" ht="31.5">
      <c r="A85" s="45" t="s">
        <v>18</v>
      </c>
      <c r="B85" s="50" t="s">
        <v>18</v>
      </c>
      <c r="C85" s="55" t="s">
        <v>137</v>
      </c>
      <c r="D85" s="58" t="s">
        <v>76</v>
      </c>
      <c r="E85" s="46"/>
      <c r="F85" s="51" t="s">
        <v>98</v>
      </c>
      <c r="G85" s="50" t="s">
        <v>92</v>
      </c>
      <c r="H85" s="48">
        <v>4</v>
      </c>
      <c r="I85" s="52">
        <v>0.5</v>
      </c>
    </row>
    <row r="86" spans="1:9" s="49" customFormat="1" ht="47.25">
      <c r="A86" s="45" t="s">
        <v>18</v>
      </c>
      <c r="B86" s="50" t="s">
        <v>18</v>
      </c>
      <c r="C86" s="55" t="s">
        <v>137</v>
      </c>
      <c r="D86" s="57" t="s">
        <v>77</v>
      </c>
      <c r="E86" s="46"/>
      <c r="F86" s="51" t="s">
        <v>98</v>
      </c>
      <c r="G86" s="46" t="s">
        <v>93</v>
      </c>
      <c r="H86" s="48">
        <v>4</v>
      </c>
      <c r="I86" s="52">
        <v>0.25</v>
      </c>
    </row>
    <row r="87" spans="1:9" s="49" customFormat="1" ht="47.25">
      <c r="A87" s="47"/>
      <c r="B87" s="50" t="s">
        <v>18</v>
      </c>
      <c r="C87" s="55" t="s">
        <v>137</v>
      </c>
      <c r="D87" s="57" t="s">
        <v>78</v>
      </c>
      <c r="E87" s="45"/>
      <c r="F87" s="51" t="s">
        <v>98</v>
      </c>
      <c r="G87" s="46" t="s">
        <v>94</v>
      </c>
      <c r="H87" s="48">
        <v>4</v>
      </c>
      <c r="I87" s="52">
        <v>0.5</v>
      </c>
    </row>
    <row r="88" spans="1:9" s="49" customFormat="1" ht="94.5">
      <c r="A88" s="47"/>
      <c r="B88" s="50"/>
      <c r="C88" s="55" t="s">
        <v>137</v>
      </c>
      <c r="D88" s="56" t="s">
        <v>79</v>
      </c>
      <c r="E88" s="45"/>
      <c r="F88" s="51" t="s">
        <v>15</v>
      </c>
      <c r="G88" s="53" t="s">
        <v>95</v>
      </c>
      <c r="H88" s="48">
        <v>1</v>
      </c>
      <c r="I88" s="52">
        <v>1.2</v>
      </c>
    </row>
    <row r="89" spans="1:9" s="49" customFormat="1">
      <c r="A89" s="47">
        <v>2</v>
      </c>
      <c r="B89" s="50" t="s">
        <v>61</v>
      </c>
      <c r="C89" s="55" t="s">
        <v>137</v>
      </c>
      <c r="D89" s="56"/>
      <c r="E89" s="45"/>
      <c r="F89" s="51"/>
      <c r="G89" s="53"/>
      <c r="H89" s="48"/>
      <c r="I89" s="52"/>
    </row>
    <row r="90" spans="1:9" s="49" customFormat="1">
      <c r="A90" s="45"/>
      <c r="B90" s="50"/>
      <c r="C90" s="55" t="s">
        <v>137</v>
      </c>
      <c r="D90" s="57" t="s">
        <v>82</v>
      </c>
      <c r="E90" s="59" t="s">
        <v>18</v>
      </c>
      <c r="F90" s="51" t="s">
        <v>98</v>
      </c>
      <c r="G90" s="51"/>
      <c r="H90" s="48">
        <v>4</v>
      </c>
      <c r="I90" s="52">
        <v>0.15</v>
      </c>
    </row>
    <row r="91" spans="1:9" s="49" customFormat="1" ht="78.75">
      <c r="A91" s="45"/>
      <c r="B91" s="47"/>
      <c r="C91" s="55" t="s">
        <v>137</v>
      </c>
      <c r="D91" s="57" t="s">
        <v>62</v>
      </c>
      <c r="E91" s="59" t="s">
        <v>18</v>
      </c>
      <c r="F91" s="51" t="s">
        <v>98</v>
      </c>
      <c r="G91" s="46" t="s">
        <v>83</v>
      </c>
      <c r="H91" s="48">
        <v>4</v>
      </c>
      <c r="I91" s="52">
        <v>0.25</v>
      </c>
    </row>
    <row r="92" spans="1:9" s="49" customFormat="1">
      <c r="A92" s="45"/>
      <c r="B92" s="47"/>
      <c r="C92" s="55" t="s">
        <v>137</v>
      </c>
      <c r="D92" s="57" t="s">
        <v>63</v>
      </c>
      <c r="E92" s="59" t="s">
        <v>18</v>
      </c>
      <c r="F92" s="51" t="s">
        <v>98</v>
      </c>
      <c r="G92" s="50" t="s">
        <v>84</v>
      </c>
      <c r="H92" s="48">
        <v>4</v>
      </c>
      <c r="I92" s="52">
        <v>0.25</v>
      </c>
    </row>
    <row r="93" spans="1:9" s="49" customFormat="1" ht="31.5">
      <c r="A93" s="45"/>
      <c r="B93" s="47"/>
      <c r="C93" s="55" t="s">
        <v>137</v>
      </c>
      <c r="D93" s="57" t="s">
        <v>64</v>
      </c>
      <c r="E93" s="59" t="s">
        <v>18</v>
      </c>
      <c r="F93" s="51" t="s">
        <v>98</v>
      </c>
      <c r="G93" s="53" t="s">
        <v>85</v>
      </c>
      <c r="H93" s="48">
        <v>4</v>
      </c>
      <c r="I93" s="52">
        <v>0.5</v>
      </c>
    </row>
    <row r="94" spans="1:9" s="49" customFormat="1" ht="47.25">
      <c r="A94" s="45"/>
      <c r="B94" s="47"/>
      <c r="C94" s="55" t="s">
        <v>137</v>
      </c>
      <c r="D94" s="50" t="s">
        <v>65</v>
      </c>
      <c r="E94" s="59" t="s">
        <v>18</v>
      </c>
      <c r="F94" s="51" t="s">
        <v>98</v>
      </c>
      <c r="G94" s="46" t="s">
        <v>86</v>
      </c>
      <c r="H94" s="48">
        <v>4</v>
      </c>
      <c r="I94" s="52">
        <v>0.25</v>
      </c>
    </row>
    <row r="95" spans="1:9" s="49" customFormat="1" ht="31.5">
      <c r="A95" s="45"/>
      <c r="B95" s="47"/>
      <c r="C95" s="55" t="s">
        <v>137</v>
      </c>
      <c r="D95" s="50" t="s">
        <v>66</v>
      </c>
      <c r="E95" s="45"/>
      <c r="F95" s="51" t="s">
        <v>98</v>
      </c>
      <c r="G95" s="53" t="s">
        <v>85</v>
      </c>
      <c r="H95" s="48">
        <v>4</v>
      </c>
      <c r="I95" s="52">
        <v>0.5</v>
      </c>
    </row>
    <row r="96" spans="1:9" s="49" customFormat="1" ht="47.25">
      <c r="A96" s="45"/>
      <c r="B96" s="47"/>
      <c r="C96" s="55" t="s">
        <v>137</v>
      </c>
      <c r="D96" s="50" t="s">
        <v>67</v>
      </c>
      <c r="E96" s="59"/>
      <c r="F96" s="51" t="s">
        <v>98</v>
      </c>
      <c r="G96" s="46" t="s">
        <v>87</v>
      </c>
      <c r="H96" s="48">
        <v>4</v>
      </c>
      <c r="I96" s="52">
        <v>0.25</v>
      </c>
    </row>
    <row r="97" spans="1:12" s="49" customFormat="1" ht="31.5">
      <c r="A97" s="45"/>
      <c r="B97" s="47"/>
      <c r="C97" s="55" t="s">
        <v>137</v>
      </c>
      <c r="D97" s="46" t="s">
        <v>68</v>
      </c>
      <c r="E97" s="59"/>
      <c r="F97" s="51" t="s">
        <v>98</v>
      </c>
      <c r="G97" s="53" t="s">
        <v>85</v>
      </c>
      <c r="H97" s="48">
        <v>4</v>
      </c>
      <c r="I97" s="52">
        <v>0.25</v>
      </c>
    </row>
    <row r="98" spans="1:12" s="49" customFormat="1" ht="31.5">
      <c r="A98" s="45"/>
      <c r="B98" s="47"/>
      <c r="C98" s="55" t="s">
        <v>137</v>
      </c>
      <c r="D98" s="46" t="s">
        <v>69</v>
      </c>
      <c r="E98" s="59"/>
      <c r="F98" s="51" t="s">
        <v>98</v>
      </c>
      <c r="G98" s="53" t="s">
        <v>85</v>
      </c>
      <c r="H98" s="48">
        <v>4</v>
      </c>
      <c r="I98" s="52">
        <v>0.5</v>
      </c>
    </row>
    <row r="99" spans="1:12" s="49" customFormat="1" ht="78.75">
      <c r="A99" s="45"/>
      <c r="B99" s="56"/>
      <c r="C99" s="55" t="s">
        <v>137</v>
      </c>
      <c r="D99" s="57" t="s">
        <v>70</v>
      </c>
      <c r="E99" s="60"/>
      <c r="F99" s="61" t="s">
        <v>98</v>
      </c>
      <c r="G99" s="58" t="s">
        <v>88</v>
      </c>
      <c r="H99" s="48">
        <v>4</v>
      </c>
      <c r="I99" s="52">
        <v>0.25</v>
      </c>
    </row>
    <row r="100" spans="1:12" s="49" customFormat="1" ht="31.5">
      <c r="A100" s="45"/>
      <c r="B100" s="46"/>
      <c r="C100" s="55" t="s">
        <v>137</v>
      </c>
      <c r="D100" s="50" t="s">
        <v>71</v>
      </c>
      <c r="E100" s="45"/>
      <c r="F100" s="51" t="s">
        <v>98</v>
      </c>
      <c r="G100" s="53" t="s">
        <v>85</v>
      </c>
      <c r="H100" s="48">
        <v>4</v>
      </c>
      <c r="I100" s="52">
        <v>0.5</v>
      </c>
    </row>
    <row r="101" spans="1:12" s="49" customFormat="1" ht="47.25">
      <c r="A101" s="45"/>
      <c r="B101" s="47"/>
      <c r="C101" s="55" t="s">
        <v>137</v>
      </c>
      <c r="D101" s="50" t="s">
        <v>72</v>
      </c>
      <c r="E101" s="59" t="s">
        <v>18</v>
      </c>
      <c r="F101" s="51" t="s">
        <v>98</v>
      </c>
      <c r="G101" s="46" t="s">
        <v>89</v>
      </c>
      <c r="H101" s="48">
        <v>4</v>
      </c>
      <c r="I101" s="52">
        <v>0.25</v>
      </c>
    </row>
    <row r="102" spans="1:12" s="49" customFormat="1">
      <c r="A102" s="45"/>
      <c r="B102" s="47"/>
      <c r="C102" s="55" t="s">
        <v>137</v>
      </c>
      <c r="D102" s="50" t="s">
        <v>73</v>
      </c>
      <c r="E102" s="59" t="s">
        <v>18</v>
      </c>
      <c r="F102" s="51" t="s">
        <v>98</v>
      </c>
      <c r="G102" s="50" t="s">
        <v>90</v>
      </c>
      <c r="H102" s="48">
        <v>4</v>
      </c>
      <c r="I102" s="52">
        <v>0.5</v>
      </c>
    </row>
    <row r="103" spans="1:12" s="49" customFormat="1" ht="63">
      <c r="A103" s="45"/>
      <c r="B103" s="47"/>
      <c r="C103" s="55" t="s">
        <v>137</v>
      </c>
      <c r="D103" s="50" t="s">
        <v>74</v>
      </c>
      <c r="E103" s="59" t="s">
        <v>18</v>
      </c>
      <c r="F103" s="51" t="s">
        <v>98</v>
      </c>
      <c r="G103" s="46" t="s">
        <v>91</v>
      </c>
      <c r="H103" s="48">
        <v>4</v>
      </c>
      <c r="I103" s="52">
        <v>0.25</v>
      </c>
    </row>
    <row r="104" spans="1:12" s="49" customFormat="1" ht="31.5">
      <c r="A104" s="45"/>
      <c r="B104" s="47"/>
      <c r="C104" s="55" t="s">
        <v>137</v>
      </c>
      <c r="D104" s="46" t="s">
        <v>75</v>
      </c>
      <c r="E104" s="59" t="s">
        <v>18</v>
      </c>
      <c r="F104" s="51" t="s">
        <v>98</v>
      </c>
      <c r="G104" s="53" t="s">
        <v>85</v>
      </c>
      <c r="H104" s="48">
        <v>4</v>
      </c>
      <c r="I104" s="52">
        <v>0.25</v>
      </c>
    </row>
    <row r="105" spans="1:12" s="49" customFormat="1" ht="31.5">
      <c r="A105" s="45"/>
      <c r="B105" s="47"/>
      <c r="C105" s="55" t="s">
        <v>137</v>
      </c>
      <c r="D105" s="46" t="s">
        <v>76</v>
      </c>
      <c r="E105" s="59" t="s">
        <v>18</v>
      </c>
      <c r="F105" s="51" t="s">
        <v>98</v>
      </c>
      <c r="G105" s="50" t="s">
        <v>92</v>
      </c>
      <c r="H105" s="48">
        <v>4</v>
      </c>
      <c r="I105" s="52">
        <v>0.25</v>
      </c>
    </row>
    <row r="106" spans="1:12" s="49" customFormat="1" ht="47.25">
      <c r="A106" s="45"/>
      <c r="B106" s="47"/>
      <c r="C106" s="55" t="s">
        <v>137</v>
      </c>
      <c r="D106" s="50" t="s">
        <v>77</v>
      </c>
      <c r="E106" s="59" t="s">
        <v>18</v>
      </c>
      <c r="F106" s="51" t="s">
        <v>98</v>
      </c>
      <c r="G106" s="46" t="s">
        <v>93</v>
      </c>
      <c r="H106" s="48">
        <v>4</v>
      </c>
      <c r="I106" s="52">
        <v>0.25</v>
      </c>
    </row>
    <row r="107" spans="1:12" s="49" customFormat="1" ht="47.25">
      <c r="A107" s="45"/>
      <c r="B107" s="47"/>
      <c r="C107" s="55" t="s">
        <v>137</v>
      </c>
      <c r="D107" s="50" t="s">
        <v>78</v>
      </c>
      <c r="E107" s="59" t="s">
        <v>18</v>
      </c>
      <c r="F107" s="51" t="s">
        <v>98</v>
      </c>
      <c r="G107" s="46" t="s">
        <v>94</v>
      </c>
      <c r="H107" s="48">
        <v>4</v>
      </c>
      <c r="I107" s="52">
        <v>0.25</v>
      </c>
    </row>
    <row r="108" spans="1:12" s="49" customFormat="1" ht="94.5">
      <c r="A108" s="45"/>
      <c r="B108" s="47"/>
      <c r="C108" s="55" t="s">
        <v>137</v>
      </c>
      <c r="D108" s="46" t="s">
        <v>80</v>
      </c>
      <c r="E108" s="59" t="s">
        <v>18</v>
      </c>
      <c r="F108" s="51" t="s">
        <v>98</v>
      </c>
      <c r="G108" s="53" t="s">
        <v>226</v>
      </c>
      <c r="H108" s="48">
        <v>4</v>
      </c>
      <c r="I108" s="52">
        <v>2</v>
      </c>
    </row>
    <row r="109" spans="1:12" s="49" customFormat="1" ht="31.5">
      <c r="A109" s="45"/>
      <c r="B109" s="47"/>
      <c r="C109" s="55" t="s">
        <v>137</v>
      </c>
      <c r="D109" s="50" t="s">
        <v>81</v>
      </c>
      <c r="E109" s="59" t="s">
        <v>18</v>
      </c>
      <c r="F109" s="51" t="s">
        <v>98</v>
      </c>
      <c r="G109" s="46" t="s">
        <v>96</v>
      </c>
      <c r="H109" s="48">
        <v>4</v>
      </c>
      <c r="I109" s="52">
        <v>1</v>
      </c>
    </row>
    <row r="110" spans="1:12" s="19" customFormat="1" ht="31.5">
      <c r="A110" s="30" t="s">
        <v>20</v>
      </c>
      <c r="B110" s="36" t="s">
        <v>231</v>
      </c>
      <c r="C110" s="18"/>
      <c r="D110" s="27"/>
      <c r="E110" s="18"/>
      <c r="F110" s="27"/>
      <c r="G110" s="27"/>
      <c r="H110" s="30"/>
      <c r="I110" s="31">
        <f>SUM(I111:I121)</f>
        <v>15</v>
      </c>
      <c r="J110" s="63"/>
      <c r="K110" s="63"/>
      <c r="L110" s="63"/>
    </row>
    <row r="111" spans="1:12" ht="31.5">
      <c r="A111" s="4">
        <v>1</v>
      </c>
      <c r="B111" s="20" t="s">
        <v>97</v>
      </c>
      <c r="C111" s="4"/>
      <c r="D111" s="1"/>
      <c r="E111" s="20"/>
      <c r="F111" s="1"/>
      <c r="G111" s="20"/>
      <c r="H111" s="32"/>
      <c r="I111" s="33"/>
    </row>
    <row r="112" spans="1:12" ht="31.5">
      <c r="A112" s="4"/>
      <c r="B112" s="20"/>
      <c r="C112" s="4" t="s">
        <v>137</v>
      </c>
      <c r="D112" s="1" t="s">
        <v>99</v>
      </c>
      <c r="E112" s="20"/>
      <c r="F112" s="1" t="s">
        <v>101</v>
      </c>
      <c r="G112" s="20"/>
      <c r="H112" s="32">
        <v>4</v>
      </c>
      <c r="I112" s="33">
        <v>1.5</v>
      </c>
    </row>
    <row r="113" spans="1:9" ht="31.5">
      <c r="A113" s="4"/>
      <c r="B113" s="8"/>
      <c r="C113" s="4" t="s">
        <v>137</v>
      </c>
      <c r="D113" s="1" t="s">
        <v>100</v>
      </c>
      <c r="E113" s="20"/>
      <c r="F113" s="1" t="s">
        <v>101</v>
      </c>
      <c r="G113" s="20"/>
      <c r="H113" s="32">
        <v>4</v>
      </c>
      <c r="I113" s="33">
        <v>1.5</v>
      </c>
    </row>
    <row r="114" spans="1:9" ht="31.5">
      <c r="A114" s="4"/>
      <c r="B114" s="8"/>
      <c r="C114" s="4" t="s">
        <v>137</v>
      </c>
      <c r="D114" s="1" t="s">
        <v>102</v>
      </c>
      <c r="E114" s="20"/>
      <c r="F114" s="1" t="s">
        <v>101</v>
      </c>
      <c r="G114" s="20"/>
      <c r="H114" s="32">
        <v>4</v>
      </c>
      <c r="I114" s="33">
        <v>1.5</v>
      </c>
    </row>
    <row r="115" spans="1:9" ht="31.5">
      <c r="A115" s="4"/>
      <c r="B115" s="8"/>
      <c r="C115" s="4" t="s">
        <v>137</v>
      </c>
      <c r="D115" s="1" t="s">
        <v>103</v>
      </c>
      <c r="E115" s="1"/>
      <c r="F115" s="1" t="s">
        <v>101</v>
      </c>
      <c r="G115" s="20"/>
      <c r="H115" s="32">
        <v>4</v>
      </c>
      <c r="I115" s="33">
        <v>1.5</v>
      </c>
    </row>
    <row r="116" spans="1:9" ht="31.5">
      <c r="A116" s="4"/>
      <c r="B116" s="1"/>
      <c r="C116" s="4" t="s">
        <v>137</v>
      </c>
      <c r="D116" s="1" t="s">
        <v>104</v>
      </c>
      <c r="E116" s="4"/>
      <c r="F116" s="1" t="s">
        <v>101</v>
      </c>
      <c r="G116" s="20"/>
      <c r="H116" s="32">
        <v>4</v>
      </c>
      <c r="I116" s="33">
        <v>1.5</v>
      </c>
    </row>
    <row r="117" spans="1:9" ht="31.5">
      <c r="A117" s="4"/>
      <c r="B117" s="8"/>
      <c r="C117" s="4" t="s">
        <v>137</v>
      </c>
      <c r="D117" s="1" t="s">
        <v>105</v>
      </c>
      <c r="E117" s="1"/>
      <c r="F117" s="1" t="s">
        <v>101</v>
      </c>
      <c r="G117" s="20"/>
      <c r="H117" s="32">
        <v>4</v>
      </c>
      <c r="I117" s="33">
        <v>1.5</v>
      </c>
    </row>
    <row r="118" spans="1:9" ht="31.5">
      <c r="A118" s="4"/>
      <c r="B118" s="8"/>
      <c r="C118" s="4" t="s">
        <v>137</v>
      </c>
      <c r="D118" s="1" t="s">
        <v>106</v>
      </c>
      <c r="E118" s="1"/>
      <c r="F118" s="1" t="s">
        <v>101</v>
      </c>
      <c r="G118" s="20"/>
      <c r="H118" s="32">
        <v>4</v>
      </c>
      <c r="I118" s="33">
        <v>1.5</v>
      </c>
    </row>
    <row r="119" spans="1:9" ht="31.5">
      <c r="A119" s="4"/>
      <c r="B119" s="8"/>
      <c r="C119" s="4" t="s">
        <v>137</v>
      </c>
      <c r="D119" s="1" t="s">
        <v>107</v>
      </c>
      <c r="E119" s="1"/>
      <c r="F119" s="1" t="s">
        <v>101</v>
      </c>
      <c r="G119" s="20"/>
      <c r="H119" s="32">
        <v>4</v>
      </c>
      <c r="I119" s="33">
        <v>1.5</v>
      </c>
    </row>
    <row r="120" spans="1:9" ht="31.5">
      <c r="A120" s="4"/>
      <c r="B120" s="1"/>
      <c r="C120" s="4" t="s">
        <v>137</v>
      </c>
      <c r="D120" s="1" t="s">
        <v>108</v>
      </c>
      <c r="E120" s="4"/>
      <c r="F120" s="1" t="s">
        <v>101</v>
      </c>
      <c r="G120" s="20"/>
      <c r="H120" s="32">
        <v>4</v>
      </c>
      <c r="I120" s="33">
        <v>1.5</v>
      </c>
    </row>
    <row r="121" spans="1:9" ht="31.5">
      <c r="A121" s="4"/>
      <c r="B121" s="8"/>
      <c r="C121" s="4" t="s">
        <v>137</v>
      </c>
      <c r="D121" s="1" t="s">
        <v>109</v>
      </c>
      <c r="E121" s="1"/>
      <c r="F121" s="1" t="s">
        <v>101</v>
      </c>
      <c r="G121" s="20"/>
      <c r="H121" s="32">
        <v>4</v>
      </c>
      <c r="I121" s="33">
        <v>1.5</v>
      </c>
    </row>
    <row r="122" spans="1:9" ht="31.5" customHeight="1">
      <c r="A122" s="30" t="s">
        <v>19</v>
      </c>
      <c r="B122" s="36" t="s">
        <v>139</v>
      </c>
      <c r="C122" s="18"/>
      <c r="D122" s="27"/>
      <c r="E122" s="18"/>
      <c r="F122" s="27"/>
      <c r="G122" s="27"/>
      <c r="H122" s="30"/>
      <c r="I122" s="31">
        <f>SUM(I124:I139)</f>
        <v>10</v>
      </c>
    </row>
    <row r="123" spans="1:9">
      <c r="A123" s="21">
        <v>1</v>
      </c>
      <c r="B123" s="22" t="s">
        <v>139</v>
      </c>
      <c r="C123" s="23"/>
      <c r="D123" s="24"/>
      <c r="E123" s="23"/>
      <c r="F123" s="24"/>
      <c r="G123" s="24"/>
      <c r="H123" s="34"/>
      <c r="I123" s="35"/>
    </row>
    <row r="124" spans="1:9">
      <c r="A124" s="4"/>
      <c r="B124" s="2"/>
      <c r="C124" s="4" t="s">
        <v>137</v>
      </c>
      <c r="D124" s="2" t="s">
        <v>62</v>
      </c>
      <c r="E124" s="1"/>
      <c r="F124" s="20" t="s">
        <v>98</v>
      </c>
      <c r="G124" s="1" t="s">
        <v>141</v>
      </c>
      <c r="H124" s="32">
        <v>4</v>
      </c>
      <c r="I124" s="33">
        <v>0.3</v>
      </c>
    </row>
    <row r="125" spans="1:9" ht="31.5">
      <c r="A125" s="4"/>
      <c r="B125" s="8"/>
      <c r="C125" s="4" t="s">
        <v>137</v>
      </c>
      <c r="D125" s="1" t="s">
        <v>140</v>
      </c>
      <c r="E125" s="1"/>
      <c r="F125" s="20" t="s">
        <v>98</v>
      </c>
      <c r="G125" s="3" t="s">
        <v>85</v>
      </c>
      <c r="H125" s="32">
        <v>4</v>
      </c>
      <c r="I125" s="33">
        <v>0.2</v>
      </c>
    </row>
    <row r="126" spans="1:9" ht="47.25">
      <c r="A126" s="4"/>
      <c r="B126" s="8"/>
      <c r="C126" s="4" t="s">
        <v>137</v>
      </c>
      <c r="D126" s="1" t="s">
        <v>142</v>
      </c>
      <c r="E126" s="1"/>
      <c r="F126" s="20" t="s">
        <v>98</v>
      </c>
      <c r="G126" s="1" t="s">
        <v>86</v>
      </c>
      <c r="H126" s="32">
        <v>4</v>
      </c>
      <c r="I126" s="33">
        <v>0.2</v>
      </c>
    </row>
    <row r="127" spans="1:9" ht="78.75">
      <c r="A127" s="4"/>
      <c r="B127" s="8"/>
      <c r="C127" s="4" t="s">
        <v>137</v>
      </c>
      <c r="D127" s="1" t="s">
        <v>143</v>
      </c>
      <c r="E127" s="1"/>
      <c r="F127" s="20" t="s">
        <v>98</v>
      </c>
      <c r="G127" s="3" t="s">
        <v>144</v>
      </c>
      <c r="H127" s="32">
        <v>4</v>
      </c>
      <c r="I127" s="33">
        <v>0.2</v>
      </c>
    </row>
    <row r="128" spans="1:9" ht="31.5">
      <c r="A128" s="4"/>
      <c r="B128" s="8"/>
      <c r="C128" s="4" t="s">
        <v>137</v>
      </c>
      <c r="D128" s="1" t="s">
        <v>145</v>
      </c>
      <c r="E128" s="1"/>
      <c r="F128" s="20" t="s">
        <v>98</v>
      </c>
      <c r="G128" s="1"/>
      <c r="H128" s="32">
        <v>4</v>
      </c>
      <c r="I128" s="33">
        <v>1</v>
      </c>
    </row>
    <row r="129" spans="1:9" ht="47.25">
      <c r="A129" s="4"/>
      <c r="B129" s="2"/>
      <c r="C129" s="4" t="s">
        <v>137</v>
      </c>
      <c r="D129" s="1" t="s">
        <v>146</v>
      </c>
      <c r="E129" s="4"/>
      <c r="F129" s="20" t="s">
        <v>98</v>
      </c>
      <c r="G129" s="20"/>
      <c r="H129" s="32">
        <v>4</v>
      </c>
      <c r="I129" s="33">
        <v>2</v>
      </c>
    </row>
    <row r="130" spans="1:9" ht="63">
      <c r="A130" s="4"/>
      <c r="B130" s="8"/>
      <c r="C130" s="4" t="s">
        <v>137</v>
      </c>
      <c r="D130" s="1" t="s">
        <v>147</v>
      </c>
      <c r="E130" s="1"/>
      <c r="F130" s="20" t="s">
        <v>98</v>
      </c>
      <c r="G130" s="20"/>
      <c r="H130" s="32">
        <v>4</v>
      </c>
      <c r="I130" s="33">
        <v>1</v>
      </c>
    </row>
    <row r="131" spans="1:9" ht="126">
      <c r="A131" s="4"/>
      <c r="B131" s="8"/>
      <c r="C131" s="4" t="s">
        <v>137</v>
      </c>
      <c r="D131" s="1" t="s">
        <v>148</v>
      </c>
      <c r="E131" s="1"/>
      <c r="F131" s="20" t="s">
        <v>98</v>
      </c>
      <c r="G131" s="20"/>
      <c r="H131" s="32">
        <v>4</v>
      </c>
      <c r="I131" s="33">
        <v>1</v>
      </c>
    </row>
    <row r="132" spans="1:9" ht="31.5">
      <c r="A132" s="4"/>
      <c r="B132" s="8"/>
      <c r="C132" s="4" t="s">
        <v>137</v>
      </c>
      <c r="D132" s="1" t="s">
        <v>153</v>
      </c>
      <c r="E132" s="4"/>
      <c r="F132" s="20" t="s">
        <v>98</v>
      </c>
      <c r="G132" s="20"/>
      <c r="H132" s="32">
        <v>4</v>
      </c>
      <c r="I132" s="33">
        <v>1</v>
      </c>
    </row>
    <row r="133" spans="1:9" ht="63">
      <c r="A133" s="4"/>
      <c r="B133" s="8"/>
      <c r="C133" s="4" t="s">
        <v>137</v>
      </c>
      <c r="D133" s="1" t="s">
        <v>149</v>
      </c>
      <c r="E133" s="1"/>
      <c r="F133" s="20" t="s">
        <v>98</v>
      </c>
      <c r="G133" s="20"/>
      <c r="H133" s="32">
        <v>4</v>
      </c>
      <c r="I133" s="33">
        <v>0.2</v>
      </c>
    </row>
    <row r="134" spans="1:9" ht="31.5">
      <c r="A134" s="4"/>
      <c r="B134" s="8"/>
      <c r="C134" s="4" t="s">
        <v>137</v>
      </c>
      <c r="D134" s="1" t="s">
        <v>145</v>
      </c>
      <c r="E134" s="1"/>
      <c r="F134" s="20" t="s">
        <v>98</v>
      </c>
      <c r="G134" s="20"/>
      <c r="H134" s="32">
        <v>4</v>
      </c>
      <c r="I134" s="33">
        <v>1</v>
      </c>
    </row>
    <row r="135" spans="1:9" ht="47.25">
      <c r="A135" s="4"/>
      <c r="B135" s="8"/>
      <c r="C135" s="4" t="s">
        <v>137</v>
      </c>
      <c r="D135" s="1" t="s">
        <v>150</v>
      </c>
      <c r="E135" s="4"/>
      <c r="F135" s="20" t="s">
        <v>98</v>
      </c>
      <c r="G135" s="20"/>
      <c r="H135" s="32">
        <v>4</v>
      </c>
      <c r="I135" s="33">
        <v>0.2</v>
      </c>
    </row>
    <row r="136" spans="1:9" ht="31.5">
      <c r="A136" s="4"/>
      <c r="B136" s="8"/>
      <c r="C136" s="4" t="s">
        <v>137</v>
      </c>
      <c r="D136" s="1" t="s">
        <v>151</v>
      </c>
      <c r="E136" s="1"/>
      <c r="F136" s="20" t="s">
        <v>98</v>
      </c>
      <c r="G136" s="20"/>
      <c r="H136" s="32">
        <v>4</v>
      </c>
      <c r="I136" s="33">
        <v>0.2</v>
      </c>
    </row>
    <row r="137" spans="1:9" ht="47.25">
      <c r="A137" s="4"/>
      <c r="B137" s="8"/>
      <c r="C137" s="4" t="s">
        <v>137</v>
      </c>
      <c r="D137" s="1" t="s">
        <v>152</v>
      </c>
      <c r="E137" s="4"/>
      <c r="F137" s="20" t="s">
        <v>98</v>
      </c>
      <c r="G137" s="20"/>
      <c r="H137" s="32">
        <v>4</v>
      </c>
      <c r="I137" s="33">
        <v>0.2</v>
      </c>
    </row>
    <row r="138" spans="1:9" ht="31.5">
      <c r="A138" s="4"/>
      <c r="B138" s="1"/>
      <c r="C138" s="4" t="s">
        <v>137</v>
      </c>
      <c r="D138" s="1" t="s">
        <v>153</v>
      </c>
      <c r="E138" s="4"/>
      <c r="F138" s="20" t="s">
        <v>98</v>
      </c>
      <c r="G138" s="20"/>
      <c r="H138" s="32">
        <v>4</v>
      </c>
      <c r="I138" s="33">
        <v>1</v>
      </c>
    </row>
    <row r="139" spans="1:9">
      <c r="A139" s="4"/>
      <c r="B139" s="8"/>
      <c r="C139" s="4" t="s">
        <v>137</v>
      </c>
      <c r="D139" s="2" t="s">
        <v>110</v>
      </c>
      <c r="E139" s="1"/>
      <c r="F139" s="20" t="s">
        <v>98</v>
      </c>
      <c r="G139" s="20"/>
      <c r="H139" s="32">
        <v>4</v>
      </c>
      <c r="I139" s="33">
        <v>0.3</v>
      </c>
    </row>
    <row r="140" spans="1:9" ht="31.5" customHeight="1">
      <c r="A140" s="30" t="s">
        <v>22</v>
      </c>
      <c r="B140" s="36" t="s">
        <v>112</v>
      </c>
      <c r="C140" s="27"/>
      <c r="D140" s="27"/>
      <c r="E140" s="18"/>
      <c r="F140" s="27"/>
      <c r="G140" s="27"/>
      <c r="H140" s="30"/>
      <c r="I140" s="31">
        <f>SUM(I142:I151)</f>
        <v>9.9999999999999982</v>
      </c>
    </row>
    <row r="141" spans="1:9">
      <c r="A141" s="21">
        <v>1</v>
      </c>
      <c r="B141" s="22" t="s">
        <v>112</v>
      </c>
      <c r="C141" s="24"/>
      <c r="D141" s="24"/>
      <c r="E141" s="23"/>
      <c r="F141" s="24"/>
      <c r="G141" s="24"/>
      <c r="H141" s="34"/>
      <c r="I141" s="35"/>
    </row>
    <row r="142" spans="1:9" ht="63">
      <c r="A142" s="4"/>
      <c r="B142" s="1"/>
      <c r="C142" s="4" t="s">
        <v>137</v>
      </c>
      <c r="D142" s="3" t="s">
        <v>113</v>
      </c>
      <c r="E142" s="1"/>
      <c r="F142" s="1" t="s">
        <v>24</v>
      </c>
      <c r="G142" s="1" t="s">
        <v>122</v>
      </c>
      <c r="H142" s="48">
        <v>1</v>
      </c>
      <c r="I142" s="52">
        <v>0.5</v>
      </c>
    </row>
    <row r="143" spans="1:9" ht="47.25">
      <c r="A143" s="4"/>
      <c r="B143" s="1"/>
      <c r="C143" s="4" t="s">
        <v>137</v>
      </c>
      <c r="D143" s="3" t="s">
        <v>114</v>
      </c>
      <c r="E143" s="1"/>
      <c r="F143" s="1" t="s">
        <v>24</v>
      </c>
      <c r="G143" s="1" t="s">
        <v>122</v>
      </c>
      <c r="H143" s="32">
        <v>5</v>
      </c>
      <c r="I143" s="33">
        <v>0.85</v>
      </c>
    </row>
    <row r="144" spans="1:9" ht="47.25">
      <c r="A144" s="4"/>
      <c r="B144" s="1"/>
      <c r="C144" s="4" t="s">
        <v>137</v>
      </c>
      <c r="D144" s="3" t="s">
        <v>115</v>
      </c>
      <c r="E144" s="1"/>
      <c r="F144" s="1" t="s">
        <v>24</v>
      </c>
      <c r="G144" s="1" t="s">
        <v>123</v>
      </c>
      <c r="H144" s="32">
        <v>5</v>
      </c>
      <c r="I144" s="33">
        <v>0.85</v>
      </c>
    </row>
    <row r="145" spans="1:9" ht="126">
      <c r="A145" s="4"/>
      <c r="B145" s="1"/>
      <c r="C145" s="4" t="s">
        <v>137</v>
      </c>
      <c r="D145" s="3" t="s">
        <v>116</v>
      </c>
      <c r="E145" s="1"/>
      <c r="F145" s="1" t="s">
        <v>24</v>
      </c>
      <c r="G145" s="1" t="s">
        <v>124</v>
      </c>
      <c r="H145" s="32">
        <v>5</v>
      </c>
      <c r="I145" s="33">
        <v>0.85</v>
      </c>
    </row>
    <row r="146" spans="1:9" ht="63">
      <c r="A146" s="4"/>
      <c r="B146" s="1"/>
      <c r="C146" s="4" t="s">
        <v>137</v>
      </c>
      <c r="D146" s="3" t="s">
        <v>117</v>
      </c>
      <c r="E146" s="1"/>
      <c r="F146" s="1"/>
      <c r="G146" s="1" t="s">
        <v>125</v>
      </c>
      <c r="H146" s="32">
        <v>5</v>
      </c>
      <c r="I146" s="33">
        <v>1.85</v>
      </c>
    </row>
    <row r="147" spans="1:9" ht="78.75">
      <c r="A147" s="4"/>
      <c r="B147" s="1"/>
      <c r="C147" s="4" t="s">
        <v>137</v>
      </c>
      <c r="D147" s="3" t="s">
        <v>118</v>
      </c>
      <c r="E147" s="1" t="s">
        <v>18</v>
      </c>
      <c r="F147" s="1" t="s">
        <v>18</v>
      </c>
      <c r="G147" s="1" t="s">
        <v>126</v>
      </c>
      <c r="H147" s="32">
        <v>5</v>
      </c>
      <c r="I147" s="33">
        <v>0.85</v>
      </c>
    </row>
    <row r="148" spans="1:9" ht="63">
      <c r="A148" s="4"/>
      <c r="B148" s="1"/>
      <c r="C148" s="4" t="s">
        <v>137</v>
      </c>
      <c r="D148" s="3" t="s">
        <v>119</v>
      </c>
      <c r="E148" s="1"/>
      <c r="F148" s="1" t="s">
        <v>21</v>
      </c>
      <c r="G148" s="1" t="s">
        <v>127</v>
      </c>
      <c r="H148" s="32">
        <v>5</v>
      </c>
      <c r="I148" s="33">
        <v>0.85</v>
      </c>
    </row>
    <row r="149" spans="1:9" ht="78.75">
      <c r="A149" s="4"/>
      <c r="B149" s="1"/>
      <c r="C149" s="4" t="s">
        <v>137</v>
      </c>
      <c r="D149" s="3" t="s">
        <v>120</v>
      </c>
      <c r="E149" s="1"/>
      <c r="F149" s="1" t="s">
        <v>16</v>
      </c>
      <c r="G149" s="1" t="s">
        <v>128</v>
      </c>
      <c r="H149" s="32">
        <v>5</v>
      </c>
      <c r="I149" s="33">
        <v>0.85</v>
      </c>
    </row>
    <row r="150" spans="1:9" ht="63">
      <c r="A150" s="4"/>
      <c r="B150" s="1"/>
      <c r="C150" s="4" t="s">
        <v>137</v>
      </c>
      <c r="D150" s="3" t="s">
        <v>121</v>
      </c>
      <c r="E150" s="1"/>
      <c r="F150" s="1" t="s">
        <v>17</v>
      </c>
      <c r="G150" s="3" t="s">
        <v>129</v>
      </c>
      <c r="H150" s="32">
        <v>5</v>
      </c>
      <c r="I150" s="33">
        <v>0.85</v>
      </c>
    </row>
    <row r="151" spans="1:9" ht="31.5">
      <c r="A151" s="4"/>
      <c r="B151" s="1"/>
      <c r="C151" s="4" t="s">
        <v>137</v>
      </c>
      <c r="D151" s="3" t="s">
        <v>111</v>
      </c>
      <c r="E151" s="1"/>
      <c r="F151" s="1"/>
      <c r="G151" s="7" t="s">
        <v>130</v>
      </c>
      <c r="H151" s="32">
        <v>5</v>
      </c>
      <c r="I151" s="33">
        <v>1.7</v>
      </c>
    </row>
    <row r="152" spans="1:9" ht="34.5" customHeight="1">
      <c r="A152" s="30" t="s">
        <v>23</v>
      </c>
      <c r="B152" s="36" t="s">
        <v>131</v>
      </c>
      <c r="C152" s="27"/>
      <c r="D152" s="27"/>
      <c r="E152" s="18"/>
      <c r="F152" s="27"/>
      <c r="G152" s="27"/>
      <c r="H152" s="30"/>
      <c r="I152" s="31">
        <f>SUM(I154:I178)</f>
        <v>9.9999999999999982</v>
      </c>
    </row>
    <row r="153" spans="1:9">
      <c r="A153" s="21">
        <v>1</v>
      </c>
      <c r="B153" s="22" t="s">
        <v>131</v>
      </c>
      <c r="C153" s="24"/>
      <c r="D153" s="24"/>
      <c r="E153" s="23"/>
      <c r="F153" s="24"/>
      <c r="G153" s="24"/>
      <c r="H153" s="34"/>
      <c r="I153" s="35"/>
    </row>
    <row r="154" spans="1:9" ht="94.5">
      <c r="A154" s="21"/>
      <c r="B154" s="22"/>
      <c r="C154" s="4" t="s">
        <v>137</v>
      </c>
      <c r="D154" s="5" t="s">
        <v>227</v>
      </c>
      <c r="E154" s="1"/>
      <c r="F154" s="1" t="s">
        <v>232</v>
      </c>
      <c r="G154" s="3" t="s">
        <v>132</v>
      </c>
      <c r="H154" s="32">
        <v>9</v>
      </c>
      <c r="I154" s="33">
        <v>0.5</v>
      </c>
    </row>
    <row r="155" spans="1:9" ht="47.25">
      <c r="A155" s="4"/>
      <c r="B155" s="1"/>
      <c r="C155" s="4" t="s">
        <v>137</v>
      </c>
      <c r="D155" s="3" t="s">
        <v>199</v>
      </c>
      <c r="E155" s="1"/>
      <c r="F155" s="1" t="s">
        <v>232</v>
      </c>
      <c r="G155" s="3" t="s">
        <v>133</v>
      </c>
      <c r="H155" s="32">
        <v>9</v>
      </c>
      <c r="I155" s="33">
        <v>0.5</v>
      </c>
    </row>
    <row r="156" spans="1:9" ht="31.5">
      <c r="A156" s="4"/>
      <c r="B156" s="1"/>
      <c r="C156" s="4" t="s">
        <v>137</v>
      </c>
      <c r="D156" s="3" t="s">
        <v>200</v>
      </c>
      <c r="E156" s="1"/>
      <c r="F156" s="1" t="s">
        <v>232</v>
      </c>
      <c r="G156" s="3" t="s">
        <v>201</v>
      </c>
      <c r="H156" s="32">
        <v>9</v>
      </c>
      <c r="I156" s="33">
        <v>0.5</v>
      </c>
    </row>
    <row r="157" spans="1:9" ht="47.25">
      <c r="A157" s="4"/>
      <c r="B157" s="1"/>
      <c r="C157" s="4" t="s">
        <v>137</v>
      </c>
      <c r="D157" s="3" t="s">
        <v>202</v>
      </c>
      <c r="E157" s="1"/>
      <c r="F157" s="1" t="s">
        <v>232</v>
      </c>
      <c r="G157" s="3" t="s">
        <v>133</v>
      </c>
      <c r="H157" s="32">
        <v>9</v>
      </c>
      <c r="I157" s="33">
        <v>0.1</v>
      </c>
    </row>
    <row r="158" spans="1:9" ht="63">
      <c r="A158" s="4"/>
      <c r="B158" s="1"/>
      <c r="C158" s="4" t="s">
        <v>137</v>
      </c>
      <c r="D158" s="3" t="s">
        <v>203</v>
      </c>
      <c r="E158" s="1"/>
      <c r="F158" s="1" t="s">
        <v>232</v>
      </c>
      <c r="G158" s="3" t="s">
        <v>133</v>
      </c>
      <c r="H158" s="32">
        <v>9</v>
      </c>
      <c r="I158" s="33">
        <v>0.1</v>
      </c>
    </row>
    <row r="159" spans="1:9" ht="47.25">
      <c r="A159" s="4"/>
      <c r="B159" s="1"/>
      <c r="C159" s="4" t="s">
        <v>137</v>
      </c>
      <c r="D159" s="3" t="s">
        <v>204</v>
      </c>
      <c r="E159" s="1"/>
      <c r="F159" s="1" t="s">
        <v>232</v>
      </c>
      <c r="G159" s="3" t="s">
        <v>133</v>
      </c>
      <c r="H159" s="32">
        <v>9</v>
      </c>
      <c r="I159" s="33">
        <v>0.2</v>
      </c>
    </row>
    <row r="160" spans="1:9" ht="31.5">
      <c r="A160" s="4"/>
      <c r="B160" s="1"/>
      <c r="C160" s="4" t="s">
        <v>137</v>
      </c>
      <c r="D160" s="25" t="s">
        <v>205</v>
      </c>
      <c r="E160" s="1"/>
      <c r="F160" s="1" t="s">
        <v>232</v>
      </c>
      <c r="G160" s="3" t="s">
        <v>133</v>
      </c>
      <c r="H160" s="32">
        <v>9</v>
      </c>
      <c r="I160" s="33">
        <v>0.1</v>
      </c>
    </row>
    <row r="161" spans="1:9" ht="110.25">
      <c r="A161" s="4"/>
      <c r="B161" s="1"/>
      <c r="C161" s="4" t="s">
        <v>137</v>
      </c>
      <c r="D161" s="3" t="s">
        <v>206</v>
      </c>
      <c r="E161" s="1"/>
      <c r="F161" s="1" t="s">
        <v>232</v>
      </c>
      <c r="G161" s="3" t="s">
        <v>133</v>
      </c>
      <c r="H161" s="32">
        <v>9</v>
      </c>
      <c r="I161" s="33">
        <v>0.1</v>
      </c>
    </row>
    <row r="162" spans="1:9" ht="31.5">
      <c r="A162" s="4"/>
      <c r="B162" s="1"/>
      <c r="C162" s="4" t="s">
        <v>137</v>
      </c>
      <c r="D162" s="3" t="s">
        <v>207</v>
      </c>
      <c r="E162" s="1"/>
      <c r="F162" s="1" t="s">
        <v>232</v>
      </c>
      <c r="G162" s="3" t="s">
        <v>175</v>
      </c>
      <c r="H162" s="32">
        <v>9</v>
      </c>
      <c r="I162" s="33">
        <v>1</v>
      </c>
    </row>
    <row r="163" spans="1:9" ht="63">
      <c r="A163" s="4"/>
      <c r="B163" s="1"/>
      <c r="C163" s="4" t="s">
        <v>137</v>
      </c>
      <c r="D163" s="3" t="s">
        <v>208</v>
      </c>
      <c r="E163" s="1"/>
      <c r="F163" s="1" t="s">
        <v>232</v>
      </c>
      <c r="G163" s="3" t="s">
        <v>133</v>
      </c>
      <c r="H163" s="32">
        <v>9</v>
      </c>
      <c r="I163" s="33">
        <v>0.1</v>
      </c>
    </row>
    <row r="164" spans="1:9" ht="63">
      <c r="A164" s="4"/>
      <c r="B164" s="1"/>
      <c r="C164" s="4" t="s">
        <v>137</v>
      </c>
      <c r="D164" s="3" t="s">
        <v>209</v>
      </c>
      <c r="E164" s="1"/>
      <c r="F164" s="1" t="s">
        <v>232</v>
      </c>
      <c r="G164" s="3" t="s">
        <v>133</v>
      </c>
      <c r="H164" s="32">
        <v>9</v>
      </c>
      <c r="I164" s="33">
        <v>0.1</v>
      </c>
    </row>
    <row r="165" spans="1:9" ht="47.25">
      <c r="A165" s="4"/>
      <c r="B165" s="1"/>
      <c r="C165" s="4" t="s">
        <v>137</v>
      </c>
      <c r="D165" s="3" t="s">
        <v>210</v>
      </c>
      <c r="E165" s="1"/>
      <c r="F165" s="1" t="s">
        <v>232</v>
      </c>
      <c r="G165" s="3" t="s">
        <v>133</v>
      </c>
      <c r="H165" s="32">
        <v>9</v>
      </c>
      <c r="I165" s="33">
        <v>0.1</v>
      </c>
    </row>
    <row r="166" spans="1:9" ht="157.5">
      <c r="A166" s="4"/>
      <c r="B166" s="1"/>
      <c r="C166" s="4" t="s">
        <v>137</v>
      </c>
      <c r="D166" s="3" t="s">
        <v>211</v>
      </c>
      <c r="E166" s="1"/>
      <c r="F166" s="1" t="s">
        <v>232</v>
      </c>
      <c r="G166" s="3" t="s">
        <v>212</v>
      </c>
      <c r="H166" s="32">
        <v>9</v>
      </c>
      <c r="I166" s="33">
        <v>2</v>
      </c>
    </row>
    <row r="167" spans="1:9" ht="31.5">
      <c r="A167" s="4"/>
      <c r="B167" s="1"/>
      <c r="C167" s="4" t="s">
        <v>137</v>
      </c>
      <c r="D167" s="3" t="s">
        <v>213</v>
      </c>
      <c r="E167" s="1"/>
      <c r="F167" s="1" t="s">
        <v>232</v>
      </c>
      <c r="G167" s="3" t="s">
        <v>133</v>
      </c>
      <c r="H167" s="32">
        <v>9</v>
      </c>
      <c r="I167" s="33">
        <v>1</v>
      </c>
    </row>
    <row r="168" spans="1:9" ht="47.25">
      <c r="A168" s="4"/>
      <c r="B168" s="1"/>
      <c r="C168" s="4" t="s">
        <v>137</v>
      </c>
      <c r="D168" s="3" t="s">
        <v>214</v>
      </c>
      <c r="E168" s="1"/>
      <c r="F168" s="1" t="s">
        <v>232</v>
      </c>
      <c r="G168" s="3" t="s">
        <v>133</v>
      </c>
      <c r="H168" s="32">
        <v>9</v>
      </c>
      <c r="I168" s="33">
        <v>0.1</v>
      </c>
    </row>
    <row r="169" spans="1:9" ht="31.5">
      <c r="A169" s="4"/>
      <c r="B169" s="1"/>
      <c r="C169" s="4" t="s">
        <v>137</v>
      </c>
      <c r="D169" s="3" t="s">
        <v>215</v>
      </c>
      <c r="E169" s="1"/>
      <c r="F169" s="1" t="s">
        <v>232</v>
      </c>
      <c r="G169" s="3" t="s">
        <v>175</v>
      </c>
      <c r="H169" s="32">
        <v>9</v>
      </c>
      <c r="I169" s="33">
        <v>0.1</v>
      </c>
    </row>
    <row r="170" spans="1:9" ht="31.5">
      <c r="A170" s="4"/>
      <c r="B170" s="1"/>
      <c r="C170" s="4" t="s">
        <v>137</v>
      </c>
      <c r="D170" s="3" t="s">
        <v>216</v>
      </c>
      <c r="E170" s="1"/>
      <c r="F170" s="1" t="s">
        <v>232</v>
      </c>
      <c r="G170" s="3" t="s">
        <v>133</v>
      </c>
      <c r="H170" s="32">
        <v>9</v>
      </c>
      <c r="I170" s="33">
        <v>1</v>
      </c>
    </row>
    <row r="171" spans="1:9" ht="47.25">
      <c r="A171" s="4"/>
      <c r="B171" s="1"/>
      <c r="C171" s="4" t="s">
        <v>137</v>
      </c>
      <c r="D171" s="3" t="s">
        <v>202</v>
      </c>
      <c r="E171" s="1"/>
      <c r="F171" s="1" t="s">
        <v>232</v>
      </c>
      <c r="G171" s="3" t="s">
        <v>133</v>
      </c>
      <c r="H171" s="32">
        <v>9</v>
      </c>
      <c r="I171" s="33">
        <v>0.1</v>
      </c>
    </row>
    <row r="172" spans="1:9" ht="63">
      <c r="A172" s="4"/>
      <c r="B172" s="1"/>
      <c r="C172" s="4" t="s">
        <v>137</v>
      </c>
      <c r="D172" s="3" t="s">
        <v>217</v>
      </c>
      <c r="E172" s="1"/>
      <c r="F172" s="1" t="s">
        <v>232</v>
      </c>
      <c r="G172" s="3" t="s">
        <v>133</v>
      </c>
      <c r="H172" s="32">
        <v>9</v>
      </c>
      <c r="I172" s="33">
        <v>1</v>
      </c>
    </row>
    <row r="173" spans="1:9" ht="63">
      <c r="A173" s="4"/>
      <c r="B173" s="1"/>
      <c r="C173" s="4" t="s">
        <v>137</v>
      </c>
      <c r="D173" s="3" t="s">
        <v>203</v>
      </c>
      <c r="E173" s="1"/>
      <c r="F173" s="1" t="s">
        <v>232</v>
      </c>
      <c r="G173" s="3" t="s">
        <v>133</v>
      </c>
      <c r="H173" s="32">
        <v>9</v>
      </c>
      <c r="I173" s="33">
        <v>0.1</v>
      </c>
    </row>
    <row r="174" spans="1:9" ht="78.75">
      <c r="A174" s="4"/>
      <c r="B174" s="1"/>
      <c r="C174" s="4" t="s">
        <v>137</v>
      </c>
      <c r="D174" s="3" t="s">
        <v>218</v>
      </c>
      <c r="E174" s="1"/>
      <c r="F174" s="1" t="s">
        <v>232</v>
      </c>
      <c r="G174" s="3" t="s">
        <v>133</v>
      </c>
      <c r="H174" s="32">
        <v>9</v>
      </c>
      <c r="I174" s="33">
        <v>0.5</v>
      </c>
    </row>
    <row r="175" spans="1:9" ht="63">
      <c r="A175" s="4"/>
      <c r="B175" s="1"/>
      <c r="C175" s="4" t="s">
        <v>137</v>
      </c>
      <c r="D175" s="3" t="s">
        <v>219</v>
      </c>
      <c r="E175" s="1"/>
      <c r="F175" s="1" t="s">
        <v>232</v>
      </c>
      <c r="G175" s="3" t="s">
        <v>133</v>
      </c>
      <c r="H175" s="32">
        <v>9</v>
      </c>
      <c r="I175" s="33">
        <v>0.4</v>
      </c>
    </row>
    <row r="176" spans="1:9" ht="31.5">
      <c r="A176" s="4"/>
      <c r="B176" s="1"/>
      <c r="C176" s="4" t="s">
        <v>137</v>
      </c>
      <c r="D176" s="3" t="s">
        <v>220</v>
      </c>
      <c r="E176" s="1"/>
      <c r="F176" s="1" t="s">
        <v>232</v>
      </c>
      <c r="G176" s="3" t="s">
        <v>133</v>
      </c>
      <c r="H176" s="32">
        <v>9</v>
      </c>
      <c r="I176" s="33">
        <v>0.1</v>
      </c>
    </row>
    <row r="177" spans="1:9" ht="63">
      <c r="A177" s="4"/>
      <c r="B177" s="1"/>
      <c r="C177" s="4" t="s">
        <v>137</v>
      </c>
      <c r="D177" s="3" t="s">
        <v>221</v>
      </c>
      <c r="E177" s="1"/>
      <c r="F177" s="1" t="s">
        <v>232</v>
      </c>
      <c r="G177" s="3" t="s">
        <v>133</v>
      </c>
      <c r="H177" s="32">
        <v>9</v>
      </c>
      <c r="I177" s="33">
        <v>0.1</v>
      </c>
    </row>
    <row r="178" spans="1:9" ht="47.25">
      <c r="A178" s="4"/>
      <c r="B178" s="1"/>
      <c r="C178" s="4" t="s">
        <v>137</v>
      </c>
      <c r="D178" s="3" t="s">
        <v>222</v>
      </c>
      <c r="E178" s="1"/>
      <c r="F178" s="1" t="s">
        <v>232</v>
      </c>
      <c r="G178" s="3" t="s">
        <v>223</v>
      </c>
      <c r="H178" s="32">
        <v>9</v>
      </c>
      <c r="I178" s="33">
        <v>0.1</v>
      </c>
    </row>
    <row r="179" spans="1:9" ht="33" customHeight="1">
      <c r="A179" s="39"/>
      <c r="B179" s="40"/>
      <c r="C179" s="41"/>
      <c r="D179" s="42"/>
      <c r="E179" s="41"/>
      <c r="F179" s="42"/>
      <c r="G179" s="43" t="s">
        <v>229</v>
      </c>
      <c r="H179" s="26"/>
      <c r="I179" s="44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21" sqref="B21:B22"/>
    </sheetView>
  </sheetViews>
  <sheetFormatPr defaultColWidth="10.625" defaultRowHeight="15.75"/>
  <cols>
    <col min="1" max="1" width="10.625" style="66"/>
    <col min="2" max="2" width="56.875" style="68" customWidth="1"/>
    <col min="3" max="16384" width="10.625" style="66"/>
  </cols>
  <sheetData>
    <row r="1" spans="1:2" ht="27.95" customHeight="1">
      <c r="A1" s="65" t="s">
        <v>13</v>
      </c>
      <c r="B1" s="65"/>
    </row>
    <row r="2" spans="1:2">
      <c r="A2" s="6">
        <v>1</v>
      </c>
      <c r="B2" s="67" t="s">
        <v>26</v>
      </c>
    </row>
    <row r="3" spans="1:2">
      <c r="A3" s="6">
        <v>2</v>
      </c>
      <c r="B3" s="8" t="s">
        <v>47</v>
      </c>
    </row>
    <row r="4" spans="1:2" ht="31.5">
      <c r="A4" s="6">
        <v>3</v>
      </c>
      <c r="B4" s="20" t="s">
        <v>136</v>
      </c>
    </row>
    <row r="5" spans="1:2">
      <c r="A5" s="6">
        <v>4</v>
      </c>
      <c r="B5" s="8" t="s">
        <v>61</v>
      </c>
    </row>
    <row r="6" spans="1:2">
      <c r="A6" s="6">
        <v>5</v>
      </c>
      <c r="B6" s="8" t="s">
        <v>97</v>
      </c>
    </row>
    <row r="7" spans="1:2">
      <c r="A7" s="6">
        <v>6</v>
      </c>
      <c r="B7" s="8" t="s">
        <v>139</v>
      </c>
    </row>
    <row r="8" spans="1:2">
      <c r="A8" s="6">
        <v>7</v>
      </c>
      <c r="B8" s="64" t="s">
        <v>112</v>
      </c>
    </row>
    <row r="9" spans="1:2">
      <c r="A9" s="59">
        <v>8</v>
      </c>
      <c r="B9" s="20" t="s">
        <v>131</v>
      </c>
    </row>
    <row r="10" spans="1:2">
      <c r="A10" s="59">
        <v>9</v>
      </c>
      <c r="B10" s="20" t="s">
        <v>131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2025-04-09T21:38:59Z</dcterms:modified>
</cp:coreProperties>
</file>