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Ручная лазерная сварка/"/>
    </mc:Choice>
  </mc:AlternateContent>
  <xr:revisionPtr revIDLastSave="0" documentId="13_ncr:1_{1132AC9B-0490-FB47-9E45-A9882F714D43}" xr6:coauthVersionLast="47" xr6:coauthVersionMax="47" xr10:uidLastSave="{00000000-0000-0000-0000-000000000000}"/>
  <bookViews>
    <workbookView xWindow="0" yWindow="500" windowWidth="23260" windowHeight="14980" tabRatio="76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A2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G55" i="1" s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12" i="4"/>
  <c r="G10" i="4"/>
  <c r="E10" i="4"/>
  <c r="C10" i="4"/>
  <c r="G11" i="4"/>
  <c r="E11" i="4"/>
  <c r="C13" i="4"/>
  <c r="C14" i="4"/>
  <c r="C15" i="4"/>
  <c r="C9" i="4"/>
  <c r="G62" i="1" l="1"/>
  <c r="G42" i="1"/>
  <c r="G34" i="1"/>
  <c r="G51" i="1"/>
  <c r="G52" i="1"/>
  <c r="G53" i="1"/>
  <c r="G54" i="1"/>
  <c r="G57" i="1"/>
  <c r="G30" i="1"/>
  <c r="G33" i="1"/>
  <c r="G36" i="1"/>
  <c r="G40" i="1"/>
  <c r="G44" i="1"/>
  <c r="G47" i="1"/>
  <c r="G37" i="1"/>
  <c r="G41" i="1"/>
  <c r="G45" i="1"/>
  <c r="G48" i="1"/>
  <c r="G61" i="1"/>
  <c r="G31" i="1"/>
  <c r="G38" i="1"/>
  <c r="G46" i="1"/>
  <c r="G49" i="1"/>
  <c r="G43" i="1"/>
  <c r="G56" i="1"/>
  <c r="G32" i="1"/>
  <c r="G50" i="1"/>
  <c r="G60" i="1"/>
  <c r="G39" i="1"/>
  <c r="G33" i="5"/>
  <c r="G39" i="5"/>
  <c r="G34" i="5"/>
  <c r="G18" i="5"/>
  <c r="G31" i="5"/>
  <c r="G24" i="5"/>
  <c r="G32" i="5"/>
  <c r="G28" i="5"/>
  <c r="G27" i="5"/>
  <c r="G27" i="1"/>
</calcChain>
</file>

<file path=xl/sharedStrings.xml><?xml version="1.0" encoding="utf-8"?>
<sst xmlns="http://schemas.openxmlformats.org/spreadsheetml/2006/main" count="760" uniqueCount="327">
  <si>
    <t>шт</t>
  </si>
  <si>
    <t>Респиратор</t>
  </si>
  <si>
    <t>Охрана труда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</si>
  <si>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</si>
  <si>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</si>
  <si>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</si>
  <si>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</si>
  <si>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</si>
  <si>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</si>
  <si>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</si>
  <si>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</si>
  <si>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Мебель</t>
  </si>
  <si>
    <t>Расходные материалы</t>
  </si>
  <si>
    <t>Оборудование IT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</si>
  <si>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</si>
  <si>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</si>
  <si>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</si>
  <si>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</si>
  <si>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</si>
  <si>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</si>
  <si>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</si>
  <si>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</si>
  <si>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</si>
  <si>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 xml:space="preserve">Примечание </t>
  </si>
  <si>
    <t xml:space="preserve">шт 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</si>
  <si>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</si>
  <si>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</si>
  <si>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</si>
  <si>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</si>
  <si>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</si>
  <si>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</si>
  <si>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</si>
  <si>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</si>
  <si>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</si>
  <si>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</si>
  <si>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</si>
  <si>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</si>
  <si>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</si>
  <si>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</si>
  <si>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</si>
  <si>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</si>
  <si>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</si>
  <si>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</si>
  <si>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</si>
  <si>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</si>
  <si>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</si>
  <si>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</si>
  <si>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Личный инструмент конкурсанта (РЕКОМЕНДОВАН)</t>
  </si>
  <si>
    <t>Шкаф на колесах с замком (длина 110, ширина 70, высота 95)</t>
  </si>
  <si>
    <t>Углошлифовальная машина</t>
  </si>
  <si>
    <t>Прямошлифовальная машина</t>
  </si>
  <si>
    <t xml:space="preserve">Набор насадок на прямошлифовальную машину по металлу </t>
  </si>
  <si>
    <t>Щиток для работы с УШМ</t>
  </si>
  <si>
    <t>УШС (универсальный шаблон сварщика) №1; 2; 3.</t>
  </si>
  <si>
    <t>Металлическая щетка ручная (узкая)</t>
  </si>
  <si>
    <t>Диск абразивный отрезной по углеродистой стали 125х2х22</t>
  </si>
  <si>
    <t>Диск абразивный шлифовальный по углеродистой стали</t>
  </si>
  <si>
    <t>Диск абразивный отрезной по алюминию</t>
  </si>
  <si>
    <t>Диск абразивный отрезной по нержавеющей стали</t>
  </si>
  <si>
    <t>Лепестковый шлифовальный диск 125х22</t>
  </si>
  <si>
    <t>Чашеобразная стальная щетка для УШМ 125х22</t>
  </si>
  <si>
    <t>Тарелкообразная стальная щетка для УШМ 125х22</t>
  </si>
  <si>
    <t>Молоток слесарный 500гр.</t>
  </si>
  <si>
    <t>Зубило слесарное 200мм (стальное)</t>
  </si>
  <si>
    <t xml:space="preserve">Бокорезы </t>
  </si>
  <si>
    <t xml:space="preserve">Кусачки для проволоки </t>
  </si>
  <si>
    <t>беруши</t>
  </si>
  <si>
    <t>респиратор</t>
  </si>
  <si>
    <t>Линейка металлическая до 500мм</t>
  </si>
  <si>
    <t>Угловая линейка</t>
  </si>
  <si>
    <t xml:space="preserve">Цифровой угломер </t>
  </si>
  <si>
    <t>Чертилка</t>
  </si>
  <si>
    <t>Карандаш графитовый HВ</t>
  </si>
  <si>
    <t>Штангенциркуль 250мм с глубиномером</t>
  </si>
  <si>
    <t>Набор маркеров по металлу 4 цвета</t>
  </si>
  <si>
    <t xml:space="preserve">Клещи зажимные </t>
  </si>
  <si>
    <t xml:space="preserve">Костюм сварщика (подшлемник, куртка, штаны)
</t>
  </si>
  <si>
    <t>Обувь сварочная</t>
  </si>
  <si>
    <t>Перчатки сварщика для TIG (рекоменд. Кевлар)</t>
  </si>
  <si>
    <t>Приспособление для выполнения поддува при выполнении аргонодуговой сварки высоколегированных сталей</t>
  </si>
  <si>
    <t xml:space="preserve">Блокнот А5
</t>
  </si>
  <si>
    <t>характеристики на усмотрение организации</t>
  </si>
  <si>
    <t>для работы с УШМ, прозрачный экран из поликарбоната защищает лицо и шею</t>
  </si>
  <si>
    <t>Однорядная, проволока стальная латунированная 0,3мм</t>
  </si>
  <si>
    <t>для УШМ, размеры Ø125х2, посадочное отверстие 22,2мм, максимальные обороты 12250 об/мин</t>
  </si>
  <si>
    <t>для УШМ, размеры Ø125х6, посадочное отверстие 22,2мм, максимальные обороты 12250 об/мин</t>
  </si>
  <si>
    <t>для УШМ, размеры Ø125, посадочное отверстие 22,2мм, зернистость Р40…60</t>
  </si>
  <si>
    <t>для УШМ, размеры Ø125, посадочное отверстие 22,2мм, толщина проволоки 0,5…1,0мм</t>
  </si>
  <si>
    <t>огнеупорный материал</t>
  </si>
  <si>
    <t>с усиленным мыском</t>
  </si>
  <si>
    <t>инструмент</t>
  </si>
  <si>
    <t>СИЗ</t>
  </si>
  <si>
    <t>расходные материалы</t>
  </si>
  <si>
    <t xml:space="preserve"> канцелярия</t>
  </si>
  <si>
    <t>оборудование</t>
  </si>
  <si>
    <t>канцелярия</t>
  </si>
  <si>
    <t>Комплект деталей для Контрольных образцов Модуль А</t>
  </si>
  <si>
    <t>Детали согласно чертежа и спецификации</t>
  </si>
  <si>
    <t>Комплект деталей для Конструкции Модуль Б</t>
  </si>
  <si>
    <t>Комплект деталей для Контрольных образцов Модуль В</t>
  </si>
  <si>
    <t>Диск абразивный отрезной по углеродистой стали</t>
  </si>
  <si>
    <t>Щетка витая стальная (тарелка)</t>
  </si>
  <si>
    <t>Класс защиты FFP2 с клапаном</t>
  </si>
  <si>
    <t>Перчатки-краги сварочные спилковые</t>
  </si>
  <si>
    <t>пара</t>
  </si>
  <si>
    <t>Беруши</t>
  </si>
  <si>
    <t xml:space="preserve">для защиты органов слуха </t>
  </si>
  <si>
    <t>Стальная щетка однорядная</t>
  </si>
  <si>
    <t>комплект</t>
  </si>
  <si>
    <t xml:space="preserve">шт  </t>
  </si>
  <si>
    <t xml:space="preserve">Фильтровентиляционная установка  с радиусом ПУУ 2 м </t>
  </si>
  <si>
    <t>с последующей дозаправкой</t>
  </si>
  <si>
    <t>Шланг (рукав) III - класса ГОСТ 9356-75 для защитного газа к сварочному аппарату (3метра!)</t>
  </si>
  <si>
    <t xml:space="preserve"> для защитного газа к сварочному аппарату (3метра!)</t>
  </si>
  <si>
    <t xml:space="preserve"> Ложемент для крепления баллонов</t>
  </si>
  <si>
    <t>Диэлектрическая дорожка</t>
  </si>
  <si>
    <t xml:space="preserve">1 группы  1000х600х6мм </t>
  </si>
  <si>
    <t>инвентарь</t>
  </si>
  <si>
    <t>Ведро оцинкованное</t>
  </si>
  <si>
    <t>10-12 л</t>
  </si>
  <si>
    <t xml:space="preserve">Совок металлический </t>
  </si>
  <si>
    <t>с длинной ручкой</t>
  </si>
  <si>
    <t>Метла для уборки рабочих мест</t>
  </si>
  <si>
    <t>метла хозяйственная</t>
  </si>
  <si>
    <t xml:space="preserve">Местный источник освещения </t>
  </si>
  <si>
    <t>не менее  300 лк</t>
  </si>
  <si>
    <t>иинвентарь</t>
  </si>
  <si>
    <t>Сетевой фильтр</t>
  </si>
  <si>
    <t>6 розеток, длина кабеля 5м</t>
  </si>
  <si>
    <t xml:space="preserve"> Оборудование IT</t>
  </si>
  <si>
    <t>Розетка трехфазная</t>
  </si>
  <si>
    <t>для сварочного оборудования 380В 18кВА - монтаж розетки 500 мм от пола (наличие защитного проводника  РЕ)</t>
  </si>
  <si>
    <t xml:space="preserve">Розетка  однофазная </t>
  </si>
  <si>
    <t>для электроинструмента участника  220 В  2кВА монтаж розетки 1000 мм от пола (наличие защитного проводника РЕ)</t>
  </si>
  <si>
    <t>Розетка в комплекте с вилкой  для фильтровентиляционной установки -  монтаж розетки 500 мм от пола</t>
  </si>
  <si>
    <t>для фильтровентиляционной установки</t>
  </si>
  <si>
    <t>обоудование</t>
  </si>
  <si>
    <t>мебель</t>
  </si>
  <si>
    <t>Тележка инструментальная</t>
  </si>
  <si>
    <t xml:space="preserve">Верстак  металлический  </t>
  </si>
  <si>
    <t>спилковые для 111/135</t>
  </si>
  <si>
    <t xml:space="preserve">Регулятор расхода газа </t>
  </si>
  <si>
    <t>Шланг (рукав) III - класса  для защитного газа к сварочному аппарату (3метра!)</t>
  </si>
  <si>
    <t xml:space="preserve"> ГОСТ 9356-75</t>
  </si>
  <si>
    <t>Заточная машинка для вольфрамовых электродов</t>
  </si>
  <si>
    <t>Краги для сварки 141 процессом</t>
  </si>
  <si>
    <t>для агоно-дуговой сарки</t>
  </si>
  <si>
    <t>Контур заземления для электропитания  : требуется</t>
  </si>
  <si>
    <t xml:space="preserve">Стол  сварочно-сборочный (1200х800) </t>
  </si>
  <si>
    <t>Общая зона конкурсной площадки (оборудование, инструмент, мебель, канцелярия)</t>
  </si>
  <si>
    <t>1400х650х750 мм</t>
  </si>
  <si>
    <t>-</t>
  </si>
  <si>
    <t>Cтул офисный со спинкой на ножках</t>
  </si>
  <si>
    <t>Оптическая, беспроводная, USB, 1000 dpi</t>
  </si>
  <si>
    <t>Коврик для мыши</t>
  </si>
  <si>
    <t>Телевизор (плазменная панель)</t>
  </si>
  <si>
    <t xml:space="preserve">Напольная стойка под телевизор </t>
  </si>
  <si>
    <t>металлическая</t>
  </si>
  <si>
    <t>Кабель HDMI</t>
  </si>
  <si>
    <t>HDMI-HDMI, 3м</t>
  </si>
  <si>
    <t>размеры поверхности 700*1200</t>
  </si>
  <si>
    <t>Верстак металлический</t>
  </si>
  <si>
    <t>Набор для визуально-измерительного контроля (Линейка металлическая, Угольник поверочный 90мм, Штангенциркуль 250 мм с глубиномером, УШС  – 1,2,3, Шаблон Ушерова-Маршака, Маркер (3 цвета - белый, черный красный), фонарик светодиодный, лупа х3, лупа х5 и др.)</t>
  </si>
  <si>
    <t>набор для измерений, поверенный</t>
  </si>
  <si>
    <t>шаблон для измерений, поверенный</t>
  </si>
  <si>
    <t>Шаблон сварщика WG-3D цифровой (Ушерова-Маршака)</t>
  </si>
  <si>
    <t>Комплект гаечных ключей</t>
  </si>
  <si>
    <t>6-22 мм, 12 шт</t>
  </si>
  <si>
    <t>Комплект отверток</t>
  </si>
  <si>
    <t>Cr-V сталь, 38 предметов</t>
  </si>
  <si>
    <t xml:space="preserve">Углошлифовальная машина </t>
  </si>
  <si>
    <t>(под круг 125 мм) Мощность 800Вт</t>
  </si>
  <si>
    <t>Комплект шестигранных ключей (по размеру крепежных элементов оборудования)</t>
  </si>
  <si>
    <t>с шаром КВТ КШ-9</t>
  </si>
  <si>
    <t>Плоскогубцы</t>
  </si>
  <si>
    <t>160 мм никелированные, двухкомпонентные рукоятки</t>
  </si>
  <si>
    <t xml:space="preserve">Газовый ключ </t>
  </si>
  <si>
    <t>по размеру труб  и  конструкций</t>
  </si>
  <si>
    <t xml:space="preserve">Емкость открытая пластиковая </t>
  </si>
  <si>
    <t>объем 200 л</t>
  </si>
  <si>
    <t>Прожектор  в зону ОТК</t>
  </si>
  <si>
    <t>Комната Конкурсантов (по количеству конкурсантов)</t>
  </si>
  <si>
    <t>Вешалка гардеробная</t>
  </si>
  <si>
    <t>14л</t>
  </si>
  <si>
    <t>Кулер для воды напольный</t>
  </si>
  <si>
    <t>Куллер для воды с электронным  охлаждением и нагревом с диспенсером на 19л</t>
  </si>
  <si>
    <t>Комната Экспертов (включая Главного эксперта) (по количеству экспертов)</t>
  </si>
  <si>
    <t>Черно-белая печать А4, 29стр/мин</t>
  </si>
  <si>
    <t>14 л</t>
  </si>
  <si>
    <t>с противоожоговыми средствами</t>
  </si>
  <si>
    <t>Перчатки-  краги</t>
  </si>
  <si>
    <t>пятипалые сварочные</t>
  </si>
  <si>
    <t>защита от излучения сварки</t>
  </si>
  <si>
    <t>Металлический 200x100x40 4 полки</t>
  </si>
  <si>
    <t>1390х685х850</t>
  </si>
  <si>
    <t xml:space="preserve">Контейнер для мусора </t>
  </si>
  <si>
    <t>Вешалка напольная; 10 крючков</t>
  </si>
  <si>
    <t>пластиковый с крышкой 100 л</t>
  </si>
  <si>
    <t xml:space="preserve"> с двумя ротаметрами</t>
  </si>
  <si>
    <t>200*240*1.5</t>
  </si>
  <si>
    <t>55" 4K UHD, 3840x2160, Wi-Fi, 60 Гц, HDMI х 4, USB х 2</t>
  </si>
  <si>
    <t xml:space="preserve"> 50Вт 3000K 4000Лм 150x145x24 </t>
  </si>
  <si>
    <t>для оборудования  220 В  6кВА монтаж розетки 1000 мм от пола (наличие защитного проводника РЕ)</t>
  </si>
  <si>
    <t>для сварки 111/135 Пятипалые</t>
  </si>
  <si>
    <r>
      <t xml:space="preserve">Освещение: </t>
    </r>
    <r>
      <rPr>
        <sz val="11"/>
        <color rgb="FFFF0000"/>
        <rFont val="Times New Roman"/>
        <family val="1"/>
        <charset val="204"/>
      </rPr>
      <t>Допустимо верхнее искусственное освещение не менее 200 люкс</t>
    </r>
  </si>
  <si>
    <r>
      <t xml:space="preserve">Интернет : </t>
    </r>
    <r>
      <rPr>
        <sz val="11"/>
        <color rgb="FFFF0000"/>
        <rFont val="Times New Roman"/>
        <family val="1"/>
        <charset val="204"/>
      </rPr>
      <t xml:space="preserve">Подключение  ноутбуков к беспроводному интернету (с возможностью подключения к проводному интернету)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</si>
  <si>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220 и 380 Вольт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</si>
  <si>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</si>
  <si>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грючее покрытие   на всю зону</t>
    </r>
  </si>
  <si>
    <r>
      <t xml:space="preserve">Подведение/ отведение ГХВС (при необходимости) :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</si>
  <si>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</si>
  <si>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не менее 200 люкс</t>
    </r>
  </si>
  <si>
    <r>
      <t>Интернет: П</t>
    </r>
    <r>
      <rPr>
        <sz val="11"/>
        <color rgb="FFFF0000"/>
        <rFont val="Times New Roman"/>
        <family val="1"/>
        <charset val="204"/>
      </rPr>
      <t>одключение  ноутбуков к беспроводному интернету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</si>
  <si>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 xml:space="preserve"> требуется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</si>
  <si>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</si>
  <si>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Интернет : </t>
    </r>
    <r>
      <rPr>
        <sz val="11"/>
        <color rgb="FFFF0000"/>
        <rFont val="Times New Roman"/>
        <family val="1"/>
        <charset val="204"/>
      </rPr>
      <t>Проводной интернет + Wi-Fi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</si>
  <si>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</si>
  <si>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 не менее 200 люкс </t>
    </r>
  </si>
  <si>
    <r>
      <t xml:space="preserve">Интернет : Подключение  ноутбуков к беспроводному интернету (с возможностью подключения к проводному интернету):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</si>
  <si>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 подключение к сети 220 Вольт</t>
    </r>
  </si>
  <si>
    <r>
      <t xml:space="preserve">Интернет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</si>
  <si>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Электричество:  </t>
    </r>
    <r>
      <rPr>
        <sz val="11"/>
        <color rgb="FFFF0000"/>
        <rFont val="Times New Roman"/>
        <family val="1"/>
        <charset val="204"/>
      </rPr>
      <t>подключения к сети  220 Вольт и 380 Вольт</t>
    </r>
  </si>
  <si>
    <t>Технический администратор площадки</t>
  </si>
  <si>
    <t>Электронная почта ТАП</t>
  </si>
  <si>
    <t>Телефон ТАП</t>
  </si>
  <si>
    <t>Количество экспертов (ЭН+ГЭ+ИЭ) +ТАП</t>
  </si>
  <si>
    <t>Стол офисный</t>
  </si>
  <si>
    <t>Стул офисный</t>
  </si>
  <si>
    <t xml:space="preserve">Ноутбук </t>
  </si>
  <si>
    <t xml:space="preserve">Табурет подъемно-поворотный </t>
  </si>
  <si>
    <t>Защитные очки</t>
  </si>
  <si>
    <t>класс защиты FFP2 с клапаном</t>
  </si>
  <si>
    <t>диаметр диска 125мм, мощность 800…1200Вт,  питание 220В</t>
  </si>
  <si>
    <t>шаблон предназначен для контроля элементов разделки под сварной шов, электродов и элементов сварного шва. Материал - сталь</t>
  </si>
  <si>
    <t>однорядная, проволока стальная латунированная 0,3мм</t>
  </si>
  <si>
    <t>молоток слесарный 500гр.</t>
  </si>
  <si>
    <t>зубило слесарное 200мм (стальное)</t>
  </si>
  <si>
    <t xml:space="preserve">бокорезы </t>
  </si>
  <si>
    <t xml:space="preserve">кусачки для проволоки </t>
  </si>
  <si>
    <t>линейка металлическая до 500мм</t>
  </si>
  <si>
    <t>угловая линейка</t>
  </si>
  <si>
    <t xml:space="preserve">цифровой угломер </t>
  </si>
  <si>
    <t>чертилка</t>
  </si>
  <si>
    <t>карандаш графитовый HВ</t>
  </si>
  <si>
    <t>штангенциркуль 250мм с глубиномером</t>
  </si>
  <si>
    <t>набор маркеров по металлу 4 цвета</t>
  </si>
  <si>
    <t xml:space="preserve">клещи зажимные </t>
  </si>
  <si>
    <t>перчатки сварщика для TIG (рекоменд. Кевлар)</t>
  </si>
  <si>
    <t>приспособление для выполнения поддува при выполнении аргонодуговой сварки высоколегированных сталей</t>
  </si>
  <si>
    <t xml:space="preserve">блокнот А5
</t>
  </si>
  <si>
    <t>мощность всасывания на входе не менее 1000 м3/час</t>
  </si>
  <si>
    <t>диаметр диска 125мм, мощность 800…1200Вт, число оборотов 10000…12000 об/мин, питание 220В</t>
  </si>
  <si>
    <t>количество монометров - 2шт,  пропускная способность не менее 30 л/мин</t>
  </si>
  <si>
    <t>цепь крепления сварочных баллонов</t>
  </si>
  <si>
    <t>степень затемнения DIN 9 700008004, 1500x1800,с креплениями по меньшей стороне</t>
  </si>
  <si>
    <t>высота 700…850мм, размер столешницы не менее 1200 х 800 обеспечивающие одинаковые условия работы для каждого участника.</t>
  </si>
  <si>
    <t>количество полок 3шт (инструмент, расходные материалы, детали), общая площадь полок не менее 1,0 кв.м, расположение верхней полки по высоте 650…800мм</t>
  </si>
  <si>
    <t>материал - огнеупорный, регулировка высоты сидения не менее 400мм, не более 650мм</t>
  </si>
  <si>
    <t>огнетушитель углекислотный ОУ-1</t>
  </si>
  <si>
    <t>напряжение питания 220В/50Гц, угол заточки 10-60°, закрытая зона заточки</t>
  </si>
  <si>
    <t xml:space="preserve">для аргонно-дуговой сварки (TIG). Аргон высшего качества по ГОСТ 10157-79 </t>
  </si>
  <si>
    <t>Склад</t>
  </si>
  <si>
    <r>
      <t>Площадь зоны: 26</t>
    </r>
    <r>
      <rPr>
        <sz val="11"/>
        <color rgb="FFFF0000"/>
        <rFont val="Times New Roman"/>
        <family val="1"/>
        <charset val="204"/>
      </rPr>
      <t xml:space="preserve"> кв.м.</t>
    </r>
  </si>
  <si>
    <t>Вешалка напольная</t>
  </si>
  <si>
    <t>Мусорная корзина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</si>
  <si>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горючее  - 26 м2 на всю зону</t>
    </r>
  </si>
  <si>
    <t>Стол</t>
  </si>
  <si>
    <t xml:space="preserve">Стул </t>
  </si>
  <si>
    <t>Очки темные защитные</t>
  </si>
  <si>
    <t>Стеллаж</t>
  </si>
  <si>
    <t>15'6;  с операционной системой</t>
  </si>
  <si>
    <t>Мышь компьютерная</t>
  </si>
  <si>
    <t>МФУ Лазерное А4</t>
  </si>
  <si>
    <t xml:space="preserve">Стол </t>
  </si>
  <si>
    <r>
      <t>Электричество: 2</t>
    </r>
    <r>
      <rPr>
        <sz val="11"/>
        <color rgb="FFFF0000"/>
        <rFont val="Times New Roman"/>
        <family val="1"/>
        <charset val="204"/>
      </rPr>
      <t xml:space="preserve"> подключения к сети 220 Вольт</t>
    </r>
  </si>
  <si>
    <r>
      <t>Электричество: 3</t>
    </r>
    <r>
      <rPr>
        <sz val="11"/>
        <color rgb="FFFF0000"/>
        <rFont val="Times New Roman"/>
        <family val="1"/>
        <charset val="204"/>
      </rPr>
      <t xml:space="preserve"> подключения к сети 220 Вольт</t>
    </r>
  </si>
  <si>
    <r>
      <t>Площадь зоны: не менее 100</t>
    </r>
    <r>
      <rPr>
        <sz val="11"/>
        <color rgb="FFFF0000"/>
        <rFont val="Times New Roman"/>
        <family val="1"/>
        <charset val="204"/>
      </rPr>
      <t xml:space="preserve"> кв.м.</t>
    </r>
  </si>
  <si>
    <t>17'  с операционной системой</t>
  </si>
  <si>
    <t xml:space="preserve">Слесарный верстак со слесарными тисками и наковальней </t>
  </si>
  <si>
    <t>в зону разрушающего контроля</t>
  </si>
  <si>
    <t xml:space="preserve">ВНИМАНИЕ! Необходим договор с аттестованной лабораторией для проведения Рентген - графического контроля! </t>
  </si>
  <si>
    <r>
      <t>Площадь зоны: не менее 26</t>
    </r>
    <r>
      <rPr>
        <sz val="11"/>
        <color rgb="FFFF0000"/>
        <rFont val="Times New Roman"/>
        <family val="1"/>
        <charset val="204"/>
      </rPr>
      <t xml:space="preserve"> кв.м.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</si>
  <si>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горючее покрытие 26 м2 на всю зону</t>
    </r>
  </si>
  <si>
    <t>Перчатки Х/Б</t>
  </si>
  <si>
    <t>строительные, плотные</t>
  </si>
  <si>
    <r>
      <t>Площадь зоны: 20</t>
    </r>
    <r>
      <rPr>
        <sz val="11"/>
        <color rgb="FFFF0000"/>
        <rFont val="Times New Roman"/>
        <family val="1"/>
        <charset val="204"/>
      </rPr>
      <t xml:space="preserve"> кв.м.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</si>
  <si>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горючее  20 м2 на всю зону</t>
    </r>
  </si>
  <si>
    <t>Бухта сварочной проволоки сплошного сечения Св08Г2С</t>
  </si>
  <si>
    <t>минимальный размер1200х700</t>
  </si>
  <si>
    <t>Штангенциркуль цифровой</t>
  </si>
  <si>
    <t>инструмент для проведения измерений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</si>
  <si>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не менее 6,25 кв.м.</t>
    </r>
    <r>
      <rPr>
        <sz val="11"/>
        <color theme="1"/>
        <rFont val="Times New Roman"/>
        <family val="1"/>
        <charset val="204"/>
      </rPr>
      <t xml:space="preserve"> - на одно рабочее место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</si>
  <si>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горючее покрытие 6,25 м2 на одно рабочее место</t>
    </r>
  </si>
  <si>
    <t>по необходимости</t>
  </si>
  <si>
    <t>Ручная Лазерная сварка</t>
  </si>
  <si>
    <t>Аппарат ручной лазерной сварки в комплекте с устройством подачи проволоки, панелью управления, газовым шлангом для подключения аргона.</t>
  </si>
  <si>
    <t>Сварочная штора темно-красная с защитой зоны сварки от лазерного излучения</t>
  </si>
  <si>
    <t>Очки защитные для применения при работе с источником лазерного излучения</t>
  </si>
  <si>
    <t>В соответствии с применяемым оборудованием для   ручной лазерной сварки</t>
  </si>
  <si>
    <t>Бухта сварочной проволоки сплошного сечения 12Х18Н10Т</t>
  </si>
  <si>
    <t>Бухта сварочной проволоки сплошного сечения АмГ3</t>
  </si>
  <si>
    <t>1 комплект для выполнения задания, второй для тренировки.</t>
  </si>
  <si>
    <t>Диск лепестковый (УШМ) для работы с заготовками из углеродистой стали</t>
  </si>
  <si>
    <t>Диск лепестковый (УШМ) для работы с заготовками из высоколегированной стали</t>
  </si>
  <si>
    <t>Диск лепестковый (УШМ) для работы с заготовками из сплавов алюминия</t>
  </si>
  <si>
    <t>Диск отрезной 1мм</t>
  </si>
  <si>
    <t>для УШМ, размеры Ø125, посадочное отверстие 22,2мм, максимальные обороты 12250 об/мин</t>
  </si>
  <si>
    <t>для УШМ, размеры Ø125х1, посадочное отверстие 22,2мм, максимальные обороты 12250 об/мин</t>
  </si>
  <si>
    <t>закрытые для лазерной сварки</t>
  </si>
  <si>
    <t>Баллон с защитным газом 100% Ar  высшего сорта 50л. 200Атм  ГОСТ 949-73 (полный)</t>
  </si>
  <si>
    <t>Газовый редуктор с расходомером (Ar+CO2) Редуктор Ar/CO2 (аргон / углекислый газ) В СООТВЕТСТВИИ С ДАВЛЕНИЕМ В БАЛЛОНАХ</t>
  </si>
  <si>
    <t>Региональный этап Чемпионата высоких технологий</t>
  </si>
  <si>
    <t>Пакет офисных программ</t>
  </si>
  <si>
    <t>лецензионная программа  для работы MS "Office" или аналог</t>
  </si>
  <si>
    <t xml:space="preserve">Охрана труда </t>
  </si>
  <si>
    <t>для углеродистой стали, Ø 1,0 мм, масса бухты 5 кг</t>
  </si>
  <si>
    <t>для высоколегированной стали Ø 1,0 мм, масса бухты 5 кг</t>
  </si>
  <si>
    <t>Для сварки образцов из сплавов алюминия, Ø 1,0мм, масса бухты 5 кг</t>
  </si>
  <si>
    <t>Сварочный аппарат ручной лазерной сварки мощностью не менее 1500Вт
 Оборудование должно обладать следующими функциями:
- возможность подключения устройства подачи проволоки с диаметром проволоки обеспечивающим подачу проволоки диаметром 1.0мм
- механизм подачи -однопроволочный
-Наличие функционала регулировки скорости
- Наличие функционала оттяжки сварочной проволоки
- комплект защитных стекол для лазерного пистолета
- комплект фокусирующих линз для лазерного пистолета</t>
  </si>
  <si>
    <t xml:space="preserve">Мышь компьютерная </t>
  </si>
  <si>
    <t>Стекло защитное</t>
  </si>
  <si>
    <t>В соответствии с применяемым сварочным пистолетом(горелкой)</t>
  </si>
  <si>
    <t>Сопло для лазера</t>
  </si>
  <si>
    <t xml:space="preserve">Огнетушитель </t>
  </si>
  <si>
    <t xml:space="preserve">Для рабочей и чистой одежды </t>
  </si>
  <si>
    <t>Краги сварочные пятипалые</t>
  </si>
  <si>
    <t>Вилка для розетки трехфазная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</si>
</sst>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[$ ₽]"/>
  </numFmts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6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right" wrapText="1"/>
    </xf>
    <xf numFmtId="0" fontId="11" fillId="0" borderId="4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0" fontId="15" fillId="0" borderId="0" xfId="1" applyFont="1" applyAlignment="1">
      <alignment horizontal="center"/>
    </xf>
    <xf numFmtId="0" fontId="15" fillId="0" borderId="0" xfId="1" applyFont="1"/>
    <xf numFmtId="0" fontId="16" fillId="0" borderId="6" xfId="0" applyFont="1" applyBorder="1" applyAlignment="1">
      <alignment horizontal="center" wrapText="1"/>
    </xf>
    <xf numFmtId="0" fontId="17" fillId="0" borderId="6" xfId="0" applyFont="1" applyBorder="1"/>
    <xf numFmtId="0" fontId="17" fillId="0" borderId="6" xfId="0" applyFont="1" applyBorder="1" applyAlignment="1">
      <alignment horizontal="center" vertical="center"/>
    </xf>
    <xf numFmtId="0" fontId="19" fillId="0" borderId="0" xfId="1" applyFont="1" applyAlignment="1">
      <alignment horizontal="center" wrapText="1"/>
    </xf>
    <xf numFmtId="0" fontId="17" fillId="0" borderId="6" xfId="0" applyFont="1" applyBorder="1" applyAlignment="1">
      <alignment wrapText="1"/>
    </xf>
    <xf numFmtId="0" fontId="17" fillId="0" borderId="6" xfId="0" applyFont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17" fillId="0" borderId="6" xfId="0" applyFont="1" applyBorder="1" applyAlignment="1">
      <alignment horizontal="center"/>
    </xf>
    <xf numFmtId="0" fontId="17" fillId="3" borderId="6" xfId="0" applyFont="1" applyFill="1" applyBorder="1"/>
    <xf numFmtId="0" fontId="2" fillId="3" borderId="7" xfId="0" applyFont="1" applyFill="1" applyBorder="1" applyAlignment="1">
      <alignment vertical="top" wrapText="1"/>
    </xf>
    <xf numFmtId="0" fontId="17" fillId="3" borderId="7" xfId="0" applyFont="1" applyFill="1" applyBorder="1" applyAlignment="1">
      <alignment vertical="top" wrapText="1"/>
    </xf>
    <xf numFmtId="0" fontId="17" fillId="3" borderId="7" xfId="0" applyFont="1" applyFill="1" applyBorder="1" applyAlignment="1">
      <alignment horizontal="center" vertical="top" wrapText="1"/>
    </xf>
    <xf numFmtId="0" fontId="22" fillId="3" borderId="7" xfId="0" applyFont="1" applyFill="1" applyBorder="1" applyAlignment="1">
      <alignment horizontal="center" vertical="top" wrapText="1"/>
    </xf>
    <xf numFmtId="0" fontId="17" fillId="3" borderId="9" xfId="0" applyFont="1" applyFill="1" applyBorder="1" applyAlignment="1">
      <alignment vertical="top" wrapText="1"/>
    </xf>
    <xf numFmtId="0" fontId="17" fillId="3" borderId="9" xfId="0" applyFont="1" applyFill="1" applyBorder="1" applyAlignment="1">
      <alignment horizontal="center" vertical="top" wrapText="1"/>
    </xf>
    <xf numFmtId="0" fontId="17" fillId="0" borderId="6" xfId="0" applyFont="1" applyBorder="1" applyAlignment="1">
      <alignment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left" vertical="center" wrapText="1"/>
    </xf>
    <xf numFmtId="0" fontId="17" fillId="3" borderId="8" xfId="0" applyFont="1" applyFill="1" applyBorder="1" applyAlignment="1">
      <alignment horizontal="center" wrapText="1"/>
    </xf>
    <xf numFmtId="0" fontId="17" fillId="3" borderId="9" xfId="0" applyFont="1" applyFill="1" applyBorder="1" applyAlignment="1">
      <alignment wrapText="1"/>
    </xf>
    <xf numFmtId="0" fontId="17" fillId="3" borderId="9" xfId="0" applyFont="1" applyFill="1" applyBorder="1" applyAlignment="1">
      <alignment horizontal="center" wrapText="1"/>
    </xf>
    <xf numFmtId="0" fontId="17" fillId="3" borderId="9" xfId="0" applyFont="1" applyFill="1" applyBorder="1"/>
    <xf numFmtId="0" fontId="17" fillId="3" borderId="6" xfId="0" applyFont="1" applyFill="1" applyBorder="1" applyAlignment="1">
      <alignment horizontal="center"/>
    </xf>
    <xf numFmtId="0" fontId="17" fillId="3" borderId="7" xfId="0" applyFont="1" applyFill="1" applyBorder="1"/>
    <xf numFmtId="0" fontId="17" fillId="3" borderId="7" xfId="0" applyFont="1" applyFill="1" applyBorder="1" applyAlignment="1">
      <alignment horizontal="center"/>
    </xf>
    <xf numFmtId="0" fontId="17" fillId="0" borderId="7" xfId="0" applyFont="1" applyBorder="1" applyAlignment="1">
      <alignment vertical="top" wrapText="1"/>
    </xf>
    <xf numFmtId="0" fontId="17" fillId="0" borderId="9" xfId="0" applyFont="1" applyBorder="1"/>
    <xf numFmtId="0" fontId="17" fillId="0" borderId="9" xfId="0" applyFont="1" applyBorder="1" applyAlignment="1">
      <alignment horizontal="center"/>
    </xf>
    <xf numFmtId="0" fontId="1" fillId="0" borderId="0" xfId="1" applyAlignment="1">
      <alignment vertical="center"/>
    </xf>
    <xf numFmtId="0" fontId="16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top"/>
    </xf>
    <xf numFmtId="0" fontId="7" fillId="0" borderId="4" xfId="2" applyBorder="1" applyAlignment="1">
      <alignment horizontal="right" wrapText="1"/>
    </xf>
    <xf numFmtId="0" fontId="12" fillId="3" borderId="9" xfId="0" applyFont="1" applyFill="1" applyBorder="1" applyAlignment="1">
      <alignment vertical="top" wrapText="1"/>
    </xf>
    <xf numFmtId="0" fontId="12" fillId="0" borderId="9" xfId="0" applyFont="1" applyBorder="1"/>
    <xf numFmtId="0" fontId="17" fillId="0" borderId="6" xfId="0" applyFont="1" applyBorder="1" applyAlignment="1">
      <alignment horizontal="center" vertical="top"/>
    </xf>
    <xf numFmtId="0" fontId="17" fillId="3" borderId="6" xfId="0" applyFont="1" applyFill="1" applyBorder="1" applyAlignment="1">
      <alignment horizontal="center" vertical="top"/>
    </xf>
    <xf numFmtId="0" fontId="12" fillId="3" borderId="7" xfId="0" applyFont="1" applyFill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17" fillId="0" borderId="7" xfId="0" applyFont="1" applyBorder="1" applyAlignment="1">
      <alignment horizontal="center" vertical="top"/>
    </xf>
    <xf numFmtId="0" fontId="17" fillId="3" borderId="9" xfId="0" applyFont="1" applyFill="1" applyBorder="1" applyAlignment="1">
      <alignment horizontal="center" vertical="top"/>
    </xf>
    <xf numFmtId="0" fontId="17" fillId="3" borderId="9" xfId="0" applyFont="1" applyFill="1" applyBorder="1" applyAlignment="1">
      <alignment vertical="top"/>
    </xf>
    <xf numFmtId="0" fontId="17" fillId="3" borderId="7" xfId="0" applyFont="1" applyFill="1" applyBorder="1" applyAlignment="1">
      <alignment vertical="top"/>
    </xf>
    <xf numFmtId="0" fontId="17" fillId="3" borderId="7" xfId="0" applyFont="1" applyFill="1" applyBorder="1" applyAlignment="1">
      <alignment horizontal="center" vertical="top"/>
    </xf>
    <xf numFmtId="0" fontId="22" fillId="3" borderId="9" xfId="0" applyFont="1" applyFill="1" applyBorder="1" applyAlignment="1">
      <alignment horizontal="center" vertical="top" wrapText="1"/>
    </xf>
    <xf numFmtId="0" fontId="17" fillId="3" borderId="6" xfId="0" applyFont="1" applyFill="1" applyBorder="1" applyAlignment="1">
      <alignment horizontal="center" vertical="top" wrapText="1"/>
    </xf>
    <xf numFmtId="0" fontId="17" fillId="3" borderId="8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vertical="top"/>
    </xf>
    <xf numFmtId="0" fontId="17" fillId="3" borderId="8" xfId="0" applyFont="1" applyFill="1" applyBorder="1" applyAlignment="1">
      <alignment horizontal="center" vertical="top"/>
    </xf>
    <xf numFmtId="0" fontId="17" fillId="0" borderId="7" xfId="0" applyFont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vertical="top" wrapText="1"/>
    </xf>
    <xf numFmtId="0" fontId="13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vertical="top"/>
    </xf>
    <xf numFmtId="0" fontId="12" fillId="0" borderId="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0" xfId="0" applyFont="1"/>
    <xf numFmtId="0" fontId="2" fillId="0" borderId="16" xfId="0" applyFont="1" applyBorder="1"/>
    <xf numFmtId="0" fontId="17" fillId="0" borderId="17" xfId="0" applyFont="1" applyBorder="1" applyAlignment="1">
      <alignment horizontal="left" vertical="top" wrapText="1"/>
    </xf>
    <xf numFmtId="0" fontId="2" fillId="0" borderId="18" xfId="0" applyFont="1" applyBorder="1"/>
    <xf numFmtId="0" fontId="2" fillId="0" borderId="9" xfId="0" applyFont="1" applyBorder="1"/>
    <xf numFmtId="0" fontId="17" fillId="7" borderId="15" xfId="0" applyFont="1" applyFill="1" applyBorder="1" applyAlignment="1">
      <alignment horizontal="left" vertical="top" wrapText="1"/>
    </xf>
    <xf numFmtId="0" fontId="17" fillId="7" borderId="0" xfId="0" applyFont="1" applyFill="1"/>
    <xf numFmtId="0" fontId="2" fillId="7" borderId="16" xfId="0" applyFont="1" applyFill="1" applyBorder="1"/>
    <xf numFmtId="0" fontId="21" fillId="2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7" xfId="0" applyFont="1" applyBorder="1"/>
    <xf numFmtId="0" fontId="16" fillId="0" borderId="12" xfId="0" applyFont="1" applyBorder="1" applyAlignment="1">
      <alignment horizontal="left" vertical="top" wrapText="1"/>
    </xf>
    <xf numFmtId="0" fontId="2" fillId="0" borderId="13" xfId="0" applyFont="1" applyBorder="1"/>
    <xf numFmtId="0" fontId="2" fillId="0" borderId="14" xfId="0" applyFont="1" applyBorder="1"/>
    <xf numFmtId="0" fontId="14" fillId="6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7" xfId="0" applyFont="1" applyBorder="1"/>
    <xf numFmtId="0" fontId="12" fillId="0" borderId="15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20" fillId="2" borderId="12" xfId="0" applyFont="1" applyFill="1" applyBorder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20" fillId="2" borderId="10" xfId="0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9" fillId="4" borderId="0" xfId="1" applyFont="1" applyFill="1" applyAlignment="1">
      <alignment horizontal="center" vertical="center" wrapText="1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20" fillId="6" borderId="10" xfId="0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3" fillId="0" borderId="1" xfId="1" applyFont="1" applyBorder="1"/>
    <xf numFmtId="0" fontId="9" fillId="4" borderId="3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wrapText="1"/>
    </xf>
    <xf numFmtId="0" fontId="2" fillId="3" borderId="9" xfId="0" applyFont="1" applyFill="1" applyBorder="1" applyAlignment="1">
      <alignment vertical="top" wrapText="1"/>
    </xf>
    <xf numFmtId="0" fontId="12" fillId="3" borderId="6" xfId="0" applyFont="1" applyFill="1" applyBorder="1" applyAlignment="1">
      <alignment vertical="top" wrapText="1"/>
    </xf>
    <xf numFmtId="0" fontId="12" fillId="3" borderId="9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center" vertical="top" wrapText="1"/>
    </xf>
    <xf numFmtId="0" fontId="2" fillId="0" borderId="0" xfId="0" applyFont="1" applyBorder="1"/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0" fontId="17" fillId="0" borderId="8" xfId="0" applyFont="1" applyBorder="1" applyAlignment="1">
      <alignment vertical="top" wrapText="1"/>
    </xf>
    <xf numFmtId="0" fontId="17" fillId="0" borderId="8" xfId="0" applyFont="1" applyBorder="1" applyAlignment="1">
      <alignment horizontal="center" vertical="top" wrapText="1"/>
    </xf>
    <xf numFmtId="164" fontId="17" fillId="0" borderId="7" xfId="0" applyNumberFormat="1" applyFont="1" applyBorder="1" applyAlignment="1">
      <alignment vertical="top" wrapText="1"/>
    </xf>
    <xf numFmtId="0" fontId="12" fillId="0" borderId="6" xfId="0" applyFont="1" applyBorder="1" applyAlignment="1">
      <alignment horizontal="center" vertical="center"/>
    </xf>
    <xf numFmtId="0" fontId="12" fillId="3" borderId="6" xfId="0" applyFont="1" applyFill="1" applyBorder="1" applyAlignment="1">
      <alignment vertical="top"/>
    </xf>
    <xf numFmtId="0" fontId="12" fillId="3" borderId="7" xfId="0" applyFont="1" applyFill="1" applyBorder="1" applyAlignment="1">
      <alignment vertical="top"/>
    </xf>
    <xf numFmtId="0" fontId="17" fillId="0" borderId="11" xfId="0" applyFont="1" applyBorder="1" applyAlignment="1">
      <alignment horizontal="center" vertical="top"/>
    </xf>
    <xf numFmtId="0" fontId="17" fillId="3" borderId="16" xfId="0" applyFont="1" applyFill="1" applyBorder="1" applyAlignment="1">
      <alignment vertical="top" wrapText="1"/>
    </xf>
    <xf numFmtId="0" fontId="17" fillId="0" borderId="19" xfId="0" applyFont="1" applyBorder="1" applyAlignment="1">
      <alignment vertical="top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tabSelected="1" workbookViewId="0">
      <selection activeCell="B5" sqref="B5"/>
    </sheetView>
  </sheetViews>
  <sheetFormatPr baseColWidth="10" defaultColWidth="8.83203125" defaultRowHeight="18" x14ac:dyDescent="0.2"/>
  <cols>
    <col min="1" max="1" width="46.5" style="4" customWidth="1"/>
    <col min="2" max="2" width="90.5" style="5" customWidth="1"/>
  </cols>
  <sheetData>
    <row r="2" spans="1:2" x14ac:dyDescent="0.2">
      <c r="B2" s="4"/>
    </row>
    <row r="3" spans="1:2" ht="19" x14ac:dyDescent="0.2">
      <c r="A3" s="6" t="s">
        <v>28</v>
      </c>
      <c r="B3" s="7" t="s">
        <v>294</v>
      </c>
    </row>
    <row r="4" spans="1:2" ht="19" x14ac:dyDescent="0.2">
      <c r="A4" s="6" t="s">
        <v>45</v>
      </c>
      <c r="B4" s="7" t="s">
        <v>311</v>
      </c>
    </row>
    <row r="5" spans="1:2" ht="19" x14ac:dyDescent="0.2">
      <c r="A5" s="6" t="s">
        <v>27</v>
      </c>
      <c r="B5" s="7"/>
    </row>
    <row r="6" spans="1:2" ht="38" x14ac:dyDescent="0.2">
      <c r="A6" s="6" t="s">
        <v>35</v>
      </c>
      <c r="B6" s="7"/>
    </row>
    <row r="7" spans="1:2" ht="19" x14ac:dyDescent="0.2">
      <c r="A7" s="6" t="s">
        <v>46</v>
      </c>
      <c r="B7" s="7"/>
    </row>
    <row r="8" spans="1:2" ht="19" x14ac:dyDescent="0.2">
      <c r="A8" s="6" t="s">
        <v>29</v>
      </c>
      <c r="B8" s="7"/>
    </row>
    <row r="9" spans="1:2" ht="19" x14ac:dyDescent="0.2">
      <c r="A9" s="6" t="s">
        <v>30</v>
      </c>
      <c r="B9" s="7"/>
    </row>
    <row r="10" spans="1:2" ht="19" x14ac:dyDescent="0.2">
      <c r="A10" s="6" t="s">
        <v>34</v>
      </c>
      <c r="B10" s="45"/>
    </row>
    <row r="11" spans="1:2" ht="19" x14ac:dyDescent="0.2">
      <c r="A11" s="6" t="s">
        <v>31</v>
      </c>
      <c r="B11" s="7"/>
    </row>
    <row r="12" spans="1:2" ht="19" x14ac:dyDescent="0.2">
      <c r="A12" s="6" t="s">
        <v>222</v>
      </c>
      <c r="B12" s="7"/>
    </row>
    <row r="13" spans="1:2" ht="19" x14ac:dyDescent="0.2">
      <c r="A13" s="6" t="s">
        <v>223</v>
      </c>
      <c r="B13" s="8"/>
    </row>
    <row r="14" spans="1:2" ht="19" x14ac:dyDescent="0.2">
      <c r="A14" s="6" t="s">
        <v>224</v>
      </c>
      <c r="B14" s="7"/>
    </row>
    <row r="15" spans="1:2" ht="19" x14ac:dyDescent="0.2">
      <c r="A15" s="6" t="s">
        <v>32</v>
      </c>
      <c r="B15" s="7">
        <v>5</v>
      </c>
    </row>
    <row r="16" spans="1:2" ht="19" x14ac:dyDescent="0.2">
      <c r="A16" s="6" t="s">
        <v>33</v>
      </c>
      <c r="B16" s="7">
        <v>5</v>
      </c>
    </row>
    <row r="17" spans="1:2" ht="19" x14ac:dyDescent="0.2">
      <c r="A17" s="6" t="s">
        <v>225</v>
      </c>
      <c r="B17" s="7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6"/>
  <sheetViews>
    <sheetView zoomScale="69" zoomScaleNormal="100" workbookViewId="0">
      <selection activeCell="A93" sqref="A93:H93"/>
    </sheetView>
  </sheetViews>
  <sheetFormatPr baseColWidth="10" defaultColWidth="14.5" defaultRowHeight="15" x14ac:dyDescent="0.2"/>
  <cols>
    <col min="1" max="1" width="5.1640625" style="2" customWidth="1"/>
    <col min="2" max="2" width="52" style="2" customWidth="1"/>
    <col min="3" max="3" width="31.83203125" style="2" customWidth="1"/>
    <col min="4" max="4" width="22" style="2" customWidth="1"/>
    <col min="5" max="5" width="15.5" style="2" customWidth="1"/>
    <col min="6" max="6" width="19.83203125" style="2" bestFit="1" customWidth="1"/>
    <col min="7" max="7" width="14.5" style="2" customWidth="1"/>
    <col min="8" max="8" width="25" style="2" bestFit="1" customWidth="1"/>
    <col min="9" max="11" width="8.83203125" style="1" customWidth="1"/>
    <col min="12" max="16384" width="14.5" style="1"/>
  </cols>
  <sheetData>
    <row r="1" spans="1:10" x14ac:dyDescent="0.2">
      <c r="A1" s="97"/>
      <c r="B1" s="98"/>
      <c r="C1" s="98"/>
      <c r="D1" s="98"/>
      <c r="E1" s="98"/>
      <c r="F1" s="98"/>
      <c r="G1" s="98"/>
      <c r="H1" s="98"/>
    </row>
    <row r="2" spans="1:10" ht="20" x14ac:dyDescent="0.2">
      <c r="A2" s="100" t="s">
        <v>43</v>
      </c>
      <c r="B2" s="100"/>
      <c r="C2" s="100"/>
      <c r="D2" s="100"/>
      <c r="E2" s="100"/>
      <c r="F2" s="100"/>
      <c r="G2" s="100"/>
      <c r="H2" s="100"/>
    </row>
    <row r="3" spans="1:10" ht="20" x14ac:dyDescent="0.2">
      <c r="A3" s="101" t="str">
        <f>'Информация о Чемпионате'!B4</f>
        <v>Региональный этап Чемпионата высоких технологий</v>
      </c>
      <c r="B3" s="101"/>
      <c r="C3" s="101"/>
      <c r="D3" s="101"/>
      <c r="E3" s="101"/>
      <c r="F3" s="101"/>
      <c r="G3" s="101"/>
      <c r="H3" s="101"/>
      <c r="I3" s="3"/>
      <c r="J3" s="3"/>
    </row>
    <row r="4" spans="1:10" ht="20" x14ac:dyDescent="0.2">
      <c r="A4" s="100" t="s">
        <v>44</v>
      </c>
      <c r="B4" s="100"/>
      <c r="C4" s="100"/>
      <c r="D4" s="100"/>
      <c r="E4" s="100"/>
      <c r="F4" s="100"/>
      <c r="G4" s="100"/>
      <c r="H4" s="100"/>
    </row>
    <row r="5" spans="1:10" ht="20" x14ac:dyDescent="0.2">
      <c r="A5" s="99" t="str">
        <f>'Информация о Чемпионате'!B3</f>
        <v>Ручная Лазерная сварка</v>
      </c>
      <c r="B5" s="99"/>
      <c r="C5" s="99"/>
      <c r="D5" s="99"/>
      <c r="E5" s="99"/>
      <c r="F5" s="99"/>
      <c r="G5" s="99"/>
      <c r="H5" s="99"/>
    </row>
    <row r="6" spans="1:10" x14ac:dyDescent="0.2">
      <c r="A6" s="95" t="s">
        <v>18</v>
      </c>
      <c r="B6" s="98"/>
      <c r="C6" s="98"/>
      <c r="D6" s="98"/>
      <c r="E6" s="98"/>
      <c r="F6" s="98"/>
      <c r="G6" s="98"/>
      <c r="H6" s="98"/>
    </row>
    <row r="7" spans="1:10" ht="16" x14ac:dyDescent="0.2">
      <c r="A7" s="95" t="s">
        <v>41</v>
      </c>
      <c r="B7" s="95"/>
      <c r="C7" s="102"/>
      <c r="D7" s="102"/>
      <c r="E7" s="102"/>
      <c r="F7" s="102"/>
      <c r="G7" s="102"/>
      <c r="H7" s="102"/>
    </row>
    <row r="8" spans="1:10" ht="16" x14ac:dyDescent="0.2">
      <c r="A8" s="95" t="s">
        <v>42</v>
      </c>
      <c r="B8" s="95"/>
      <c r="C8" s="95"/>
      <c r="D8" s="102">
        <f>'Информация о Чемпионате'!B6</f>
        <v>0</v>
      </c>
      <c r="E8" s="102"/>
      <c r="F8" s="102"/>
      <c r="G8" s="102"/>
      <c r="H8" s="102"/>
    </row>
    <row r="9" spans="1:10" ht="16" x14ac:dyDescent="0.2">
      <c r="A9" s="95" t="s">
        <v>36</v>
      </c>
      <c r="B9" s="95"/>
      <c r="C9" s="95">
        <f>'Информация о Чемпионате'!B7</f>
        <v>0</v>
      </c>
      <c r="D9" s="95"/>
      <c r="E9" s="95"/>
      <c r="F9" s="95"/>
      <c r="G9" s="95"/>
      <c r="H9" s="95"/>
    </row>
    <row r="10" spans="1:10" ht="16" x14ac:dyDescent="0.2">
      <c r="A10" s="95" t="s">
        <v>40</v>
      </c>
      <c r="B10" s="95"/>
      <c r="C10" s="95">
        <f>'Информация о Чемпионате'!B9</f>
        <v>0</v>
      </c>
      <c r="D10" s="95"/>
      <c r="E10" s="95">
        <f>'Информация о Чемпионате'!B10</f>
        <v>0</v>
      </c>
      <c r="F10" s="95"/>
      <c r="G10" s="95">
        <f>'Информация о Чемпионате'!B11</f>
        <v>0</v>
      </c>
      <c r="H10" s="95"/>
    </row>
    <row r="11" spans="1:10" ht="16" x14ac:dyDescent="0.2">
      <c r="A11" s="95" t="s">
        <v>39</v>
      </c>
      <c r="B11" s="95"/>
      <c r="C11" s="95">
        <f>'Информация о Чемпионате'!B12</f>
        <v>0</v>
      </c>
      <c r="D11" s="95"/>
      <c r="E11" s="95">
        <f>'Информация о Чемпионате'!B13</f>
        <v>0</v>
      </c>
      <c r="F11" s="95"/>
      <c r="G11" s="95">
        <f>'Информация о Чемпионате'!B14</f>
        <v>0</v>
      </c>
      <c r="H11" s="95"/>
    </row>
    <row r="12" spans="1:10" ht="16" x14ac:dyDescent="0.2">
      <c r="A12" s="95" t="s">
        <v>38</v>
      </c>
      <c r="B12" s="95"/>
      <c r="C12" s="95">
        <f>'Информация о Чемпионате'!B17</f>
        <v>8</v>
      </c>
      <c r="D12" s="95"/>
      <c r="E12" s="95"/>
      <c r="F12" s="95"/>
      <c r="G12" s="95"/>
      <c r="H12" s="95"/>
    </row>
    <row r="13" spans="1:10" ht="16" x14ac:dyDescent="0.2">
      <c r="A13" s="95" t="s">
        <v>25</v>
      </c>
      <c r="B13" s="95"/>
      <c r="C13" s="95">
        <f>'Информация о Чемпионате'!B15</f>
        <v>5</v>
      </c>
      <c r="D13" s="95"/>
      <c r="E13" s="95"/>
      <c r="F13" s="95"/>
      <c r="G13" s="95"/>
      <c r="H13" s="95"/>
    </row>
    <row r="14" spans="1:10" ht="16" x14ac:dyDescent="0.2">
      <c r="A14" s="95" t="s">
        <v>26</v>
      </c>
      <c r="B14" s="95"/>
      <c r="C14" s="95">
        <f>'Информация о Чемпионате'!B16</f>
        <v>5</v>
      </c>
      <c r="D14" s="95"/>
      <c r="E14" s="95"/>
      <c r="F14" s="95"/>
      <c r="G14" s="95"/>
      <c r="H14" s="95"/>
    </row>
    <row r="15" spans="1:10" ht="17" thickBot="1" x14ac:dyDescent="0.25">
      <c r="A15" s="95" t="s">
        <v>37</v>
      </c>
      <c r="B15" s="95"/>
      <c r="C15" s="95">
        <f>'Информация о Чемпионате'!B8</f>
        <v>0</v>
      </c>
      <c r="D15" s="95"/>
      <c r="E15" s="95"/>
      <c r="F15" s="95"/>
      <c r="G15" s="95"/>
      <c r="H15" s="95"/>
    </row>
    <row r="16" spans="1:10" ht="23" thickTop="1" thickBot="1" x14ac:dyDescent="0.25">
      <c r="A16" s="87" t="s">
        <v>149</v>
      </c>
      <c r="B16" s="88"/>
      <c r="C16" s="88"/>
      <c r="D16" s="88"/>
      <c r="E16" s="88"/>
      <c r="F16" s="88"/>
      <c r="G16" s="88"/>
      <c r="H16" s="89"/>
    </row>
    <row r="17" spans="1:8" ht="16" thickTop="1" x14ac:dyDescent="0.2">
      <c r="A17" s="84" t="s">
        <v>14</v>
      </c>
      <c r="B17" s="85"/>
      <c r="C17" s="85"/>
      <c r="D17" s="85"/>
      <c r="E17" s="85"/>
      <c r="F17" s="85"/>
      <c r="G17" s="85"/>
      <c r="H17" s="86"/>
    </row>
    <row r="18" spans="1:8" x14ac:dyDescent="0.2">
      <c r="A18" s="72" t="s">
        <v>276</v>
      </c>
      <c r="B18" s="73"/>
      <c r="C18" s="73"/>
      <c r="D18" s="73"/>
      <c r="E18" s="73"/>
      <c r="F18" s="73"/>
      <c r="G18" s="73"/>
      <c r="H18" s="74"/>
    </row>
    <row r="19" spans="1:8" x14ac:dyDescent="0.2">
      <c r="A19" s="72" t="s">
        <v>204</v>
      </c>
      <c r="B19" s="73"/>
      <c r="C19" s="73"/>
      <c r="D19" s="73"/>
      <c r="E19" s="73"/>
      <c r="F19" s="73"/>
      <c r="G19" s="73"/>
      <c r="H19" s="74"/>
    </row>
    <row r="20" spans="1:8" x14ac:dyDescent="0.2">
      <c r="A20" s="72" t="s">
        <v>205</v>
      </c>
      <c r="B20" s="73"/>
      <c r="C20" s="73"/>
      <c r="D20" s="73"/>
      <c r="E20" s="73"/>
      <c r="F20" s="73"/>
      <c r="G20" s="73"/>
      <c r="H20" s="74"/>
    </row>
    <row r="21" spans="1:8" x14ac:dyDescent="0.2">
      <c r="A21" s="90" t="s">
        <v>206</v>
      </c>
      <c r="B21" s="73"/>
      <c r="C21" s="73"/>
      <c r="D21" s="73"/>
      <c r="E21" s="73"/>
      <c r="F21" s="73"/>
      <c r="G21" s="73"/>
      <c r="H21" s="74"/>
    </row>
    <row r="22" spans="1:8" x14ac:dyDescent="0.2">
      <c r="A22" s="72" t="s">
        <v>207</v>
      </c>
      <c r="B22" s="73"/>
      <c r="C22" s="73"/>
      <c r="D22" s="73"/>
      <c r="E22" s="73"/>
      <c r="F22" s="73"/>
      <c r="G22" s="73"/>
      <c r="H22" s="74"/>
    </row>
    <row r="23" spans="1:8" x14ac:dyDescent="0.2">
      <c r="A23" s="72" t="s">
        <v>208</v>
      </c>
      <c r="B23" s="73"/>
      <c r="C23" s="73"/>
      <c r="D23" s="73"/>
      <c r="E23" s="73"/>
      <c r="F23" s="73"/>
      <c r="G23" s="73"/>
      <c r="H23" s="74"/>
    </row>
    <row r="24" spans="1:8" x14ac:dyDescent="0.2">
      <c r="A24" s="72" t="s">
        <v>209</v>
      </c>
      <c r="B24" s="73"/>
      <c r="C24" s="73"/>
      <c r="D24" s="73"/>
      <c r="E24" s="73"/>
      <c r="F24" s="73"/>
      <c r="G24" s="73"/>
      <c r="H24" s="74"/>
    </row>
    <row r="25" spans="1:8" ht="16" thickBot="1" x14ac:dyDescent="0.25">
      <c r="A25" s="72" t="s">
        <v>210</v>
      </c>
      <c r="B25" s="113"/>
      <c r="C25" s="113"/>
      <c r="D25" s="113"/>
      <c r="E25" s="113"/>
      <c r="F25" s="113"/>
      <c r="G25" s="113"/>
      <c r="H25" s="74"/>
    </row>
    <row r="26" spans="1:8" s="17" customFormat="1" ht="61" thickBot="1" x14ac:dyDescent="0.2">
      <c r="A26" s="114" t="s">
        <v>10</v>
      </c>
      <c r="B26" s="115" t="s">
        <v>9</v>
      </c>
      <c r="C26" s="115" t="s">
        <v>8</v>
      </c>
      <c r="D26" s="115" t="s">
        <v>7</v>
      </c>
      <c r="E26" s="115" t="s">
        <v>6</v>
      </c>
      <c r="F26" s="115" t="s">
        <v>5</v>
      </c>
      <c r="G26" s="115" t="s">
        <v>4</v>
      </c>
      <c r="H26" s="116" t="s">
        <v>17</v>
      </c>
    </row>
    <row r="27" spans="1:8" s="20" customFormat="1" ht="16" thickBot="1" x14ac:dyDescent="0.2">
      <c r="A27" s="118">
        <v>1</v>
      </c>
      <c r="B27" s="117" t="s">
        <v>226</v>
      </c>
      <c r="C27" s="117" t="s">
        <v>150</v>
      </c>
      <c r="D27" s="118" t="s">
        <v>11</v>
      </c>
      <c r="E27" s="118" t="s">
        <v>151</v>
      </c>
      <c r="F27" s="118" t="s">
        <v>0</v>
      </c>
      <c r="G27" s="118">
        <v>5</v>
      </c>
      <c r="H27" s="117"/>
    </row>
    <row r="28" spans="1:8" s="20" customFormat="1" ht="32" thickTop="1" thickBot="1" x14ac:dyDescent="0.2">
      <c r="A28" s="30">
        <v>2</v>
      </c>
      <c r="B28" s="29" t="s">
        <v>227</v>
      </c>
      <c r="C28" s="29" t="s">
        <v>152</v>
      </c>
      <c r="D28" s="30" t="s">
        <v>11</v>
      </c>
      <c r="E28" s="30" t="s">
        <v>151</v>
      </c>
      <c r="F28" s="30" t="s">
        <v>0</v>
      </c>
      <c r="G28" s="30">
        <v>10</v>
      </c>
      <c r="H28" s="29"/>
    </row>
    <row r="29" spans="1:8" s="20" customFormat="1" ht="17" thickTop="1" thickBot="1" x14ac:dyDescent="0.2">
      <c r="A29" s="30">
        <v>3</v>
      </c>
      <c r="B29" s="29" t="s">
        <v>228</v>
      </c>
      <c r="C29" s="29" t="s">
        <v>277</v>
      </c>
      <c r="D29" s="30" t="s">
        <v>129</v>
      </c>
      <c r="E29" s="30" t="s">
        <v>151</v>
      </c>
      <c r="F29" s="30" t="s">
        <v>0</v>
      </c>
      <c r="G29" s="30">
        <v>1</v>
      </c>
      <c r="H29" s="29"/>
    </row>
    <row r="30" spans="1:8" s="20" customFormat="1" ht="32" thickTop="1" thickBot="1" x14ac:dyDescent="0.2">
      <c r="A30" s="30">
        <v>4</v>
      </c>
      <c r="B30" s="67" t="s">
        <v>319</v>
      </c>
      <c r="C30" s="29" t="s">
        <v>153</v>
      </c>
      <c r="D30" s="30" t="s">
        <v>129</v>
      </c>
      <c r="E30" s="30" t="s">
        <v>151</v>
      </c>
      <c r="F30" s="30" t="s">
        <v>0</v>
      </c>
      <c r="G30" s="30">
        <v>1</v>
      </c>
      <c r="H30" s="29"/>
    </row>
    <row r="31" spans="1:8" s="20" customFormat="1" ht="17" thickTop="1" thickBot="1" x14ac:dyDescent="0.2">
      <c r="A31" s="30">
        <v>5</v>
      </c>
      <c r="B31" s="29" t="s">
        <v>154</v>
      </c>
      <c r="C31" s="119" t="s">
        <v>199</v>
      </c>
      <c r="D31" s="30" t="s">
        <v>129</v>
      </c>
      <c r="E31" s="30" t="s">
        <v>151</v>
      </c>
      <c r="F31" s="30" t="s">
        <v>0</v>
      </c>
      <c r="G31" s="30">
        <v>1</v>
      </c>
      <c r="H31" s="29"/>
    </row>
    <row r="32" spans="1:8" s="20" customFormat="1" ht="32" thickTop="1" thickBot="1" x14ac:dyDescent="0.2">
      <c r="A32" s="30">
        <v>6</v>
      </c>
      <c r="B32" s="29" t="s">
        <v>155</v>
      </c>
      <c r="C32" s="29" t="s">
        <v>200</v>
      </c>
      <c r="D32" s="30" t="s">
        <v>129</v>
      </c>
      <c r="E32" s="30" t="s">
        <v>151</v>
      </c>
      <c r="F32" s="30" t="s">
        <v>0</v>
      </c>
      <c r="G32" s="30">
        <v>1</v>
      </c>
      <c r="H32" s="29"/>
    </row>
    <row r="33" spans="1:8" s="20" customFormat="1" ht="17" thickTop="1" thickBot="1" x14ac:dyDescent="0.2">
      <c r="A33" s="30">
        <v>7</v>
      </c>
      <c r="B33" s="29" t="s">
        <v>156</v>
      </c>
      <c r="C33" s="29" t="s">
        <v>157</v>
      </c>
      <c r="D33" s="30" t="s">
        <v>129</v>
      </c>
      <c r="E33" s="30" t="s">
        <v>151</v>
      </c>
      <c r="F33" s="30" t="s">
        <v>0</v>
      </c>
      <c r="G33" s="30">
        <v>1</v>
      </c>
      <c r="H33" s="29"/>
    </row>
    <row r="34" spans="1:8" s="20" customFormat="1" ht="17" thickTop="1" thickBot="1" x14ac:dyDescent="0.2">
      <c r="A34" s="30">
        <v>8</v>
      </c>
      <c r="B34" s="29" t="s">
        <v>158</v>
      </c>
      <c r="C34" s="29" t="s">
        <v>159</v>
      </c>
      <c r="D34" s="30" t="s">
        <v>129</v>
      </c>
      <c r="E34" s="30" t="s">
        <v>151</v>
      </c>
      <c r="F34" s="30" t="s">
        <v>0</v>
      </c>
      <c r="G34" s="30">
        <v>2</v>
      </c>
      <c r="H34" s="29"/>
    </row>
    <row r="35" spans="1:8" s="20" customFormat="1" ht="17" thickTop="1" thickBot="1" x14ac:dyDescent="0.2">
      <c r="A35" s="30">
        <v>9</v>
      </c>
      <c r="B35" s="29" t="s">
        <v>127</v>
      </c>
      <c r="C35" s="29" t="s">
        <v>128</v>
      </c>
      <c r="D35" s="30" t="s">
        <v>129</v>
      </c>
      <c r="E35" s="30" t="s">
        <v>151</v>
      </c>
      <c r="F35" s="30" t="s">
        <v>0</v>
      </c>
      <c r="G35" s="30">
        <v>2</v>
      </c>
      <c r="H35" s="29"/>
    </row>
    <row r="36" spans="1:8" s="20" customFormat="1" ht="32" thickTop="1" thickBot="1" x14ac:dyDescent="0.2">
      <c r="A36" s="30">
        <v>10</v>
      </c>
      <c r="B36" s="29" t="s">
        <v>278</v>
      </c>
      <c r="C36" s="29" t="s">
        <v>160</v>
      </c>
      <c r="D36" s="30" t="s">
        <v>11</v>
      </c>
      <c r="E36" s="30" t="s">
        <v>151</v>
      </c>
      <c r="F36" s="30" t="s">
        <v>0</v>
      </c>
      <c r="G36" s="30">
        <v>1</v>
      </c>
      <c r="H36" s="29" t="s">
        <v>279</v>
      </c>
    </row>
    <row r="37" spans="1:8" s="20" customFormat="1" ht="17" thickTop="1" thickBot="1" x14ac:dyDescent="0.2">
      <c r="A37" s="30">
        <v>11</v>
      </c>
      <c r="B37" s="29" t="s">
        <v>161</v>
      </c>
      <c r="C37" s="29" t="s">
        <v>160</v>
      </c>
      <c r="D37" s="30" t="s">
        <v>11</v>
      </c>
      <c r="E37" s="30" t="s">
        <v>151</v>
      </c>
      <c r="F37" s="30" t="s">
        <v>0</v>
      </c>
      <c r="G37" s="30">
        <v>5</v>
      </c>
      <c r="H37" s="29"/>
    </row>
    <row r="38" spans="1:8" s="20" customFormat="1" ht="92" thickTop="1" thickBot="1" x14ac:dyDescent="0.2">
      <c r="A38" s="30">
        <v>12</v>
      </c>
      <c r="B38" s="29" t="s">
        <v>162</v>
      </c>
      <c r="C38" s="29" t="s">
        <v>163</v>
      </c>
      <c r="D38" s="30" t="s">
        <v>90</v>
      </c>
      <c r="E38" s="30" t="s">
        <v>151</v>
      </c>
      <c r="F38" s="30" t="s">
        <v>0</v>
      </c>
      <c r="G38" s="30">
        <v>2</v>
      </c>
      <c r="H38" s="29"/>
    </row>
    <row r="39" spans="1:8" s="20" customFormat="1" ht="32" thickTop="1" thickBot="1" x14ac:dyDescent="0.2">
      <c r="A39" s="30">
        <v>13</v>
      </c>
      <c r="B39" s="67" t="s">
        <v>289</v>
      </c>
      <c r="C39" s="67" t="s">
        <v>290</v>
      </c>
      <c r="D39" s="30" t="s">
        <v>90</v>
      </c>
      <c r="E39" s="30" t="s">
        <v>151</v>
      </c>
      <c r="F39" s="30" t="s">
        <v>0</v>
      </c>
      <c r="G39" s="30">
        <v>2</v>
      </c>
      <c r="H39" s="29"/>
    </row>
    <row r="40" spans="1:8" s="20" customFormat="1" ht="17" thickTop="1" thickBot="1" x14ac:dyDescent="0.2">
      <c r="A40" s="30">
        <v>14</v>
      </c>
      <c r="B40" s="67" t="s">
        <v>165</v>
      </c>
      <c r="C40" s="29" t="s">
        <v>164</v>
      </c>
      <c r="D40" s="30" t="s">
        <v>90</v>
      </c>
      <c r="E40" s="30" t="s">
        <v>151</v>
      </c>
      <c r="F40" s="30" t="s">
        <v>0</v>
      </c>
      <c r="G40" s="30">
        <v>2</v>
      </c>
      <c r="H40" s="29"/>
    </row>
    <row r="41" spans="1:8" s="20" customFormat="1" ht="17" thickTop="1" thickBot="1" x14ac:dyDescent="0.2">
      <c r="A41" s="30">
        <v>15</v>
      </c>
      <c r="B41" s="29" t="s">
        <v>166</v>
      </c>
      <c r="C41" s="29" t="s">
        <v>167</v>
      </c>
      <c r="D41" s="30" t="s">
        <v>90</v>
      </c>
      <c r="E41" s="30" t="s">
        <v>151</v>
      </c>
      <c r="F41" s="30" t="s">
        <v>0</v>
      </c>
      <c r="G41" s="30">
        <v>1</v>
      </c>
      <c r="H41" s="29"/>
    </row>
    <row r="42" spans="1:8" s="20" customFormat="1" ht="17" thickTop="1" thickBot="1" x14ac:dyDescent="0.2">
      <c r="A42" s="30">
        <v>16</v>
      </c>
      <c r="B42" s="29" t="s">
        <v>168</v>
      </c>
      <c r="C42" s="29" t="s">
        <v>169</v>
      </c>
      <c r="D42" s="30" t="s">
        <v>90</v>
      </c>
      <c r="E42" s="30" t="s">
        <v>151</v>
      </c>
      <c r="F42" s="30" t="s">
        <v>0</v>
      </c>
      <c r="G42" s="30">
        <v>1</v>
      </c>
      <c r="H42" s="29"/>
    </row>
    <row r="43" spans="1:8" s="20" customFormat="1" ht="17" thickTop="1" thickBot="1" x14ac:dyDescent="0.2">
      <c r="A43" s="30">
        <v>17</v>
      </c>
      <c r="B43" s="29" t="s">
        <v>170</v>
      </c>
      <c r="C43" s="67" t="s">
        <v>171</v>
      </c>
      <c r="D43" s="30" t="s">
        <v>94</v>
      </c>
      <c r="E43" s="30" t="s">
        <v>151</v>
      </c>
      <c r="F43" s="30" t="s">
        <v>0</v>
      </c>
      <c r="G43" s="30">
        <v>1</v>
      </c>
      <c r="H43" s="29"/>
    </row>
    <row r="44" spans="1:8" s="20" customFormat="1" ht="32" thickTop="1" thickBot="1" x14ac:dyDescent="0.2">
      <c r="A44" s="30">
        <v>18</v>
      </c>
      <c r="B44" s="29" t="s">
        <v>172</v>
      </c>
      <c r="C44" s="29" t="s">
        <v>173</v>
      </c>
      <c r="D44" s="30" t="s">
        <v>90</v>
      </c>
      <c r="E44" s="30" t="s">
        <v>151</v>
      </c>
      <c r="F44" s="30" t="s">
        <v>0</v>
      </c>
      <c r="G44" s="30">
        <v>1</v>
      </c>
      <c r="H44" s="29"/>
    </row>
    <row r="45" spans="1:8" s="20" customFormat="1" ht="32" thickTop="1" thickBot="1" x14ac:dyDescent="0.2">
      <c r="A45" s="30">
        <v>19</v>
      </c>
      <c r="B45" s="29" t="s">
        <v>174</v>
      </c>
      <c r="C45" s="29" t="s">
        <v>175</v>
      </c>
      <c r="D45" s="30" t="s">
        <v>90</v>
      </c>
      <c r="E45" s="30" t="s">
        <v>151</v>
      </c>
      <c r="F45" s="30" t="s">
        <v>0</v>
      </c>
      <c r="G45" s="30">
        <v>2</v>
      </c>
      <c r="H45" s="29"/>
    </row>
    <row r="46" spans="1:8" s="20" customFormat="1" ht="17" thickTop="1" thickBot="1" x14ac:dyDescent="0.2">
      <c r="A46" s="30">
        <v>20</v>
      </c>
      <c r="B46" s="29" t="s">
        <v>176</v>
      </c>
      <c r="C46" s="29" t="s">
        <v>177</v>
      </c>
      <c r="D46" s="30" t="s">
        <v>90</v>
      </c>
      <c r="E46" s="30" t="s">
        <v>151</v>
      </c>
      <c r="F46" s="30" t="s">
        <v>0</v>
      </c>
      <c r="G46" s="30">
        <v>1</v>
      </c>
      <c r="H46" s="29"/>
    </row>
    <row r="47" spans="1:8" s="20" customFormat="1" ht="17" thickTop="1" thickBot="1" x14ac:dyDescent="0.2">
      <c r="A47" s="30">
        <v>21</v>
      </c>
      <c r="B47" s="29" t="s">
        <v>178</v>
      </c>
      <c r="C47" s="29" t="s">
        <v>179</v>
      </c>
      <c r="D47" s="30" t="s">
        <v>117</v>
      </c>
      <c r="E47" s="30" t="s">
        <v>151</v>
      </c>
      <c r="F47" s="30" t="s">
        <v>0</v>
      </c>
      <c r="G47" s="30">
        <v>1</v>
      </c>
      <c r="H47" s="29"/>
    </row>
    <row r="48" spans="1:8" s="20" customFormat="1" ht="17" thickTop="1" thickBot="1" x14ac:dyDescent="0.2">
      <c r="A48" s="30">
        <v>22</v>
      </c>
      <c r="B48" s="29" t="s">
        <v>180</v>
      </c>
      <c r="C48" s="29" t="s">
        <v>201</v>
      </c>
      <c r="D48" s="30" t="s">
        <v>94</v>
      </c>
      <c r="E48" s="30" t="s">
        <v>151</v>
      </c>
      <c r="F48" s="30" t="s">
        <v>0</v>
      </c>
      <c r="G48" s="30">
        <v>4</v>
      </c>
      <c r="H48" s="29"/>
    </row>
    <row r="49" spans="1:13" s="20" customFormat="1" ht="22" customHeight="1" thickTop="1" thickBot="1" x14ac:dyDescent="0.25">
      <c r="A49" s="91" t="s">
        <v>280</v>
      </c>
      <c r="B49" s="92"/>
      <c r="C49" s="92"/>
      <c r="D49" s="92"/>
      <c r="E49" s="92"/>
      <c r="F49" s="92"/>
      <c r="G49" s="92"/>
      <c r="H49" s="93"/>
    </row>
    <row r="50" spans="1:13" ht="22" thickTop="1" thickBot="1" x14ac:dyDescent="0.25">
      <c r="A50" s="94" t="s">
        <v>181</v>
      </c>
      <c r="B50" s="85"/>
      <c r="C50" s="85"/>
      <c r="D50" s="85"/>
      <c r="E50" s="85"/>
      <c r="F50" s="85"/>
      <c r="G50" s="85"/>
      <c r="H50" s="86"/>
    </row>
    <row r="51" spans="1:13" ht="16" thickTop="1" x14ac:dyDescent="0.2">
      <c r="A51" s="84" t="s">
        <v>14</v>
      </c>
      <c r="B51" s="85"/>
      <c r="C51" s="85"/>
      <c r="D51" s="85"/>
      <c r="E51" s="85"/>
      <c r="F51" s="85"/>
      <c r="G51" s="85"/>
      <c r="H51" s="86"/>
    </row>
    <row r="52" spans="1:13" x14ac:dyDescent="0.2">
      <c r="A52" s="72" t="s">
        <v>281</v>
      </c>
      <c r="B52" s="73"/>
      <c r="C52" s="73"/>
      <c r="D52" s="73"/>
      <c r="E52" s="73"/>
      <c r="F52" s="73"/>
      <c r="G52" s="73"/>
      <c r="H52" s="74"/>
    </row>
    <row r="53" spans="1:13" x14ac:dyDescent="0.2">
      <c r="A53" s="72" t="s">
        <v>211</v>
      </c>
      <c r="B53" s="73"/>
      <c r="C53" s="73"/>
      <c r="D53" s="73"/>
      <c r="E53" s="73"/>
      <c r="F53" s="73"/>
      <c r="G53" s="73"/>
      <c r="H53" s="74"/>
    </row>
    <row r="54" spans="1:13" x14ac:dyDescent="0.2">
      <c r="A54" s="72" t="s">
        <v>212</v>
      </c>
      <c r="B54" s="73"/>
      <c r="C54" s="73"/>
      <c r="D54" s="73"/>
      <c r="E54" s="73"/>
      <c r="F54" s="73"/>
      <c r="G54" s="73"/>
      <c r="H54" s="74"/>
    </row>
    <row r="55" spans="1:13" x14ac:dyDescent="0.2">
      <c r="A55" s="72" t="s">
        <v>274</v>
      </c>
      <c r="B55" s="73"/>
      <c r="C55" s="73"/>
      <c r="D55" s="73"/>
      <c r="E55" s="73"/>
      <c r="F55" s="73"/>
      <c r="G55" s="73"/>
      <c r="H55" s="74"/>
    </row>
    <row r="56" spans="1:13" x14ac:dyDescent="0.2">
      <c r="A56" s="72" t="s">
        <v>213</v>
      </c>
      <c r="B56" s="73"/>
      <c r="C56" s="73"/>
      <c r="D56" s="73"/>
      <c r="E56" s="73"/>
      <c r="F56" s="73"/>
      <c r="G56" s="73"/>
      <c r="H56" s="74"/>
      <c r="M56" s="42"/>
    </row>
    <row r="57" spans="1:13" x14ac:dyDescent="0.2">
      <c r="A57" s="72" t="s">
        <v>282</v>
      </c>
      <c r="B57" s="73"/>
      <c r="C57" s="73"/>
      <c r="D57" s="73"/>
      <c r="E57" s="73"/>
      <c r="F57" s="73"/>
      <c r="G57" s="73"/>
      <c r="H57" s="74"/>
    </row>
    <row r="58" spans="1:13" x14ac:dyDescent="0.2">
      <c r="A58" s="72" t="s">
        <v>214</v>
      </c>
      <c r="B58" s="73"/>
      <c r="C58" s="73"/>
      <c r="D58" s="73"/>
      <c r="E58" s="73"/>
      <c r="F58" s="73"/>
      <c r="G58" s="73"/>
      <c r="H58" s="74"/>
    </row>
    <row r="59" spans="1:13" ht="16" thickBot="1" x14ac:dyDescent="0.25">
      <c r="A59" s="75" t="s">
        <v>210</v>
      </c>
      <c r="B59" s="76"/>
      <c r="C59" s="76"/>
      <c r="D59" s="76"/>
      <c r="E59" s="76"/>
      <c r="F59" s="76"/>
      <c r="G59" s="76"/>
      <c r="H59" s="77"/>
    </row>
    <row r="60" spans="1:13" s="13" customFormat="1" ht="62" thickTop="1" thickBot="1" x14ac:dyDescent="0.25">
      <c r="A60" s="43" t="s">
        <v>10</v>
      </c>
      <c r="B60" s="43" t="s">
        <v>9</v>
      </c>
      <c r="C60" s="43" t="s">
        <v>8</v>
      </c>
      <c r="D60" s="43" t="s">
        <v>7</v>
      </c>
      <c r="E60" s="43" t="s">
        <v>6</v>
      </c>
      <c r="F60" s="43" t="s">
        <v>5</v>
      </c>
      <c r="G60" s="43" t="s">
        <v>4</v>
      </c>
      <c r="H60" s="43" t="s">
        <v>17</v>
      </c>
    </row>
    <row r="61" spans="1:13" ht="18" thickTop="1" thickBot="1" x14ac:dyDescent="0.25">
      <c r="A61" s="19">
        <v>1</v>
      </c>
      <c r="B61" s="44" t="s">
        <v>263</v>
      </c>
      <c r="C61" s="108" t="s">
        <v>324</v>
      </c>
      <c r="D61" s="19" t="s">
        <v>137</v>
      </c>
      <c r="E61" s="120" t="s">
        <v>151</v>
      </c>
      <c r="F61" s="19" t="s">
        <v>24</v>
      </c>
      <c r="G61" s="19">
        <v>1</v>
      </c>
      <c r="H61" s="15"/>
    </row>
    <row r="62" spans="1:13" ht="18" thickTop="1" thickBot="1" x14ac:dyDescent="0.25">
      <c r="A62" s="19">
        <v>2</v>
      </c>
      <c r="B62" s="44" t="s">
        <v>266</v>
      </c>
      <c r="C62" s="18" t="s">
        <v>150</v>
      </c>
      <c r="D62" s="19" t="s">
        <v>137</v>
      </c>
      <c r="E62" s="16" t="s">
        <v>151</v>
      </c>
      <c r="F62" s="19" t="s">
        <v>0</v>
      </c>
      <c r="G62" s="19">
        <v>5</v>
      </c>
      <c r="H62" s="15"/>
    </row>
    <row r="63" spans="1:13" ht="18" thickTop="1" thickBot="1" x14ac:dyDescent="0.25">
      <c r="A63" s="19">
        <v>3</v>
      </c>
      <c r="B63" s="44" t="s">
        <v>267</v>
      </c>
      <c r="C63" s="18" t="s">
        <v>152</v>
      </c>
      <c r="D63" s="19" t="s">
        <v>137</v>
      </c>
      <c r="E63" s="16" t="s">
        <v>151</v>
      </c>
      <c r="F63" s="19" t="s">
        <v>24</v>
      </c>
      <c r="G63" s="19">
        <v>5</v>
      </c>
      <c r="H63" s="15"/>
    </row>
    <row r="64" spans="1:13" ht="18" thickTop="1" thickBot="1" x14ac:dyDescent="0.25">
      <c r="A64" s="19">
        <v>4</v>
      </c>
      <c r="B64" s="44" t="s">
        <v>264</v>
      </c>
      <c r="C64" s="18" t="s">
        <v>183</v>
      </c>
      <c r="D64" s="16" t="s">
        <v>137</v>
      </c>
      <c r="E64" s="16" t="s">
        <v>151</v>
      </c>
      <c r="F64" s="19" t="s">
        <v>0</v>
      </c>
      <c r="G64" s="21">
        <v>1</v>
      </c>
      <c r="H64" s="15"/>
    </row>
    <row r="65" spans="1:8" ht="22" thickTop="1" thickBot="1" x14ac:dyDescent="0.25">
      <c r="A65" s="96" t="s">
        <v>186</v>
      </c>
      <c r="B65" s="82"/>
      <c r="C65" s="82"/>
      <c r="D65" s="82"/>
      <c r="E65" s="82"/>
      <c r="F65" s="82"/>
      <c r="G65" s="82"/>
      <c r="H65" s="83"/>
    </row>
    <row r="66" spans="1:8" ht="16" thickTop="1" x14ac:dyDescent="0.2">
      <c r="A66" s="84" t="s">
        <v>14</v>
      </c>
      <c r="B66" s="85"/>
      <c r="C66" s="85"/>
      <c r="D66" s="85"/>
      <c r="E66" s="85"/>
      <c r="F66" s="85"/>
      <c r="G66" s="85"/>
      <c r="H66" s="86"/>
    </row>
    <row r="67" spans="1:8" x14ac:dyDescent="0.2">
      <c r="A67" s="72" t="s">
        <v>262</v>
      </c>
      <c r="B67" s="73"/>
      <c r="C67" s="73"/>
      <c r="D67" s="73"/>
      <c r="E67" s="73"/>
      <c r="F67" s="73"/>
      <c r="G67" s="73"/>
      <c r="H67" s="74"/>
    </row>
    <row r="68" spans="1:8" x14ac:dyDescent="0.2">
      <c r="A68" s="72" t="s">
        <v>211</v>
      </c>
      <c r="B68" s="73"/>
      <c r="C68" s="73"/>
      <c r="D68" s="73"/>
      <c r="E68" s="73"/>
      <c r="F68" s="73"/>
      <c r="G68" s="73"/>
      <c r="H68" s="74"/>
    </row>
    <row r="69" spans="1:8" x14ac:dyDescent="0.2">
      <c r="A69" s="72" t="s">
        <v>215</v>
      </c>
      <c r="B69" s="73"/>
      <c r="C69" s="73"/>
      <c r="D69" s="73"/>
      <c r="E69" s="73"/>
      <c r="F69" s="73"/>
      <c r="G69" s="73"/>
      <c r="H69" s="74"/>
    </row>
    <row r="70" spans="1:8" x14ac:dyDescent="0.2">
      <c r="A70" s="72" t="s">
        <v>275</v>
      </c>
      <c r="B70" s="73"/>
      <c r="C70" s="73"/>
      <c r="D70" s="73"/>
      <c r="E70" s="73"/>
      <c r="F70" s="73"/>
      <c r="G70" s="73"/>
      <c r="H70" s="74"/>
    </row>
    <row r="71" spans="1:8" x14ac:dyDescent="0.2">
      <c r="A71" s="72" t="s">
        <v>216</v>
      </c>
      <c r="B71" s="73"/>
      <c r="C71" s="73"/>
      <c r="D71" s="73"/>
      <c r="E71" s="73"/>
      <c r="F71" s="73"/>
      <c r="G71" s="73"/>
      <c r="H71" s="74"/>
    </row>
    <row r="72" spans="1:8" x14ac:dyDescent="0.2">
      <c r="A72" s="72" t="s">
        <v>265</v>
      </c>
      <c r="B72" s="73"/>
      <c r="C72" s="73"/>
      <c r="D72" s="73"/>
      <c r="E72" s="73"/>
      <c r="F72" s="73"/>
      <c r="G72" s="73"/>
      <c r="H72" s="74"/>
    </row>
    <row r="73" spans="1:8" x14ac:dyDescent="0.2">
      <c r="A73" s="72" t="s">
        <v>214</v>
      </c>
      <c r="B73" s="73"/>
      <c r="C73" s="73"/>
      <c r="D73" s="73"/>
      <c r="E73" s="73"/>
      <c r="F73" s="73"/>
      <c r="G73" s="73"/>
      <c r="H73" s="74"/>
    </row>
    <row r="74" spans="1:8" ht="16" thickBot="1" x14ac:dyDescent="0.25">
      <c r="A74" s="75" t="s">
        <v>210</v>
      </c>
      <c r="B74" s="76"/>
      <c r="C74" s="76"/>
      <c r="D74" s="76"/>
      <c r="E74" s="76"/>
      <c r="F74" s="76"/>
      <c r="G74" s="76"/>
      <c r="H74" s="77"/>
    </row>
    <row r="75" spans="1:8" s="12" customFormat="1" ht="62" thickTop="1" thickBot="1" x14ac:dyDescent="0.25">
      <c r="A75" s="43" t="s">
        <v>10</v>
      </c>
      <c r="B75" s="43" t="s">
        <v>9</v>
      </c>
      <c r="C75" s="43" t="s">
        <v>8</v>
      </c>
      <c r="D75" s="43" t="s">
        <v>7</v>
      </c>
      <c r="E75" s="43" t="s">
        <v>6</v>
      </c>
      <c r="F75" s="43" t="s">
        <v>5</v>
      </c>
      <c r="G75" s="43" t="s">
        <v>4</v>
      </c>
      <c r="H75" s="43" t="s">
        <v>17</v>
      </c>
    </row>
    <row r="76" spans="1:8" ht="17" thickTop="1" thickBot="1" x14ac:dyDescent="0.25">
      <c r="A76" s="48">
        <v>1</v>
      </c>
      <c r="B76" s="44" t="s">
        <v>228</v>
      </c>
      <c r="C76" s="29" t="s">
        <v>270</v>
      </c>
      <c r="D76" s="48" t="s">
        <v>13</v>
      </c>
      <c r="E76" s="48" t="s">
        <v>151</v>
      </c>
      <c r="F76" s="48" t="s">
        <v>0</v>
      </c>
      <c r="G76" s="48">
        <v>1</v>
      </c>
      <c r="H76" s="18"/>
    </row>
    <row r="77" spans="1:8" ht="32" thickTop="1" thickBot="1" x14ac:dyDescent="0.25">
      <c r="A77" s="49">
        <v>2</v>
      </c>
      <c r="B77" s="121" t="s">
        <v>312</v>
      </c>
      <c r="C77" s="110" t="s">
        <v>313</v>
      </c>
      <c r="D77" s="49" t="s">
        <v>15</v>
      </c>
      <c r="E77" s="49" t="s">
        <v>151</v>
      </c>
      <c r="F77" s="49" t="s">
        <v>0</v>
      </c>
      <c r="G77" s="49">
        <v>1</v>
      </c>
      <c r="H77" s="22"/>
    </row>
    <row r="78" spans="1:8" ht="32" thickTop="1" thickBot="1" x14ac:dyDescent="0.25">
      <c r="A78" s="48">
        <v>3</v>
      </c>
      <c r="B78" s="44" t="s">
        <v>271</v>
      </c>
      <c r="C78" s="29" t="s">
        <v>153</v>
      </c>
      <c r="D78" s="48" t="s">
        <v>13</v>
      </c>
      <c r="E78" s="48" t="s">
        <v>151</v>
      </c>
      <c r="F78" s="48" t="s">
        <v>0</v>
      </c>
      <c r="G78" s="48">
        <v>1</v>
      </c>
      <c r="H78" s="15"/>
    </row>
    <row r="79" spans="1:8" ht="17" thickTop="1" thickBot="1" x14ac:dyDescent="0.25">
      <c r="A79" s="49">
        <v>4</v>
      </c>
      <c r="B79" s="44" t="s">
        <v>154</v>
      </c>
      <c r="C79" s="119" t="s">
        <v>199</v>
      </c>
      <c r="D79" s="48" t="s">
        <v>129</v>
      </c>
      <c r="E79" s="48" t="s">
        <v>151</v>
      </c>
      <c r="F79" s="48" t="s">
        <v>0</v>
      </c>
      <c r="G79" s="48">
        <v>1</v>
      </c>
      <c r="H79" s="15"/>
    </row>
    <row r="80" spans="1:8" ht="17" thickTop="1" thickBot="1" x14ac:dyDescent="0.25">
      <c r="A80" s="48">
        <v>5</v>
      </c>
      <c r="B80" s="44" t="s">
        <v>272</v>
      </c>
      <c r="C80" s="29" t="s">
        <v>187</v>
      </c>
      <c r="D80" s="48" t="s">
        <v>13</v>
      </c>
      <c r="E80" s="48" t="s">
        <v>151</v>
      </c>
      <c r="F80" s="48" t="s">
        <v>0</v>
      </c>
      <c r="G80" s="48">
        <v>1</v>
      </c>
      <c r="H80" s="15"/>
    </row>
    <row r="81" spans="1:8" ht="17" thickTop="1" thickBot="1" x14ac:dyDescent="0.25">
      <c r="A81" s="49">
        <v>6</v>
      </c>
      <c r="B81" s="44" t="s">
        <v>273</v>
      </c>
      <c r="C81" s="29" t="s">
        <v>150</v>
      </c>
      <c r="D81" s="48" t="s">
        <v>11</v>
      </c>
      <c r="E81" s="48" t="s">
        <v>151</v>
      </c>
      <c r="F81" s="48" t="s">
        <v>0</v>
      </c>
      <c r="G81" s="48">
        <v>7</v>
      </c>
      <c r="H81" s="15"/>
    </row>
    <row r="82" spans="1:8" ht="22" customHeight="1" thickTop="1" thickBot="1" x14ac:dyDescent="0.25">
      <c r="A82" s="48">
        <v>7</v>
      </c>
      <c r="B82" s="44" t="s">
        <v>267</v>
      </c>
      <c r="C82" s="29" t="s">
        <v>152</v>
      </c>
      <c r="D82" s="48" t="s">
        <v>11</v>
      </c>
      <c r="E82" s="48" t="s">
        <v>151</v>
      </c>
      <c r="F82" s="48" t="s">
        <v>0</v>
      </c>
      <c r="G82" s="48">
        <v>8</v>
      </c>
      <c r="H82" s="15"/>
    </row>
    <row r="83" spans="1:8" ht="17" thickTop="1" thickBot="1" x14ac:dyDescent="0.25">
      <c r="A83" s="49">
        <v>8</v>
      </c>
      <c r="B83" s="44" t="s">
        <v>182</v>
      </c>
      <c r="C83" s="29" t="s">
        <v>196</v>
      </c>
      <c r="D83" s="48" t="s">
        <v>11</v>
      </c>
      <c r="E83" s="48" t="s">
        <v>151</v>
      </c>
      <c r="F83" s="48" t="s">
        <v>0</v>
      </c>
      <c r="G83" s="48">
        <v>3</v>
      </c>
      <c r="H83" s="15"/>
    </row>
    <row r="84" spans="1:8" ht="17" thickTop="1" thickBot="1" x14ac:dyDescent="0.25">
      <c r="A84" s="48">
        <v>9</v>
      </c>
      <c r="B84" s="44" t="s">
        <v>264</v>
      </c>
      <c r="C84" s="29" t="s">
        <v>188</v>
      </c>
      <c r="D84" s="48" t="s">
        <v>11</v>
      </c>
      <c r="E84" s="48" t="s">
        <v>151</v>
      </c>
      <c r="F84" s="48" t="s">
        <v>0</v>
      </c>
      <c r="G84" s="48">
        <v>2</v>
      </c>
      <c r="H84" s="15"/>
    </row>
    <row r="85" spans="1:8" ht="47" thickTop="1" thickBot="1" x14ac:dyDescent="0.25">
      <c r="A85" s="49">
        <v>10</v>
      </c>
      <c r="B85" s="44" t="s">
        <v>184</v>
      </c>
      <c r="C85" s="29" t="s">
        <v>185</v>
      </c>
      <c r="D85" s="48" t="s">
        <v>2</v>
      </c>
      <c r="E85" s="48" t="s">
        <v>151</v>
      </c>
      <c r="F85" s="48" t="s">
        <v>0</v>
      </c>
      <c r="G85" s="48">
        <v>1</v>
      </c>
      <c r="H85" s="15"/>
    </row>
    <row r="86" spans="1:8" ht="17" thickTop="1" thickBot="1" x14ac:dyDescent="0.25">
      <c r="A86" s="48">
        <v>11</v>
      </c>
      <c r="B86" s="44" t="s">
        <v>127</v>
      </c>
      <c r="C86" s="29" t="s">
        <v>128</v>
      </c>
      <c r="D86" s="48" t="s">
        <v>13</v>
      </c>
      <c r="E86" s="48" t="s">
        <v>151</v>
      </c>
      <c r="F86" s="48" t="s">
        <v>0</v>
      </c>
      <c r="G86" s="48">
        <v>1</v>
      </c>
      <c r="H86" s="15"/>
    </row>
    <row r="87" spans="1:8" ht="17" thickTop="1" thickBot="1" x14ac:dyDescent="0.25">
      <c r="A87" s="49">
        <v>12</v>
      </c>
      <c r="B87" s="44" t="s">
        <v>3</v>
      </c>
      <c r="C87" s="29" t="s">
        <v>189</v>
      </c>
      <c r="D87" s="48" t="s">
        <v>2</v>
      </c>
      <c r="E87" s="48" t="s">
        <v>151</v>
      </c>
      <c r="F87" s="48" t="s">
        <v>0</v>
      </c>
      <c r="G87" s="48">
        <v>1</v>
      </c>
      <c r="H87" s="15"/>
    </row>
    <row r="88" spans="1:8" ht="17" thickTop="1" thickBot="1" x14ac:dyDescent="0.25">
      <c r="A88" s="48">
        <v>13</v>
      </c>
      <c r="B88" s="44" t="s">
        <v>190</v>
      </c>
      <c r="C88" s="29" t="s">
        <v>191</v>
      </c>
      <c r="D88" s="48" t="s">
        <v>2</v>
      </c>
      <c r="E88" s="48" t="s">
        <v>151</v>
      </c>
      <c r="F88" s="48" t="s">
        <v>0</v>
      </c>
      <c r="G88" s="48">
        <v>13</v>
      </c>
      <c r="H88" s="15"/>
    </row>
    <row r="89" spans="1:8" ht="17" thickTop="1" thickBot="1" x14ac:dyDescent="0.25">
      <c r="A89" s="49">
        <v>14</v>
      </c>
      <c r="B89" s="44" t="s">
        <v>283</v>
      </c>
      <c r="C89" s="29" t="s">
        <v>284</v>
      </c>
      <c r="D89" s="48" t="s">
        <v>2</v>
      </c>
      <c r="E89" s="48" t="s">
        <v>151</v>
      </c>
      <c r="F89" s="48" t="s">
        <v>0</v>
      </c>
      <c r="G89" s="48">
        <v>13</v>
      </c>
      <c r="H89" s="15"/>
    </row>
    <row r="90" spans="1:8" ht="17" thickTop="1" thickBot="1" x14ac:dyDescent="0.25">
      <c r="A90" s="48">
        <v>15</v>
      </c>
      <c r="B90" s="44" t="s">
        <v>268</v>
      </c>
      <c r="C90" s="29" t="s">
        <v>192</v>
      </c>
      <c r="D90" s="48" t="s">
        <v>2</v>
      </c>
      <c r="E90" s="48" t="s">
        <v>151</v>
      </c>
      <c r="F90" s="48" t="s">
        <v>0</v>
      </c>
      <c r="G90" s="48">
        <v>8</v>
      </c>
      <c r="H90" s="15"/>
    </row>
    <row r="91" spans="1:8" ht="22" thickTop="1" thickBot="1" x14ac:dyDescent="0.25">
      <c r="A91" s="81" t="s">
        <v>261</v>
      </c>
      <c r="B91" s="82"/>
      <c r="C91" s="82"/>
      <c r="D91" s="82"/>
      <c r="E91" s="82"/>
      <c r="F91" s="82"/>
      <c r="G91" s="82"/>
      <c r="H91" s="83"/>
    </row>
    <row r="92" spans="1:8" ht="16" thickTop="1" x14ac:dyDescent="0.2">
      <c r="A92" s="84" t="s">
        <v>14</v>
      </c>
      <c r="B92" s="85"/>
      <c r="C92" s="85"/>
      <c r="D92" s="85"/>
      <c r="E92" s="85"/>
      <c r="F92" s="85"/>
      <c r="G92" s="85"/>
      <c r="H92" s="86"/>
    </row>
    <row r="93" spans="1:8" x14ac:dyDescent="0.2">
      <c r="A93" s="78" t="s">
        <v>285</v>
      </c>
      <c r="B93" s="79"/>
      <c r="C93" s="79"/>
      <c r="D93" s="79"/>
      <c r="E93" s="79"/>
      <c r="F93" s="79"/>
      <c r="G93" s="79"/>
      <c r="H93" s="80"/>
    </row>
    <row r="94" spans="1:8" x14ac:dyDescent="0.2">
      <c r="A94" s="72" t="s">
        <v>217</v>
      </c>
      <c r="B94" s="73"/>
      <c r="C94" s="73"/>
      <c r="D94" s="73"/>
      <c r="E94" s="73"/>
      <c r="F94" s="73"/>
      <c r="G94" s="73"/>
      <c r="H94" s="74"/>
    </row>
    <row r="95" spans="1:8" x14ac:dyDescent="0.2">
      <c r="A95" s="72" t="s">
        <v>218</v>
      </c>
      <c r="B95" s="73"/>
      <c r="C95" s="73"/>
      <c r="D95" s="73"/>
      <c r="E95" s="73"/>
      <c r="F95" s="73"/>
      <c r="G95" s="73"/>
      <c r="H95" s="74"/>
    </row>
    <row r="96" spans="1:8" x14ac:dyDescent="0.2">
      <c r="A96" s="72" t="s">
        <v>219</v>
      </c>
      <c r="B96" s="73"/>
      <c r="C96" s="73"/>
      <c r="D96" s="73"/>
      <c r="E96" s="73"/>
      <c r="F96" s="73"/>
      <c r="G96" s="73"/>
      <c r="H96" s="74"/>
    </row>
    <row r="97" spans="1:8" x14ac:dyDescent="0.2">
      <c r="A97" s="72" t="s">
        <v>216</v>
      </c>
      <c r="B97" s="73"/>
      <c r="C97" s="73"/>
      <c r="D97" s="73"/>
      <c r="E97" s="73"/>
      <c r="F97" s="73"/>
      <c r="G97" s="73"/>
      <c r="H97" s="74"/>
    </row>
    <row r="98" spans="1:8" x14ac:dyDescent="0.2">
      <c r="A98" s="72" t="s">
        <v>286</v>
      </c>
      <c r="B98" s="73"/>
      <c r="C98" s="73"/>
      <c r="D98" s="73"/>
      <c r="E98" s="73"/>
      <c r="F98" s="73"/>
      <c r="G98" s="73"/>
      <c r="H98" s="74"/>
    </row>
    <row r="99" spans="1:8" x14ac:dyDescent="0.2">
      <c r="A99" s="72" t="s">
        <v>214</v>
      </c>
      <c r="B99" s="73"/>
      <c r="C99" s="73"/>
      <c r="D99" s="73"/>
      <c r="E99" s="73"/>
      <c r="F99" s="73"/>
      <c r="G99" s="73"/>
      <c r="H99" s="74"/>
    </row>
    <row r="100" spans="1:8" ht="16" thickBot="1" x14ac:dyDescent="0.25">
      <c r="A100" s="75" t="s">
        <v>210</v>
      </c>
      <c r="B100" s="76"/>
      <c r="C100" s="76"/>
      <c r="D100" s="76"/>
      <c r="E100" s="76"/>
      <c r="F100" s="76"/>
      <c r="G100" s="76"/>
      <c r="H100" s="77"/>
    </row>
    <row r="101" spans="1:8" s="12" customFormat="1" ht="62" thickTop="1" thickBot="1" x14ac:dyDescent="0.25">
      <c r="A101" s="14" t="s">
        <v>10</v>
      </c>
      <c r="B101" s="14" t="s">
        <v>9</v>
      </c>
      <c r="C101" s="14" t="s">
        <v>8</v>
      </c>
      <c r="D101" s="14" t="s">
        <v>7</v>
      </c>
      <c r="E101" s="14" t="s">
        <v>6</v>
      </c>
      <c r="F101" s="14" t="s">
        <v>5</v>
      </c>
      <c r="G101" s="14" t="s">
        <v>4</v>
      </c>
      <c r="H101" s="43" t="s">
        <v>17</v>
      </c>
    </row>
    <row r="102" spans="1:8" ht="17" thickTop="1" thickBot="1" x14ac:dyDescent="0.25">
      <c r="A102" s="48">
        <v>1</v>
      </c>
      <c r="B102" s="44" t="s">
        <v>269</v>
      </c>
      <c r="C102" s="29" t="s">
        <v>193</v>
      </c>
      <c r="D102" s="48" t="s">
        <v>11</v>
      </c>
      <c r="E102" s="48" t="s">
        <v>151</v>
      </c>
      <c r="F102" s="48" t="s">
        <v>0</v>
      </c>
      <c r="G102" s="48">
        <v>2</v>
      </c>
      <c r="H102" s="15"/>
    </row>
    <row r="103" spans="1:8" ht="17" thickTop="1" thickBot="1" x14ac:dyDescent="0.25">
      <c r="A103" s="48">
        <v>2</v>
      </c>
      <c r="B103" s="29" t="s">
        <v>139</v>
      </c>
      <c r="C103" s="29" t="s">
        <v>194</v>
      </c>
      <c r="D103" s="48" t="s">
        <v>11</v>
      </c>
      <c r="E103" s="48" t="s">
        <v>151</v>
      </c>
      <c r="F103" s="48" t="s">
        <v>0</v>
      </c>
      <c r="G103" s="48">
        <v>1</v>
      </c>
      <c r="H103" s="15"/>
    </row>
    <row r="104" spans="1:8" ht="17" thickTop="1" thickBot="1" x14ac:dyDescent="0.25">
      <c r="A104" s="48">
        <v>3</v>
      </c>
      <c r="B104" s="44" t="s">
        <v>264</v>
      </c>
      <c r="C104" s="44" t="s">
        <v>188</v>
      </c>
      <c r="D104" s="48" t="s">
        <v>11</v>
      </c>
      <c r="E104" s="48" t="s">
        <v>151</v>
      </c>
      <c r="F104" s="48" t="s">
        <v>0</v>
      </c>
      <c r="G104" s="48">
        <v>1</v>
      </c>
      <c r="H104" s="15"/>
    </row>
    <row r="105" spans="1:8" ht="17" thickTop="1" thickBot="1" x14ac:dyDescent="0.25">
      <c r="A105" s="48">
        <v>4</v>
      </c>
      <c r="B105" s="44" t="s">
        <v>195</v>
      </c>
      <c r="C105" s="29" t="s">
        <v>197</v>
      </c>
      <c r="D105" s="48" t="s">
        <v>117</v>
      </c>
      <c r="E105" s="48" t="s">
        <v>151</v>
      </c>
      <c r="F105" s="48" t="s">
        <v>0</v>
      </c>
      <c r="G105" s="48">
        <v>1</v>
      </c>
      <c r="H105" s="15"/>
    </row>
    <row r="106" spans="1:8" ht="16" thickTop="1" x14ac:dyDescent="0.2"/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66:H66"/>
    <mergeCell ref="A67:H67"/>
    <mergeCell ref="A68:H68"/>
    <mergeCell ref="A50:H50"/>
    <mergeCell ref="C13:H13"/>
    <mergeCell ref="A13:B13"/>
    <mergeCell ref="A14:B14"/>
    <mergeCell ref="C14:H14"/>
    <mergeCell ref="A15:B15"/>
    <mergeCell ref="C15:H15"/>
    <mergeCell ref="A56:H56"/>
    <mergeCell ref="A57:H57"/>
    <mergeCell ref="A58:H58"/>
    <mergeCell ref="A59:H59"/>
    <mergeCell ref="A65:H65"/>
    <mergeCell ref="A51:H51"/>
    <mergeCell ref="A52:H52"/>
    <mergeCell ref="A53:H53"/>
    <mergeCell ref="A54:H54"/>
    <mergeCell ref="A55:H5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49:H49"/>
    <mergeCell ref="A69:H69"/>
    <mergeCell ref="A70:H70"/>
    <mergeCell ref="A71:H71"/>
    <mergeCell ref="A72:H72"/>
    <mergeCell ref="A73:H73"/>
    <mergeCell ref="A97:H97"/>
    <mergeCell ref="A98:H98"/>
    <mergeCell ref="A99:H99"/>
    <mergeCell ref="A100:H100"/>
    <mergeCell ref="A74:H74"/>
    <mergeCell ref="A93:H93"/>
    <mergeCell ref="A94:H94"/>
    <mergeCell ref="A95:H95"/>
    <mergeCell ref="A96:H96"/>
    <mergeCell ref="A91:H91"/>
    <mergeCell ref="A92:H9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3"/>
  <sheetViews>
    <sheetView zoomScale="63" zoomScaleNormal="100" workbookViewId="0">
      <selection activeCell="H51" sqref="H51"/>
    </sheetView>
  </sheetViews>
  <sheetFormatPr baseColWidth="10" defaultColWidth="14.5" defaultRowHeight="14" x14ac:dyDescent="0.15"/>
  <cols>
    <col min="1" max="1" width="5.1640625" style="2" customWidth="1"/>
    <col min="2" max="2" width="47" style="2" customWidth="1"/>
    <col min="3" max="3" width="48.5" style="2" customWidth="1"/>
    <col min="4" max="4" width="33" style="2" customWidth="1"/>
    <col min="5" max="5" width="25.1640625" style="2" customWidth="1"/>
    <col min="6" max="6" width="26.1640625" style="2" customWidth="1"/>
    <col min="7" max="7" width="21.1640625" style="2" customWidth="1"/>
    <col min="8" max="8" width="25" style="2" bestFit="1" customWidth="1"/>
    <col min="9" max="11" width="8.83203125" style="2" customWidth="1"/>
    <col min="12" max="16384" width="14.5" style="2"/>
  </cols>
  <sheetData>
    <row r="1" spans="1:8" x14ac:dyDescent="0.15">
      <c r="A1" s="97"/>
      <c r="B1" s="98"/>
      <c r="C1" s="98"/>
      <c r="D1" s="98"/>
      <c r="E1" s="98"/>
      <c r="F1" s="98"/>
      <c r="G1" s="98"/>
      <c r="H1" s="98"/>
    </row>
    <row r="2" spans="1:8" ht="20" x14ac:dyDescent="0.2">
      <c r="A2" s="100" t="s">
        <v>43</v>
      </c>
      <c r="B2" s="100"/>
      <c r="C2" s="100"/>
      <c r="D2" s="100"/>
      <c r="E2" s="100"/>
      <c r="F2" s="100"/>
      <c r="G2" s="100"/>
      <c r="H2" s="100"/>
    </row>
    <row r="3" spans="1:8" ht="20" x14ac:dyDescent="0.15">
      <c r="A3" s="101" t="str">
        <f>'Информация о Чемпионате'!B4</f>
        <v>Региональный этап Чемпионата высоких технологий</v>
      </c>
      <c r="B3" s="101"/>
      <c r="C3" s="101"/>
      <c r="D3" s="101"/>
      <c r="E3" s="101"/>
      <c r="F3" s="101"/>
      <c r="G3" s="101"/>
      <c r="H3" s="101"/>
    </row>
    <row r="4" spans="1:8" ht="20" x14ac:dyDescent="0.2">
      <c r="A4" s="100" t="s">
        <v>44</v>
      </c>
      <c r="B4" s="100"/>
      <c r="C4" s="100"/>
      <c r="D4" s="100"/>
      <c r="E4" s="100"/>
      <c r="F4" s="100"/>
      <c r="G4" s="100"/>
      <c r="H4" s="100"/>
    </row>
    <row r="5" spans="1:8" ht="20" x14ac:dyDescent="0.15">
      <c r="A5" s="99" t="str">
        <f>'Информация о Чемпионате'!B3</f>
        <v>Ручная Лазерная сварка</v>
      </c>
      <c r="B5" s="99"/>
      <c r="C5" s="99"/>
      <c r="D5" s="99"/>
      <c r="E5" s="99"/>
      <c r="F5" s="99"/>
      <c r="G5" s="99"/>
      <c r="H5" s="99"/>
    </row>
    <row r="6" spans="1:8" x14ac:dyDescent="0.15">
      <c r="A6" s="95" t="s">
        <v>18</v>
      </c>
      <c r="B6" s="98"/>
      <c r="C6" s="98"/>
      <c r="D6" s="98"/>
      <c r="E6" s="98"/>
      <c r="F6" s="98"/>
      <c r="G6" s="98"/>
      <c r="H6" s="98"/>
    </row>
    <row r="7" spans="1:8" ht="16" x14ac:dyDescent="0.2">
      <c r="A7" s="95" t="s">
        <v>41</v>
      </c>
      <c r="B7" s="95"/>
      <c r="C7" s="102">
        <f>'Информация о Чемпионате'!B5</f>
        <v>0</v>
      </c>
      <c r="D7" s="102"/>
      <c r="E7" s="102"/>
      <c r="F7" s="102"/>
      <c r="G7" s="102"/>
      <c r="H7" s="102"/>
    </row>
    <row r="8" spans="1:8" ht="16" x14ac:dyDescent="0.2">
      <c r="A8" s="95" t="s">
        <v>42</v>
      </c>
      <c r="B8" s="95"/>
      <c r="C8" s="95"/>
      <c r="D8" s="102">
        <f>'Информация о Чемпионате'!B6</f>
        <v>0</v>
      </c>
      <c r="E8" s="102"/>
      <c r="F8" s="102"/>
      <c r="G8" s="102"/>
      <c r="H8" s="102"/>
    </row>
    <row r="9" spans="1:8" ht="16" x14ac:dyDescent="0.15">
      <c r="A9" s="95" t="s">
        <v>36</v>
      </c>
      <c r="B9" s="95"/>
      <c r="C9" s="95">
        <f>'Информация о Чемпионате'!B7</f>
        <v>0</v>
      </c>
      <c r="D9" s="95"/>
      <c r="E9" s="95"/>
      <c r="F9" s="95"/>
      <c r="G9" s="95"/>
      <c r="H9" s="95"/>
    </row>
    <row r="10" spans="1:8" ht="16" x14ac:dyDescent="0.15">
      <c r="A10" s="95" t="s">
        <v>40</v>
      </c>
      <c r="B10" s="95"/>
      <c r="C10" s="95">
        <f>'Информация о Чемпионате'!B9</f>
        <v>0</v>
      </c>
      <c r="D10" s="95"/>
      <c r="E10" s="95">
        <f>'Информация о Чемпионате'!B10</f>
        <v>0</v>
      </c>
      <c r="F10" s="95"/>
      <c r="G10" s="95">
        <f>'Информация о Чемпионате'!B11</f>
        <v>0</v>
      </c>
      <c r="H10" s="95"/>
    </row>
    <row r="11" spans="1:8" ht="16" x14ac:dyDescent="0.15">
      <c r="A11" s="95" t="s">
        <v>39</v>
      </c>
      <c r="B11" s="95"/>
      <c r="C11" s="95">
        <f>'Информация о Чемпионате'!B12</f>
        <v>0</v>
      </c>
      <c r="D11" s="95"/>
      <c r="E11" s="95">
        <f>'Информация о Чемпионате'!B13</f>
        <v>0</v>
      </c>
      <c r="F11" s="95"/>
      <c r="G11" s="95">
        <f>'Информация о Чемпионате'!B14</f>
        <v>0</v>
      </c>
      <c r="H11" s="95"/>
    </row>
    <row r="12" spans="1:8" ht="16" x14ac:dyDescent="0.15">
      <c r="A12" s="95" t="s">
        <v>38</v>
      </c>
      <c r="B12" s="95"/>
      <c r="C12" s="95">
        <f>'Информация о Чемпионате'!B17</f>
        <v>8</v>
      </c>
      <c r="D12" s="95"/>
      <c r="E12" s="95"/>
      <c r="F12" s="95"/>
      <c r="G12" s="95"/>
      <c r="H12" s="95"/>
    </row>
    <row r="13" spans="1:8" ht="16" x14ac:dyDescent="0.15">
      <c r="A13" s="95" t="s">
        <v>25</v>
      </c>
      <c r="B13" s="95"/>
      <c r="C13" s="95">
        <f>'Информация о Чемпионате'!B15</f>
        <v>5</v>
      </c>
      <c r="D13" s="95"/>
      <c r="E13" s="95"/>
      <c r="F13" s="95"/>
      <c r="G13" s="95"/>
      <c r="H13" s="95"/>
    </row>
    <row r="14" spans="1:8" ht="16" x14ac:dyDescent="0.15">
      <c r="A14" s="95" t="s">
        <v>26</v>
      </c>
      <c r="B14" s="95"/>
      <c r="C14" s="95">
        <f>'Информация о Чемпионате'!B16</f>
        <v>5</v>
      </c>
      <c r="D14" s="95"/>
      <c r="E14" s="95"/>
      <c r="F14" s="95"/>
      <c r="G14" s="95"/>
      <c r="H14" s="95"/>
    </row>
    <row r="15" spans="1:8" ht="17" thickBot="1" x14ac:dyDescent="0.2">
      <c r="A15" s="95" t="s">
        <v>37</v>
      </c>
      <c r="B15" s="95"/>
      <c r="C15" s="95">
        <f>'Информация о Чемпионате'!B8</f>
        <v>0</v>
      </c>
      <c r="D15" s="95"/>
      <c r="E15" s="95"/>
      <c r="F15" s="95"/>
      <c r="G15" s="95"/>
      <c r="H15" s="95"/>
    </row>
    <row r="16" spans="1:8" ht="22" thickTop="1" thickBot="1" x14ac:dyDescent="0.2">
      <c r="A16" s="96" t="s">
        <v>19</v>
      </c>
      <c r="B16" s="82"/>
      <c r="C16" s="82"/>
      <c r="D16" s="82"/>
      <c r="E16" s="82"/>
      <c r="F16" s="82"/>
      <c r="G16" s="82"/>
      <c r="H16" s="83"/>
    </row>
    <row r="17" spans="1:8" ht="15.75" customHeight="1" thickTop="1" x14ac:dyDescent="0.15">
      <c r="A17" s="84" t="s">
        <v>14</v>
      </c>
      <c r="B17" s="85"/>
      <c r="C17" s="85"/>
      <c r="D17" s="85"/>
      <c r="E17" s="85"/>
      <c r="F17" s="85"/>
      <c r="G17" s="85"/>
      <c r="H17" s="86"/>
    </row>
    <row r="18" spans="1:8" ht="15" customHeight="1" x14ac:dyDescent="0.15">
      <c r="A18" s="90" t="s">
        <v>291</v>
      </c>
      <c r="B18" s="73"/>
      <c r="C18" s="73"/>
      <c r="D18" s="73"/>
      <c r="E18" s="73"/>
      <c r="F18" s="73"/>
      <c r="G18" s="73"/>
      <c r="H18" s="74"/>
    </row>
    <row r="19" spans="1:8" ht="15" customHeight="1" x14ac:dyDescent="0.15">
      <c r="A19" s="72" t="s">
        <v>204</v>
      </c>
      <c r="B19" s="73"/>
      <c r="C19" s="73"/>
      <c r="D19" s="73"/>
      <c r="E19" s="73"/>
      <c r="F19" s="73"/>
      <c r="G19" s="73"/>
      <c r="H19" s="74"/>
    </row>
    <row r="20" spans="1:8" ht="15" customHeight="1" x14ac:dyDescent="0.15">
      <c r="A20" s="72" t="s">
        <v>220</v>
      </c>
      <c r="B20" s="73"/>
      <c r="C20" s="73"/>
      <c r="D20" s="73"/>
      <c r="E20" s="73"/>
      <c r="F20" s="73"/>
      <c r="G20" s="73"/>
      <c r="H20" s="74"/>
    </row>
    <row r="21" spans="1:8" ht="15" customHeight="1" x14ac:dyDescent="0.15">
      <c r="A21" s="72" t="s">
        <v>221</v>
      </c>
      <c r="B21" s="73"/>
      <c r="C21" s="73"/>
      <c r="D21" s="73"/>
      <c r="E21" s="73"/>
      <c r="F21" s="73"/>
      <c r="G21" s="73"/>
      <c r="H21" s="74"/>
    </row>
    <row r="22" spans="1:8" ht="15" customHeight="1" x14ac:dyDescent="0.15">
      <c r="A22" s="72" t="s">
        <v>147</v>
      </c>
      <c r="B22" s="73"/>
      <c r="C22" s="73"/>
      <c r="D22" s="73"/>
      <c r="E22" s="73"/>
      <c r="F22" s="73"/>
      <c r="G22" s="73"/>
      <c r="H22" s="74"/>
    </row>
    <row r="23" spans="1:8" ht="15" customHeight="1" x14ac:dyDescent="0.15">
      <c r="A23" s="90" t="s">
        <v>292</v>
      </c>
      <c r="B23" s="73"/>
      <c r="C23" s="73"/>
      <c r="D23" s="73"/>
      <c r="E23" s="73"/>
      <c r="F23" s="73"/>
      <c r="G23" s="73"/>
      <c r="H23" s="74"/>
    </row>
    <row r="24" spans="1:8" ht="15" customHeight="1" x14ac:dyDescent="0.15">
      <c r="A24" s="72" t="s">
        <v>214</v>
      </c>
      <c r="B24" s="73"/>
      <c r="C24" s="73"/>
      <c r="D24" s="73"/>
      <c r="E24" s="73"/>
      <c r="F24" s="73"/>
      <c r="G24" s="73"/>
      <c r="H24" s="74"/>
    </row>
    <row r="25" spans="1:8" ht="15.75" customHeight="1" thickBot="1" x14ac:dyDescent="0.2">
      <c r="A25" s="75" t="s">
        <v>210</v>
      </c>
      <c r="B25" s="76"/>
      <c r="C25" s="76"/>
      <c r="D25" s="76"/>
      <c r="E25" s="76"/>
      <c r="F25" s="76"/>
      <c r="G25" s="76"/>
      <c r="H25" s="77"/>
    </row>
    <row r="26" spans="1:8" ht="62" thickTop="1" thickBot="1" x14ac:dyDescent="0.2">
      <c r="A26" s="19" t="s">
        <v>10</v>
      </c>
      <c r="B26" s="19" t="s">
        <v>9</v>
      </c>
      <c r="C26" s="19" t="s">
        <v>8</v>
      </c>
      <c r="D26" s="19" t="s">
        <v>7</v>
      </c>
      <c r="E26" s="19" t="s">
        <v>6</v>
      </c>
      <c r="F26" s="19" t="s">
        <v>5</v>
      </c>
      <c r="G26" s="19" t="s">
        <v>4</v>
      </c>
      <c r="H26" s="19" t="s">
        <v>17</v>
      </c>
    </row>
    <row r="27" spans="1:8" ht="162" customHeight="1" thickTop="1" thickBot="1" x14ac:dyDescent="0.2">
      <c r="A27" s="58">
        <v>1</v>
      </c>
      <c r="B27" s="23" t="s">
        <v>295</v>
      </c>
      <c r="C27" s="50" t="s">
        <v>318</v>
      </c>
      <c r="D27" s="25" t="s">
        <v>16</v>
      </c>
      <c r="E27" s="25">
        <v>1</v>
      </c>
      <c r="F27" s="25" t="s">
        <v>108</v>
      </c>
      <c r="G27" s="26">
        <f>E27*$C$14</f>
        <v>5</v>
      </c>
      <c r="H27" s="24"/>
    </row>
    <row r="28" spans="1:8" ht="32" thickTop="1" thickBot="1" x14ac:dyDescent="0.2">
      <c r="A28" s="58">
        <v>2</v>
      </c>
      <c r="B28" s="109" t="s">
        <v>320</v>
      </c>
      <c r="C28" s="111" t="s">
        <v>321</v>
      </c>
      <c r="D28" s="28" t="s">
        <v>16</v>
      </c>
      <c r="E28" s="112">
        <v>2</v>
      </c>
      <c r="F28" s="112" t="s">
        <v>0</v>
      </c>
      <c r="G28" s="26">
        <v>10</v>
      </c>
      <c r="H28" s="46"/>
    </row>
    <row r="29" spans="1:8" ht="32" thickTop="1" thickBot="1" x14ac:dyDescent="0.2">
      <c r="A29" s="58">
        <v>3</v>
      </c>
      <c r="B29" s="109" t="s">
        <v>322</v>
      </c>
      <c r="C29" s="111" t="s">
        <v>321</v>
      </c>
      <c r="D29" s="28" t="s">
        <v>16</v>
      </c>
      <c r="E29" s="112">
        <v>5</v>
      </c>
      <c r="F29" s="112" t="s">
        <v>0</v>
      </c>
      <c r="G29" s="26">
        <v>5</v>
      </c>
      <c r="H29" s="46"/>
    </row>
    <row r="30" spans="1:8" ht="32" thickTop="1" thickBot="1" x14ac:dyDescent="0.2">
      <c r="A30" s="58">
        <v>4</v>
      </c>
      <c r="B30" s="27" t="s">
        <v>110</v>
      </c>
      <c r="C30" s="27" t="s">
        <v>250</v>
      </c>
      <c r="D30" s="28" t="s">
        <v>16</v>
      </c>
      <c r="E30" s="28">
        <v>1</v>
      </c>
      <c r="F30" s="28" t="s">
        <v>109</v>
      </c>
      <c r="G30" s="26">
        <f t="shared" ref="G30:G50" si="0">E30*$C$14</f>
        <v>5</v>
      </c>
      <c r="H30" s="27"/>
    </row>
    <row r="31" spans="1:8" ht="32" thickTop="1" thickBot="1" x14ac:dyDescent="0.2">
      <c r="A31" s="58">
        <v>5</v>
      </c>
      <c r="B31" s="27" t="s">
        <v>49</v>
      </c>
      <c r="C31" s="27" t="s">
        <v>251</v>
      </c>
      <c r="D31" s="28" t="s">
        <v>16</v>
      </c>
      <c r="E31" s="28">
        <v>1</v>
      </c>
      <c r="F31" s="28" t="s">
        <v>109</v>
      </c>
      <c r="G31" s="26">
        <f t="shared" si="0"/>
        <v>5</v>
      </c>
      <c r="H31" s="27"/>
    </row>
    <row r="32" spans="1:8" ht="62" thickTop="1" thickBot="1" x14ac:dyDescent="0.2">
      <c r="A32" s="58">
        <v>6</v>
      </c>
      <c r="B32" s="46" t="s">
        <v>310</v>
      </c>
      <c r="C32" s="27" t="s">
        <v>252</v>
      </c>
      <c r="D32" s="28" t="s">
        <v>16</v>
      </c>
      <c r="E32" s="28">
        <v>1</v>
      </c>
      <c r="F32" s="28" t="s">
        <v>109</v>
      </c>
      <c r="G32" s="26">
        <f t="shared" si="0"/>
        <v>5</v>
      </c>
      <c r="H32" s="27"/>
    </row>
    <row r="33" spans="1:8" ht="47" thickTop="1" thickBot="1" x14ac:dyDescent="0.2">
      <c r="A33" s="58">
        <v>7</v>
      </c>
      <c r="B33" s="27" t="s">
        <v>112</v>
      </c>
      <c r="C33" s="27" t="s">
        <v>113</v>
      </c>
      <c r="D33" s="28" t="s">
        <v>16</v>
      </c>
      <c r="E33" s="28">
        <v>1</v>
      </c>
      <c r="F33" s="28" t="s">
        <v>0</v>
      </c>
      <c r="G33" s="26">
        <f t="shared" si="0"/>
        <v>5</v>
      </c>
      <c r="H33" s="27"/>
    </row>
    <row r="34" spans="1:8" ht="17" thickTop="1" thickBot="1" x14ac:dyDescent="0.2">
      <c r="A34" s="58">
        <v>8</v>
      </c>
      <c r="B34" s="27" t="s">
        <v>114</v>
      </c>
      <c r="C34" s="27" t="s">
        <v>253</v>
      </c>
      <c r="D34" s="28" t="s">
        <v>94</v>
      </c>
      <c r="E34" s="28">
        <v>1</v>
      </c>
      <c r="F34" s="28" t="s">
        <v>109</v>
      </c>
      <c r="G34" s="26">
        <f t="shared" si="0"/>
        <v>5</v>
      </c>
      <c r="H34" s="27"/>
    </row>
    <row r="35" spans="1:8" ht="17" thickTop="1" thickBot="1" x14ac:dyDescent="0.2">
      <c r="A35" s="58">
        <v>9</v>
      </c>
      <c r="B35" s="27" t="s">
        <v>115</v>
      </c>
      <c r="C35" s="27" t="s">
        <v>116</v>
      </c>
      <c r="D35" s="28" t="s">
        <v>117</v>
      </c>
      <c r="E35" s="28">
        <v>1</v>
      </c>
      <c r="F35" s="28" t="s">
        <v>109</v>
      </c>
      <c r="G35" s="26">
        <v>5</v>
      </c>
      <c r="H35" s="27"/>
    </row>
    <row r="36" spans="1:8" ht="47" thickTop="1" thickBot="1" x14ac:dyDescent="0.2">
      <c r="A36" s="58">
        <v>10</v>
      </c>
      <c r="B36" s="46" t="s">
        <v>296</v>
      </c>
      <c r="C36" s="27" t="s">
        <v>254</v>
      </c>
      <c r="D36" s="28" t="s">
        <v>117</v>
      </c>
      <c r="E36" s="28">
        <v>2</v>
      </c>
      <c r="F36" s="28" t="s">
        <v>108</v>
      </c>
      <c r="G36" s="26">
        <f t="shared" si="0"/>
        <v>10</v>
      </c>
      <c r="H36" s="27"/>
    </row>
    <row r="37" spans="1:8" ht="17" thickTop="1" thickBot="1" x14ac:dyDescent="0.2">
      <c r="A37" s="58">
        <v>11</v>
      </c>
      <c r="B37" s="27" t="s">
        <v>118</v>
      </c>
      <c r="C37" s="27" t="s">
        <v>119</v>
      </c>
      <c r="D37" s="28" t="s">
        <v>117</v>
      </c>
      <c r="E37" s="28">
        <v>1</v>
      </c>
      <c r="F37" s="28" t="s">
        <v>109</v>
      </c>
      <c r="G37" s="26">
        <f t="shared" si="0"/>
        <v>5</v>
      </c>
      <c r="H37" s="27"/>
    </row>
    <row r="38" spans="1:8" ht="17" thickTop="1" thickBot="1" x14ac:dyDescent="0.2">
      <c r="A38" s="58">
        <v>12</v>
      </c>
      <c r="B38" s="27" t="s">
        <v>120</v>
      </c>
      <c r="C38" s="27" t="s">
        <v>121</v>
      </c>
      <c r="D38" s="28" t="s">
        <v>117</v>
      </c>
      <c r="E38" s="28">
        <v>1</v>
      </c>
      <c r="F38" s="28" t="s">
        <v>109</v>
      </c>
      <c r="G38" s="26">
        <f t="shared" si="0"/>
        <v>5</v>
      </c>
      <c r="H38" s="27"/>
    </row>
    <row r="39" spans="1:8" ht="17" thickTop="1" thickBot="1" x14ac:dyDescent="0.2">
      <c r="A39" s="58">
        <v>13</v>
      </c>
      <c r="B39" s="27" t="s">
        <v>122</v>
      </c>
      <c r="C39" s="27" t="s">
        <v>123</v>
      </c>
      <c r="D39" s="28" t="s">
        <v>117</v>
      </c>
      <c r="E39" s="28">
        <v>1</v>
      </c>
      <c r="F39" s="28" t="s">
        <v>109</v>
      </c>
      <c r="G39" s="26">
        <f t="shared" si="0"/>
        <v>5</v>
      </c>
      <c r="H39" s="27"/>
    </row>
    <row r="40" spans="1:8" ht="17" thickTop="1" thickBot="1" x14ac:dyDescent="0.2">
      <c r="A40" s="58">
        <v>14</v>
      </c>
      <c r="B40" s="27" t="s">
        <v>124</v>
      </c>
      <c r="C40" s="27" t="s">
        <v>125</v>
      </c>
      <c r="D40" s="28" t="s">
        <v>126</v>
      </c>
      <c r="E40" s="28">
        <v>1</v>
      </c>
      <c r="F40" s="28" t="s">
        <v>109</v>
      </c>
      <c r="G40" s="26">
        <f t="shared" si="0"/>
        <v>5</v>
      </c>
      <c r="H40" s="27"/>
    </row>
    <row r="41" spans="1:8" ht="17" thickTop="1" thickBot="1" x14ac:dyDescent="0.2">
      <c r="A41" s="58">
        <v>15</v>
      </c>
      <c r="B41" s="29" t="s">
        <v>127</v>
      </c>
      <c r="C41" s="29" t="s">
        <v>128</v>
      </c>
      <c r="D41" s="30" t="s">
        <v>129</v>
      </c>
      <c r="E41" s="28">
        <v>1</v>
      </c>
      <c r="F41" s="30" t="s">
        <v>0</v>
      </c>
      <c r="G41" s="26">
        <f t="shared" si="0"/>
        <v>5</v>
      </c>
      <c r="H41" s="29"/>
    </row>
    <row r="42" spans="1:8" ht="32" customHeight="1" thickTop="1" thickBot="1" x14ac:dyDescent="0.2">
      <c r="A42" s="58">
        <v>16</v>
      </c>
      <c r="B42" s="27" t="s">
        <v>130</v>
      </c>
      <c r="C42" s="27" t="s">
        <v>131</v>
      </c>
      <c r="D42" s="28" t="s">
        <v>94</v>
      </c>
      <c r="E42" s="28">
        <v>1</v>
      </c>
      <c r="F42" s="28" t="s">
        <v>109</v>
      </c>
      <c r="G42" s="26">
        <f t="shared" si="0"/>
        <v>5</v>
      </c>
      <c r="H42" s="27"/>
    </row>
    <row r="43" spans="1:8" ht="34" customHeight="1" thickTop="1" thickBot="1" x14ac:dyDescent="0.2">
      <c r="A43" s="58">
        <v>17</v>
      </c>
      <c r="B43" s="46" t="s">
        <v>326</v>
      </c>
      <c r="C43" s="27" t="s">
        <v>131</v>
      </c>
      <c r="D43" s="28" t="s">
        <v>94</v>
      </c>
      <c r="E43" s="28">
        <v>2</v>
      </c>
      <c r="F43" s="28" t="s">
        <v>109</v>
      </c>
      <c r="G43" s="26">
        <f t="shared" si="0"/>
        <v>10</v>
      </c>
      <c r="H43" s="27"/>
    </row>
    <row r="44" spans="1:8" ht="32" thickTop="1" thickBot="1" x14ac:dyDescent="0.2">
      <c r="A44" s="58">
        <v>18</v>
      </c>
      <c r="B44" s="27" t="s">
        <v>132</v>
      </c>
      <c r="C44" s="27" t="s">
        <v>202</v>
      </c>
      <c r="D44" s="28" t="s">
        <v>94</v>
      </c>
      <c r="E44" s="28">
        <v>1</v>
      </c>
      <c r="F44" s="28" t="s">
        <v>109</v>
      </c>
      <c r="G44" s="26">
        <f t="shared" si="0"/>
        <v>5</v>
      </c>
      <c r="H44" s="46" t="s">
        <v>293</v>
      </c>
    </row>
    <row r="45" spans="1:8" ht="47" thickTop="1" thickBot="1" x14ac:dyDescent="0.2">
      <c r="A45" s="58">
        <v>19</v>
      </c>
      <c r="B45" s="27" t="s">
        <v>132</v>
      </c>
      <c r="C45" s="27" t="s">
        <v>133</v>
      </c>
      <c r="D45" s="28" t="s">
        <v>94</v>
      </c>
      <c r="E45" s="28">
        <v>1</v>
      </c>
      <c r="F45" s="28" t="s">
        <v>109</v>
      </c>
      <c r="G45" s="26">
        <f t="shared" si="0"/>
        <v>5</v>
      </c>
      <c r="H45" s="27"/>
    </row>
    <row r="46" spans="1:8" ht="47" thickTop="1" thickBot="1" x14ac:dyDescent="0.2">
      <c r="A46" s="58">
        <v>20</v>
      </c>
      <c r="B46" s="27" t="s">
        <v>134</v>
      </c>
      <c r="C46" s="27" t="s">
        <v>135</v>
      </c>
      <c r="D46" s="28" t="s">
        <v>136</v>
      </c>
      <c r="E46" s="28">
        <v>1</v>
      </c>
      <c r="F46" s="28" t="s">
        <v>109</v>
      </c>
      <c r="G46" s="26">
        <f t="shared" si="0"/>
        <v>5</v>
      </c>
      <c r="H46" s="27"/>
    </row>
    <row r="47" spans="1:8" ht="47" thickTop="1" thickBot="1" x14ac:dyDescent="0.2">
      <c r="A47" s="58">
        <v>21</v>
      </c>
      <c r="B47" s="27" t="s">
        <v>148</v>
      </c>
      <c r="C47" s="27" t="s">
        <v>255</v>
      </c>
      <c r="D47" s="28" t="s">
        <v>137</v>
      </c>
      <c r="E47" s="28">
        <v>1</v>
      </c>
      <c r="F47" s="28" t="s">
        <v>109</v>
      </c>
      <c r="G47" s="26">
        <f t="shared" si="0"/>
        <v>5</v>
      </c>
      <c r="H47" s="27"/>
    </row>
    <row r="48" spans="1:8" ht="62" thickTop="1" thickBot="1" x14ac:dyDescent="0.2">
      <c r="A48" s="58">
        <v>22</v>
      </c>
      <c r="B48" s="27" t="s">
        <v>138</v>
      </c>
      <c r="C48" s="27" t="s">
        <v>256</v>
      </c>
      <c r="D48" s="28" t="s">
        <v>137</v>
      </c>
      <c r="E48" s="28">
        <v>1</v>
      </c>
      <c r="F48" s="28" t="s">
        <v>109</v>
      </c>
      <c r="G48" s="26">
        <f t="shared" si="0"/>
        <v>5</v>
      </c>
      <c r="H48" s="27"/>
    </row>
    <row r="49" spans="1:8" ht="32" thickTop="1" thickBot="1" x14ac:dyDescent="0.2">
      <c r="A49" s="58">
        <v>23</v>
      </c>
      <c r="B49" s="27" t="s">
        <v>229</v>
      </c>
      <c r="C49" s="27" t="s">
        <v>257</v>
      </c>
      <c r="D49" s="28" t="s">
        <v>137</v>
      </c>
      <c r="E49" s="28">
        <v>1</v>
      </c>
      <c r="F49" s="28" t="s">
        <v>109</v>
      </c>
      <c r="G49" s="26">
        <f t="shared" si="0"/>
        <v>5</v>
      </c>
      <c r="H49" s="27"/>
    </row>
    <row r="50" spans="1:8" ht="28.5" customHeight="1" thickTop="1" thickBot="1" x14ac:dyDescent="0.2">
      <c r="A50" s="58">
        <v>24</v>
      </c>
      <c r="B50" s="27" t="s">
        <v>139</v>
      </c>
      <c r="C50" s="46" t="s">
        <v>288</v>
      </c>
      <c r="D50" s="28" t="s">
        <v>137</v>
      </c>
      <c r="E50" s="28">
        <v>1</v>
      </c>
      <c r="F50" s="28" t="s">
        <v>109</v>
      </c>
      <c r="G50" s="26">
        <f t="shared" si="0"/>
        <v>5</v>
      </c>
      <c r="H50" s="124"/>
    </row>
    <row r="51" spans="1:8" ht="47" thickTop="1" thickBot="1" x14ac:dyDescent="0.2">
      <c r="A51" s="58">
        <v>25</v>
      </c>
      <c r="B51" s="51" t="s">
        <v>309</v>
      </c>
      <c r="C51" s="39" t="s">
        <v>260</v>
      </c>
      <c r="D51" s="52" t="s">
        <v>16</v>
      </c>
      <c r="E51" s="52">
        <v>1</v>
      </c>
      <c r="F51" s="52" t="s">
        <v>0</v>
      </c>
      <c r="G51" s="123">
        <f>E51*$C$14</f>
        <v>5</v>
      </c>
      <c r="H51" s="125" t="s">
        <v>111</v>
      </c>
    </row>
    <row r="52" spans="1:8" ht="17" thickTop="1" thickBot="1" x14ac:dyDescent="0.2">
      <c r="A52" s="58">
        <v>26</v>
      </c>
      <c r="B52" s="27" t="s">
        <v>141</v>
      </c>
      <c r="C52" s="27" t="s">
        <v>198</v>
      </c>
      <c r="D52" s="53" t="s">
        <v>16</v>
      </c>
      <c r="E52" s="53">
        <v>1</v>
      </c>
      <c r="F52" s="53" t="s">
        <v>0</v>
      </c>
      <c r="G52" s="52">
        <f t="shared" ref="G52:G55" si="1">E52*$C$14</f>
        <v>5</v>
      </c>
      <c r="H52" s="54"/>
    </row>
    <row r="53" spans="1:8" ht="47" thickTop="1" thickBot="1" x14ac:dyDescent="0.2">
      <c r="A53" s="58">
        <v>27</v>
      </c>
      <c r="B53" s="27" t="s">
        <v>142</v>
      </c>
      <c r="C53" s="27" t="s">
        <v>143</v>
      </c>
      <c r="D53" s="53" t="s">
        <v>16</v>
      </c>
      <c r="E53" s="53">
        <v>1</v>
      </c>
      <c r="F53" s="53" t="s">
        <v>0</v>
      </c>
      <c r="G53" s="52">
        <f t="shared" si="1"/>
        <v>5</v>
      </c>
      <c r="H53" s="54"/>
    </row>
    <row r="54" spans="1:8" ht="17" thickTop="1" thickBot="1" x14ac:dyDescent="0.2">
      <c r="A54" s="58">
        <v>28</v>
      </c>
      <c r="B54" s="27" t="s">
        <v>114</v>
      </c>
      <c r="C54" s="27" t="s">
        <v>253</v>
      </c>
      <c r="D54" s="53" t="s">
        <v>16</v>
      </c>
      <c r="E54" s="53">
        <v>1</v>
      </c>
      <c r="F54" s="53" t="s">
        <v>0</v>
      </c>
      <c r="G54" s="52">
        <f t="shared" si="1"/>
        <v>5</v>
      </c>
      <c r="H54" s="54"/>
    </row>
    <row r="55" spans="1:8" ht="32" thickTop="1" thickBot="1" x14ac:dyDescent="0.2">
      <c r="A55" s="58">
        <v>29</v>
      </c>
      <c r="B55" s="27" t="s">
        <v>144</v>
      </c>
      <c r="C55" s="27" t="s">
        <v>259</v>
      </c>
      <c r="D55" s="53" t="s">
        <v>16</v>
      </c>
      <c r="E55" s="53">
        <v>1</v>
      </c>
      <c r="F55" s="53" t="s">
        <v>0</v>
      </c>
      <c r="G55" s="52">
        <f t="shared" si="1"/>
        <v>5</v>
      </c>
      <c r="H55" s="54"/>
    </row>
    <row r="56" spans="1:8" ht="17" thickTop="1" thickBot="1" x14ac:dyDescent="0.2">
      <c r="A56" s="58">
        <v>30</v>
      </c>
      <c r="B56" s="122" t="s">
        <v>325</v>
      </c>
      <c r="C56" s="24" t="s">
        <v>140</v>
      </c>
      <c r="D56" s="56" t="s">
        <v>91</v>
      </c>
      <c r="E56" s="56">
        <v>1</v>
      </c>
      <c r="F56" s="56" t="s">
        <v>0</v>
      </c>
      <c r="G56" s="57">
        <f t="shared" ref="G56:G57" si="2">E56*$C$14</f>
        <v>5</v>
      </c>
      <c r="H56" s="55"/>
    </row>
    <row r="57" spans="1:8" ht="16" thickTop="1" thickBot="1" x14ac:dyDescent="0.2">
      <c r="A57" s="58">
        <v>31</v>
      </c>
      <c r="B57" s="69" t="s">
        <v>323</v>
      </c>
      <c r="C57" s="44" t="s">
        <v>258</v>
      </c>
      <c r="D57" s="48" t="s">
        <v>2</v>
      </c>
      <c r="E57" s="48">
        <v>1</v>
      </c>
      <c r="F57" s="48" t="s">
        <v>0</v>
      </c>
      <c r="G57" s="57">
        <f t="shared" si="2"/>
        <v>5</v>
      </c>
      <c r="H57" s="44"/>
    </row>
    <row r="58" spans="1:8" ht="22" thickTop="1" thickBot="1" x14ac:dyDescent="0.2">
      <c r="A58" s="81" t="s">
        <v>314</v>
      </c>
      <c r="B58" s="82"/>
      <c r="C58" s="82"/>
      <c r="D58" s="82"/>
      <c r="E58" s="82"/>
      <c r="F58" s="82"/>
      <c r="G58" s="82"/>
      <c r="H58" s="83"/>
    </row>
    <row r="59" spans="1:8" ht="62" thickTop="1" thickBot="1" x14ac:dyDescent="0.2">
      <c r="A59" s="31" t="s">
        <v>10</v>
      </c>
      <c r="B59" s="19" t="s">
        <v>9</v>
      </c>
      <c r="C59" s="19" t="s">
        <v>8</v>
      </c>
      <c r="D59" s="19" t="s">
        <v>7</v>
      </c>
      <c r="E59" s="19" t="s">
        <v>6</v>
      </c>
      <c r="F59" s="19" t="s">
        <v>5</v>
      </c>
      <c r="G59" s="19" t="s">
        <v>4</v>
      </c>
      <c r="H59" s="19" t="s">
        <v>17</v>
      </c>
    </row>
    <row r="60" spans="1:8" ht="16" thickTop="1" thickBot="1" x14ac:dyDescent="0.2">
      <c r="A60" s="49">
        <v>1</v>
      </c>
      <c r="B60" s="55" t="s">
        <v>1</v>
      </c>
      <c r="C60" s="55" t="s">
        <v>231</v>
      </c>
      <c r="D60" s="56" t="s">
        <v>91</v>
      </c>
      <c r="E60" s="56">
        <v>3</v>
      </c>
      <c r="F60" s="56" t="s">
        <v>0</v>
      </c>
      <c r="G60" s="56">
        <f>E60*$C$14</f>
        <v>15</v>
      </c>
      <c r="H60" s="44"/>
    </row>
    <row r="61" spans="1:8" ht="17" thickTop="1" thickBot="1" x14ac:dyDescent="0.2">
      <c r="A61" s="61">
        <v>2</v>
      </c>
      <c r="B61" s="54" t="s">
        <v>145</v>
      </c>
      <c r="C61" s="27" t="s">
        <v>146</v>
      </c>
      <c r="D61" s="53" t="s">
        <v>91</v>
      </c>
      <c r="E61" s="53">
        <v>1</v>
      </c>
      <c r="F61" s="53" t="s">
        <v>0</v>
      </c>
      <c r="G61" s="56">
        <f>E61*$C$14</f>
        <v>5</v>
      </c>
      <c r="H61" s="54"/>
    </row>
    <row r="62" spans="1:8" ht="32" thickTop="1" thickBot="1" x14ac:dyDescent="0.2">
      <c r="A62" s="61">
        <v>3</v>
      </c>
      <c r="B62" s="60" t="s">
        <v>297</v>
      </c>
      <c r="C62" s="46" t="s">
        <v>298</v>
      </c>
      <c r="D62" s="53" t="s">
        <v>91</v>
      </c>
      <c r="E62" s="53">
        <v>1</v>
      </c>
      <c r="F62" s="53" t="s">
        <v>0</v>
      </c>
      <c r="G62" s="56">
        <f>E62*$C$14</f>
        <v>5</v>
      </c>
      <c r="H62" s="54"/>
    </row>
    <row r="63" spans="1:8" ht="15" thickTop="1" x14ac:dyDescent="0.15"/>
  </sheetData>
  <mergeCells count="39"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0:B10"/>
    <mergeCell ref="C10:D10"/>
    <mergeCell ref="E10:F10"/>
    <mergeCell ref="G10:H10"/>
    <mergeCell ref="A13:B13"/>
    <mergeCell ref="C13:H13"/>
    <mergeCell ref="A7:B7"/>
    <mergeCell ref="C7:H7"/>
    <mergeCell ref="A8:C8"/>
    <mergeCell ref="D8:H8"/>
    <mergeCell ref="A9:B9"/>
    <mergeCell ref="C9:H9"/>
    <mergeCell ref="A1:H1"/>
    <mergeCell ref="A5:H5"/>
    <mergeCell ref="A6:H6"/>
    <mergeCell ref="A2:H2"/>
    <mergeCell ref="A3:H3"/>
    <mergeCell ref="A4:H4"/>
    <mergeCell ref="A16:H16"/>
    <mergeCell ref="A20:H20"/>
    <mergeCell ref="A19:H19"/>
    <mergeCell ref="A18:H18"/>
    <mergeCell ref="A58:H58"/>
    <mergeCell ref="A17:H17"/>
    <mergeCell ref="A22:H22"/>
    <mergeCell ref="A23:H23"/>
    <mergeCell ref="A21:H21"/>
    <mergeCell ref="A24:H24"/>
    <mergeCell ref="A25:H2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zoomScale="90" zoomScaleNormal="90" workbookViewId="0">
      <selection activeCell="C43" sqref="C43"/>
    </sheetView>
  </sheetViews>
  <sheetFormatPr baseColWidth="10" defaultColWidth="14.5" defaultRowHeight="14" x14ac:dyDescent="0.15"/>
  <cols>
    <col min="1" max="1" width="5.1640625" style="2" customWidth="1"/>
    <col min="2" max="2" width="52" style="2" customWidth="1"/>
    <col min="3" max="3" width="27.5" style="2" customWidth="1"/>
    <col min="4" max="4" width="22" style="2" customWidth="1"/>
    <col min="5" max="5" width="15.5" style="2" customWidth="1"/>
    <col min="6" max="6" width="23.5" style="2" bestFit="1" customWidth="1"/>
    <col min="7" max="7" width="14.5" style="2" customWidth="1"/>
    <col min="8" max="8" width="25" style="2" bestFit="1" customWidth="1"/>
    <col min="9" max="11" width="8.83203125" style="2" customWidth="1"/>
    <col min="12" max="16384" width="14.5" style="2"/>
  </cols>
  <sheetData>
    <row r="1" spans="1:8" x14ac:dyDescent="0.15">
      <c r="A1" s="97"/>
      <c r="B1" s="98"/>
      <c r="C1" s="98"/>
      <c r="D1" s="98"/>
      <c r="E1" s="98"/>
      <c r="F1" s="98"/>
      <c r="G1" s="98"/>
      <c r="H1" s="98"/>
    </row>
    <row r="2" spans="1:8" ht="20" x14ac:dyDescent="0.2">
      <c r="A2" s="100" t="s">
        <v>43</v>
      </c>
      <c r="B2" s="100"/>
      <c r="C2" s="100"/>
      <c r="D2" s="100"/>
      <c r="E2" s="100"/>
      <c r="F2" s="100"/>
      <c r="G2" s="100"/>
      <c r="H2" s="100"/>
    </row>
    <row r="3" spans="1:8" ht="20" x14ac:dyDescent="0.15">
      <c r="A3" s="101" t="str">
        <f>'Информация о Чемпионате'!B4</f>
        <v>Региональный этап Чемпионата высоких технологий</v>
      </c>
      <c r="B3" s="101"/>
      <c r="C3" s="101"/>
      <c r="D3" s="101"/>
      <c r="E3" s="101"/>
      <c r="F3" s="101"/>
      <c r="G3" s="101"/>
      <c r="H3" s="101"/>
    </row>
    <row r="4" spans="1:8" ht="20" x14ac:dyDescent="0.2">
      <c r="A4" s="100" t="s">
        <v>44</v>
      </c>
      <c r="B4" s="100"/>
      <c r="C4" s="100"/>
      <c r="D4" s="100"/>
      <c r="E4" s="100"/>
      <c r="F4" s="100"/>
      <c r="G4" s="100"/>
      <c r="H4" s="100"/>
    </row>
    <row r="5" spans="1:8" ht="20" x14ac:dyDescent="0.15">
      <c r="A5" s="99" t="str">
        <f>'Информация о Чемпионате'!B3</f>
        <v>Ручная Лазерная сварка</v>
      </c>
      <c r="B5" s="99"/>
      <c r="C5" s="99"/>
      <c r="D5" s="99"/>
      <c r="E5" s="99"/>
      <c r="F5" s="99"/>
      <c r="G5" s="99"/>
      <c r="H5" s="99"/>
    </row>
    <row r="6" spans="1:8" x14ac:dyDescent="0.15">
      <c r="A6" s="95" t="s">
        <v>18</v>
      </c>
      <c r="B6" s="98"/>
      <c r="C6" s="98"/>
      <c r="D6" s="98"/>
      <c r="E6" s="98"/>
      <c r="F6" s="98"/>
      <c r="G6" s="98"/>
      <c r="H6" s="98"/>
    </row>
    <row r="7" spans="1:8" ht="16" x14ac:dyDescent="0.2">
      <c r="A7" s="95" t="s">
        <v>41</v>
      </c>
      <c r="B7" s="95"/>
      <c r="C7" s="102">
        <f>'Информация о Чемпионате'!B5</f>
        <v>0</v>
      </c>
      <c r="D7" s="102"/>
      <c r="E7" s="102"/>
      <c r="F7" s="102"/>
      <c r="G7" s="102"/>
      <c r="H7" s="102"/>
    </row>
    <row r="8" spans="1:8" ht="16" x14ac:dyDescent="0.2">
      <c r="A8" s="95" t="s">
        <v>42</v>
      </c>
      <c r="B8" s="95"/>
      <c r="C8" s="95"/>
      <c r="D8" s="102">
        <f>'Информация о Чемпионате'!B6</f>
        <v>0</v>
      </c>
      <c r="E8" s="102"/>
      <c r="F8" s="102"/>
      <c r="G8" s="102"/>
      <c r="H8" s="102"/>
    </row>
    <row r="9" spans="1:8" ht="16" x14ac:dyDescent="0.15">
      <c r="A9" s="95" t="s">
        <v>36</v>
      </c>
      <c r="B9" s="95"/>
      <c r="C9" s="95">
        <f>'Информация о Чемпионате'!B7</f>
        <v>0</v>
      </c>
      <c r="D9" s="95"/>
      <c r="E9" s="95"/>
      <c r="F9" s="95"/>
      <c r="G9" s="95"/>
      <c r="H9" s="95"/>
    </row>
    <row r="10" spans="1:8" ht="16" x14ac:dyDescent="0.15">
      <c r="A10" s="95" t="s">
        <v>40</v>
      </c>
      <c r="B10" s="95"/>
      <c r="C10" s="95">
        <f>'Информация о Чемпионате'!B9</f>
        <v>0</v>
      </c>
      <c r="D10" s="95"/>
      <c r="E10" s="95">
        <f>'Информация о Чемпионате'!B10</f>
        <v>0</v>
      </c>
      <c r="F10" s="95"/>
      <c r="G10" s="95">
        <f>'Информация о Чемпионате'!B11</f>
        <v>0</v>
      </c>
      <c r="H10" s="95"/>
    </row>
    <row r="11" spans="1:8" ht="16" x14ac:dyDescent="0.15">
      <c r="A11" s="95" t="s">
        <v>39</v>
      </c>
      <c r="B11" s="95"/>
      <c r="C11" s="95">
        <f>'Информация о Чемпионате'!B12</f>
        <v>0</v>
      </c>
      <c r="D11" s="95"/>
      <c r="E11" s="95">
        <f>'Информация о Чемпионате'!B13</f>
        <v>0</v>
      </c>
      <c r="F11" s="95"/>
      <c r="G11" s="95">
        <f>'Информация о Чемпионате'!B14</f>
        <v>0</v>
      </c>
      <c r="H11" s="95"/>
    </row>
    <row r="12" spans="1:8" ht="16" x14ac:dyDescent="0.15">
      <c r="A12" s="95" t="s">
        <v>38</v>
      </c>
      <c r="B12" s="95"/>
      <c r="C12" s="95">
        <f>'Информация о Чемпионате'!B17</f>
        <v>8</v>
      </c>
      <c r="D12" s="95"/>
      <c r="E12" s="95"/>
      <c r="F12" s="95"/>
      <c r="G12" s="95"/>
      <c r="H12" s="95"/>
    </row>
    <row r="13" spans="1:8" ht="16" x14ac:dyDescent="0.15">
      <c r="A13" s="95" t="s">
        <v>25</v>
      </c>
      <c r="B13" s="95"/>
      <c r="C13" s="95">
        <f>'Информация о Чемпионате'!B15</f>
        <v>5</v>
      </c>
      <c r="D13" s="95"/>
      <c r="E13" s="95"/>
      <c r="F13" s="95"/>
      <c r="G13" s="95"/>
      <c r="H13" s="95"/>
    </row>
    <row r="14" spans="1:8" ht="16" x14ac:dyDescent="0.15">
      <c r="A14" s="95" t="s">
        <v>26</v>
      </c>
      <c r="B14" s="95"/>
      <c r="C14" s="95">
        <f>'Информация о Чемпионате'!B16</f>
        <v>5</v>
      </c>
      <c r="D14" s="95"/>
      <c r="E14" s="95"/>
      <c r="F14" s="95"/>
      <c r="G14" s="95"/>
      <c r="H14" s="95"/>
    </row>
    <row r="15" spans="1:8" ht="16" x14ac:dyDescent="0.15">
      <c r="A15" s="95" t="s">
        <v>37</v>
      </c>
      <c r="B15" s="95"/>
      <c r="C15" s="95">
        <f>'Информация о Чемпионате'!B8</f>
        <v>0</v>
      </c>
      <c r="D15" s="95"/>
      <c r="E15" s="95"/>
      <c r="F15" s="95"/>
      <c r="G15" s="95"/>
      <c r="H15" s="95"/>
    </row>
    <row r="16" spans="1:8" ht="21" thickBot="1" x14ac:dyDescent="0.2">
      <c r="A16" s="104" t="s">
        <v>20</v>
      </c>
      <c r="B16" s="98"/>
      <c r="C16" s="98"/>
      <c r="D16" s="98"/>
      <c r="E16" s="98"/>
      <c r="F16" s="98"/>
      <c r="G16" s="98"/>
      <c r="H16" s="98"/>
    </row>
    <row r="17" spans="1:8" ht="62" thickTop="1" thickBot="1" x14ac:dyDescent="0.2">
      <c r="A17" s="63" t="s">
        <v>10</v>
      </c>
      <c r="B17" s="62" t="s">
        <v>9</v>
      </c>
      <c r="C17" s="19" t="s">
        <v>8</v>
      </c>
      <c r="D17" s="19" t="s">
        <v>7</v>
      </c>
      <c r="E17" s="16" t="s">
        <v>6</v>
      </c>
      <c r="F17" s="16" t="s">
        <v>5</v>
      </c>
      <c r="G17" s="19" t="s">
        <v>4</v>
      </c>
      <c r="H17" s="19" t="s">
        <v>17</v>
      </c>
    </row>
    <row r="18" spans="1:8" ht="32" thickTop="1" thickBot="1" x14ac:dyDescent="0.2">
      <c r="A18" s="59">
        <v>1</v>
      </c>
      <c r="B18" s="46" t="s">
        <v>287</v>
      </c>
      <c r="C18" s="46" t="s">
        <v>315</v>
      </c>
      <c r="D18" s="28" t="s">
        <v>12</v>
      </c>
      <c r="E18" s="28">
        <v>1</v>
      </c>
      <c r="F18" s="28" t="s">
        <v>21</v>
      </c>
      <c r="G18" s="25">
        <f t="shared" ref="G18:G27" si="0">E18*$C$13</f>
        <v>5</v>
      </c>
      <c r="H18" s="54"/>
    </row>
    <row r="19" spans="1:8" ht="32" thickTop="1" thickBot="1" x14ac:dyDescent="0.2">
      <c r="A19" s="59">
        <v>2</v>
      </c>
      <c r="B19" s="46" t="s">
        <v>299</v>
      </c>
      <c r="C19" s="46" t="s">
        <v>316</v>
      </c>
      <c r="D19" s="28" t="s">
        <v>12</v>
      </c>
      <c r="E19" s="28">
        <v>1</v>
      </c>
      <c r="F19" s="28" t="s">
        <v>21</v>
      </c>
      <c r="G19" s="25">
        <v>5</v>
      </c>
      <c r="H19" s="54"/>
    </row>
    <row r="20" spans="1:8" ht="47" thickTop="1" thickBot="1" x14ac:dyDescent="0.2">
      <c r="A20" s="59">
        <v>3</v>
      </c>
      <c r="B20" s="46" t="s">
        <v>300</v>
      </c>
      <c r="C20" s="46" t="s">
        <v>317</v>
      </c>
      <c r="D20" s="28" t="s">
        <v>12</v>
      </c>
      <c r="E20" s="28">
        <v>1</v>
      </c>
      <c r="F20" s="28" t="s">
        <v>21</v>
      </c>
      <c r="G20" s="25">
        <v>5</v>
      </c>
      <c r="H20" s="54"/>
    </row>
    <row r="21" spans="1:8" ht="47" thickTop="1" thickBot="1" x14ac:dyDescent="0.2">
      <c r="A21" s="59">
        <v>4</v>
      </c>
      <c r="B21" s="27" t="s">
        <v>96</v>
      </c>
      <c r="C21" s="27" t="s">
        <v>97</v>
      </c>
      <c r="D21" s="53" t="s">
        <v>12</v>
      </c>
      <c r="E21" s="28">
        <v>2</v>
      </c>
      <c r="F21" s="28" t="s">
        <v>21</v>
      </c>
      <c r="G21" s="25">
        <v>10</v>
      </c>
      <c r="H21" s="46" t="s">
        <v>301</v>
      </c>
    </row>
    <row r="22" spans="1:8" ht="47" thickTop="1" thickBot="1" x14ac:dyDescent="0.2">
      <c r="A22" s="59">
        <v>5</v>
      </c>
      <c r="B22" s="27" t="s">
        <v>98</v>
      </c>
      <c r="C22" s="27" t="s">
        <v>97</v>
      </c>
      <c r="D22" s="53" t="s">
        <v>12</v>
      </c>
      <c r="E22" s="28">
        <v>2</v>
      </c>
      <c r="F22" s="28" t="s">
        <v>21</v>
      </c>
      <c r="G22" s="25">
        <v>10</v>
      </c>
      <c r="H22" s="46" t="s">
        <v>301</v>
      </c>
    </row>
    <row r="23" spans="1:8" ht="47" thickTop="1" thickBot="1" x14ac:dyDescent="0.2">
      <c r="A23" s="59">
        <v>6</v>
      </c>
      <c r="B23" s="27" t="s">
        <v>99</v>
      </c>
      <c r="C23" s="27" t="s">
        <v>97</v>
      </c>
      <c r="D23" s="53" t="s">
        <v>12</v>
      </c>
      <c r="E23" s="28">
        <v>2</v>
      </c>
      <c r="F23" s="28" t="s">
        <v>21</v>
      </c>
      <c r="G23" s="25">
        <v>10</v>
      </c>
      <c r="H23" s="46" t="s">
        <v>301</v>
      </c>
    </row>
    <row r="24" spans="1:8" ht="62" thickTop="1" thickBot="1" x14ac:dyDescent="0.2">
      <c r="A24" s="59">
        <v>7</v>
      </c>
      <c r="B24" s="46" t="s">
        <v>302</v>
      </c>
      <c r="C24" s="46" t="s">
        <v>306</v>
      </c>
      <c r="D24" s="53" t="s">
        <v>12</v>
      </c>
      <c r="E24" s="28">
        <v>2</v>
      </c>
      <c r="F24" s="28" t="s">
        <v>21</v>
      </c>
      <c r="G24" s="25">
        <f t="shared" si="0"/>
        <v>10</v>
      </c>
      <c r="H24" s="54"/>
    </row>
    <row r="25" spans="1:8" ht="62" thickTop="1" thickBot="1" x14ac:dyDescent="0.2">
      <c r="A25" s="59">
        <v>8</v>
      </c>
      <c r="B25" s="46" t="s">
        <v>303</v>
      </c>
      <c r="C25" s="46" t="s">
        <v>306</v>
      </c>
      <c r="D25" s="53" t="s">
        <v>12</v>
      </c>
      <c r="E25" s="28">
        <v>2</v>
      </c>
      <c r="F25" s="28" t="s">
        <v>21</v>
      </c>
      <c r="G25" s="25">
        <v>10</v>
      </c>
      <c r="H25" s="54"/>
    </row>
    <row r="26" spans="1:8" ht="62" thickTop="1" thickBot="1" x14ac:dyDescent="0.2">
      <c r="A26" s="59">
        <v>9</v>
      </c>
      <c r="B26" s="46" t="s">
        <v>304</v>
      </c>
      <c r="C26" s="46" t="s">
        <v>306</v>
      </c>
      <c r="D26" s="53" t="s">
        <v>12</v>
      </c>
      <c r="E26" s="28">
        <v>2</v>
      </c>
      <c r="F26" s="28" t="s">
        <v>21</v>
      </c>
      <c r="G26" s="25">
        <v>10</v>
      </c>
      <c r="H26" s="54"/>
    </row>
    <row r="27" spans="1:8" ht="62" thickTop="1" thickBot="1" x14ac:dyDescent="0.2">
      <c r="A27" s="59">
        <v>10</v>
      </c>
      <c r="B27" s="46" t="s">
        <v>305</v>
      </c>
      <c r="C27" s="46" t="s">
        <v>307</v>
      </c>
      <c r="D27" s="53" t="s">
        <v>12</v>
      </c>
      <c r="E27" s="28">
        <v>2</v>
      </c>
      <c r="F27" s="28" t="s">
        <v>21</v>
      </c>
      <c r="G27" s="25">
        <f t="shared" si="0"/>
        <v>10</v>
      </c>
      <c r="H27" s="54"/>
    </row>
    <row r="28" spans="1:8" ht="47" thickTop="1" thickBot="1" x14ac:dyDescent="0.2">
      <c r="A28" s="59">
        <v>11</v>
      </c>
      <c r="B28" s="27" t="s">
        <v>101</v>
      </c>
      <c r="C28" s="27" t="s">
        <v>87</v>
      </c>
      <c r="D28" s="53" t="s">
        <v>12</v>
      </c>
      <c r="E28" s="28">
        <v>2</v>
      </c>
      <c r="F28" s="28" t="s">
        <v>21</v>
      </c>
      <c r="G28" s="25">
        <f>E28*$C$13</f>
        <v>10</v>
      </c>
      <c r="H28" s="54"/>
    </row>
    <row r="29" spans="1:8" ht="22" thickTop="1" thickBot="1" x14ac:dyDescent="0.2">
      <c r="A29" s="96" t="s">
        <v>2</v>
      </c>
      <c r="B29" s="82"/>
      <c r="C29" s="82"/>
      <c r="D29" s="82"/>
      <c r="E29" s="82"/>
      <c r="F29" s="82"/>
      <c r="G29" s="82"/>
      <c r="H29" s="83"/>
    </row>
    <row r="30" spans="1:8" ht="62" thickTop="1" thickBot="1" x14ac:dyDescent="0.2">
      <c r="A30" s="31" t="s">
        <v>10</v>
      </c>
      <c r="B30" s="19" t="s">
        <v>9</v>
      </c>
      <c r="C30" s="19" t="s">
        <v>8</v>
      </c>
      <c r="D30" s="19" t="s">
        <v>7</v>
      </c>
      <c r="E30" s="19" t="s">
        <v>6</v>
      </c>
      <c r="F30" s="19" t="s">
        <v>5</v>
      </c>
      <c r="G30" s="19" t="s">
        <v>4</v>
      </c>
      <c r="H30" s="19" t="s">
        <v>17</v>
      </c>
    </row>
    <row r="31" spans="1:8" ht="16" thickTop="1" thickBot="1" x14ac:dyDescent="0.2">
      <c r="A31" s="36">
        <v>1</v>
      </c>
      <c r="B31" s="37" t="s">
        <v>1</v>
      </c>
      <c r="C31" s="37" t="s">
        <v>102</v>
      </c>
      <c r="D31" s="38" t="s">
        <v>2</v>
      </c>
      <c r="E31" s="38">
        <v>2</v>
      </c>
      <c r="F31" s="38" t="s">
        <v>0</v>
      </c>
      <c r="G31" s="38">
        <f>E31*$C$13</f>
        <v>10</v>
      </c>
      <c r="H31" s="15"/>
    </row>
    <row r="32" spans="1:8" ht="17" thickTop="1" thickBot="1" x14ac:dyDescent="0.2">
      <c r="A32" s="32">
        <v>2</v>
      </c>
      <c r="B32" s="33" t="s">
        <v>103</v>
      </c>
      <c r="C32" s="27" t="s">
        <v>203</v>
      </c>
      <c r="D32" s="34" t="s">
        <v>2</v>
      </c>
      <c r="E32" s="34">
        <v>1</v>
      </c>
      <c r="F32" s="34" t="s">
        <v>104</v>
      </c>
      <c r="G32" s="38">
        <f t="shared" ref="G32:G34" si="1">E32*$C$13</f>
        <v>5</v>
      </c>
      <c r="H32" s="35"/>
    </row>
    <row r="33" spans="1:8" ht="16" thickTop="1" thickBot="1" x14ac:dyDescent="0.2">
      <c r="A33" s="36">
        <v>3</v>
      </c>
      <c r="B33" s="47" t="s">
        <v>230</v>
      </c>
      <c r="C33" s="47" t="s">
        <v>308</v>
      </c>
      <c r="D33" s="41" t="s">
        <v>2</v>
      </c>
      <c r="E33" s="41">
        <v>1</v>
      </c>
      <c r="F33" s="41" t="s">
        <v>0</v>
      </c>
      <c r="G33" s="38">
        <f t="shared" si="1"/>
        <v>5</v>
      </c>
      <c r="H33" s="15"/>
    </row>
    <row r="34" spans="1:8" ht="16" thickTop="1" thickBot="1" x14ac:dyDescent="0.2">
      <c r="A34" s="32">
        <v>4</v>
      </c>
      <c r="B34" s="40" t="s">
        <v>105</v>
      </c>
      <c r="C34" s="40" t="s">
        <v>106</v>
      </c>
      <c r="D34" s="41" t="s">
        <v>2</v>
      </c>
      <c r="E34" s="41">
        <v>3</v>
      </c>
      <c r="F34" s="41" t="s">
        <v>0</v>
      </c>
      <c r="G34" s="38">
        <f t="shared" si="1"/>
        <v>15</v>
      </c>
      <c r="H34" s="15"/>
    </row>
    <row r="35" spans="1:8" ht="22" thickTop="1" thickBot="1" x14ac:dyDescent="0.25">
      <c r="A35" s="103" t="s">
        <v>22</v>
      </c>
      <c r="B35" s="82"/>
      <c r="C35" s="82"/>
      <c r="D35" s="82"/>
      <c r="E35" s="82"/>
      <c r="F35" s="82"/>
      <c r="G35" s="82"/>
      <c r="H35" s="83"/>
    </row>
    <row r="36" spans="1:8" ht="62" thickTop="1" thickBot="1" x14ac:dyDescent="0.2">
      <c r="A36" s="16" t="s">
        <v>10</v>
      </c>
      <c r="B36" s="16" t="s">
        <v>9</v>
      </c>
      <c r="C36" s="19" t="s">
        <v>8</v>
      </c>
      <c r="D36" s="16" t="s">
        <v>7</v>
      </c>
      <c r="E36" s="16" t="s">
        <v>6</v>
      </c>
      <c r="F36" s="16" t="s">
        <v>5</v>
      </c>
      <c r="G36" s="19" t="s">
        <v>4</v>
      </c>
      <c r="H36" s="19" t="s">
        <v>17</v>
      </c>
    </row>
    <row r="37" spans="1:8" ht="62" thickTop="1" thickBot="1" x14ac:dyDescent="0.2">
      <c r="A37" s="59">
        <v>1</v>
      </c>
      <c r="B37" s="27" t="s">
        <v>100</v>
      </c>
      <c r="C37" s="27" t="s">
        <v>84</v>
      </c>
      <c r="D37" s="53" t="s">
        <v>12</v>
      </c>
      <c r="E37" s="28">
        <v>2</v>
      </c>
      <c r="F37" s="28" t="s">
        <v>0</v>
      </c>
      <c r="G37" s="57">
        <v>5</v>
      </c>
      <c r="H37" s="54"/>
    </row>
    <row r="38" spans="1:8" ht="62" thickTop="1" thickBot="1" x14ac:dyDescent="0.2">
      <c r="A38" s="59">
        <v>2</v>
      </c>
      <c r="B38" s="27" t="s">
        <v>56</v>
      </c>
      <c r="C38" s="27" t="s">
        <v>84</v>
      </c>
      <c r="D38" s="53" t="s">
        <v>12</v>
      </c>
      <c r="E38" s="28">
        <v>2</v>
      </c>
      <c r="F38" s="28" t="s">
        <v>0</v>
      </c>
      <c r="G38" s="57">
        <v>5</v>
      </c>
      <c r="H38" s="54"/>
    </row>
    <row r="39" spans="1:8" ht="32" thickTop="1" thickBot="1" x14ac:dyDescent="0.2">
      <c r="A39" s="59">
        <v>3</v>
      </c>
      <c r="B39" s="27" t="s">
        <v>107</v>
      </c>
      <c r="C39" s="27" t="s">
        <v>83</v>
      </c>
      <c r="D39" s="28" t="s">
        <v>12</v>
      </c>
      <c r="E39" s="28">
        <v>1</v>
      </c>
      <c r="F39" s="28" t="s">
        <v>0</v>
      </c>
      <c r="G39" s="57">
        <f t="shared" ref="G39" si="2">E39*$C$13</f>
        <v>5</v>
      </c>
      <c r="H39" s="54"/>
    </row>
    <row r="40" spans="1:8" ht="15" thickTop="1" x14ac:dyDescent="0.15"/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29:H29"/>
    <mergeCell ref="A35:H35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0"/>
  <sheetViews>
    <sheetView zoomScale="87" zoomScaleNormal="87" workbookViewId="0">
      <selection activeCell="B9" sqref="B9"/>
    </sheetView>
  </sheetViews>
  <sheetFormatPr baseColWidth="10" defaultColWidth="14.5" defaultRowHeight="15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19.83203125" style="1" bestFit="1" customWidth="1"/>
    <col min="7" max="7" width="14.5" style="1" customWidth="1"/>
    <col min="8" max="9" width="8.83203125" style="1" customWidth="1"/>
    <col min="10" max="16384" width="14.5" style="1"/>
  </cols>
  <sheetData>
    <row r="1" spans="1:8" ht="20" x14ac:dyDescent="0.2">
      <c r="A1" s="100" t="s">
        <v>43</v>
      </c>
      <c r="B1" s="100"/>
      <c r="C1" s="100"/>
      <c r="D1" s="100"/>
      <c r="E1" s="100"/>
      <c r="F1" s="100"/>
      <c r="G1" s="100"/>
      <c r="H1" s="9"/>
    </row>
    <row r="2" spans="1:8" ht="20" x14ac:dyDescent="0.2">
      <c r="A2" s="101" t="str">
        <f>'Информация о Чемпионате'!B4</f>
        <v>Региональный этап Чемпионата высоких технологий</v>
      </c>
      <c r="B2" s="101"/>
      <c r="C2" s="101"/>
      <c r="D2" s="101"/>
      <c r="E2" s="101"/>
      <c r="F2" s="101"/>
      <c r="G2" s="101"/>
      <c r="H2" s="10"/>
    </row>
    <row r="3" spans="1:8" ht="20" x14ac:dyDescent="0.2">
      <c r="A3" s="100" t="s">
        <v>44</v>
      </c>
      <c r="B3" s="100"/>
      <c r="C3" s="100"/>
      <c r="D3" s="100"/>
      <c r="E3" s="100"/>
      <c r="F3" s="100"/>
      <c r="G3" s="100"/>
      <c r="H3" s="9"/>
    </row>
    <row r="4" spans="1:8" ht="20" x14ac:dyDescent="0.2">
      <c r="A4" s="107" t="str">
        <f>'Информация о Чемпионате'!B3</f>
        <v>Ручная Лазерная сварка</v>
      </c>
      <c r="B4" s="107"/>
      <c r="C4" s="107"/>
      <c r="D4" s="107"/>
      <c r="E4" s="107"/>
      <c r="F4" s="107"/>
      <c r="G4" s="107"/>
      <c r="H4" s="11"/>
    </row>
    <row r="5" spans="1:8" ht="21" thickBot="1" x14ac:dyDescent="0.25">
      <c r="A5" s="105" t="s">
        <v>47</v>
      </c>
      <c r="B5" s="106"/>
      <c r="C5" s="106"/>
      <c r="D5" s="106"/>
      <c r="E5" s="106"/>
      <c r="F5" s="106"/>
      <c r="G5" s="106"/>
    </row>
    <row r="6" spans="1:8" ht="32" thickTop="1" thickBot="1" x14ac:dyDescent="0.25">
      <c r="A6" s="64" t="s">
        <v>10</v>
      </c>
      <c r="B6" s="64" t="s">
        <v>9</v>
      </c>
      <c r="C6" s="64" t="s">
        <v>8</v>
      </c>
      <c r="D6" s="64" t="s">
        <v>7</v>
      </c>
      <c r="E6" s="64" t="s">
        <v>6</v>
      </c>
      <c r="F6" s="64" t="s">
        <v>5</v>
      </c>
      <c r="G6" s="64" t="s">
        <v>23</v>
      </c>
    </row>
    <row r="7" spans="1:8" ht="32" thickTop="1" thickBot="1" x14ac:dyDescent="0.25">
      <c r="A7" s="65">
        <v>1</v>
      </c>
      <c r="B7" s="66" t="s">
        <v>48</v>
      </c>
      <c r="C7" s="67" t="s">
        <v>81</v>
      </c>
      <c r="D7" s="68"/>
      <c r="E7" s="65">
        <v>1</v>
      </c>
      <c r="F7" s="65" t="s">
        <v>0</v>
      </c>
      <c r="G7" s="68"/>
    </row>
    <row r="8" spans="1:8" ht="32" customHeight="1" thickTop="1" thickBot="1" x14ac:dyDescent="0.25">
      <c r="A8" s="65">
        <v>2</v>
      </c>
      <c r="B8" s="66" t="s">
        <v>49</v>
      </c>
      <c r="C8" s="29" t="s">
        <v>232</v>
      </c>
      <c r="D8" s="65" t="s">
        <v>90</v>
      </c>
      <c r="E8" s="65">
        <v>3</v>
      </c>
      <c r="F8" s="65" t="s">
        <v>0</v>
      </c>
      <c r="G8" s="68"/>
    </row>
    <row r="9" spans="1:8" ht="32" thickTop="1" thickBot="1" x14ac:dyDescent="0.25">
      <c r="A9" s="65">
        <v>3</v>
      </c>
      <c r="B9" s="66" t="s">
        <v>50</v>
      </c>
      <c r="C9" s="67" t="s">
        <v>81</v>
      </c>
      <c r="D9" s="70" t="s">
        <v>90</v>
      </c>
      <c r="E9" s="65">
        <v>1</v>
      </c>
      <c r="F9" s="65" t="s">
        <v>0</v>
      </c>
      <c r="G9" s="68"/>
    </row>
    <row r="10" spans="1:8" ht="32" thickTop="1" thickBot="1" x14ac:dyDescent="0.25">
      <c r="A10" s="65">
        <v>4</v>
      </c>
      <c r="B10" s="66" t="s">
        <v>51</v>
      </c>
      <c r="C10" s="67" t="s">
        <v>81</v>
      </c>
      <c r="D10" s="70" t="s">
        <v>90</v>
      </c>
      <c r="E10" s="65">
        <v>1</v>
      </c>
      <c r="F10" s="65" t="s">
        <v>0</v>
      </c>
      <c r="G10" s="68"/>
    </row>
    <row r="11" spans="1:8" ht="62" thickTop="1" thickBot="1" x14ac:dyDescent="0.25">
      <c r="A11" s="65">
        <v>5</v>
      </c>
      <c r="B11" s="66" t="s">
        <v>52</v>
      </c>
      <c r="C11" s="67" t="s">
        <v>82</v>
      </c>
      <c r="D11" s="70" t="s">
        <v>91</v>
      </c>
      <c r="E11" s="65">
        <v>1</v>
      </c>
      <c r="F11" s="65" t="s">
        <v>0</v>
      </c>
      <c r="G11" s="68"/>
    </row>
    <row r="12" spans="1:8" ht="77" thickTop="1" thickBot="1" x14ac:dyDescent="0.25">
      <c r="A12" s="65">
        <v>6</v>
      </c>
      <c r="B12" s="66" t="s">
        <v>53</v>
      </c>
      <c r="C12" s="29" t="s">
        <v>233</v>
      </c>
      <c r="D12" s="70" t="s">
        <v>90</v>
      </c>
      <c r="E12" s="65">
        <v>1</v>
      </c>
      <c r="F12" s="65" t="s">
        <v>0</v>
      </c>
      <c r="G12" s="68"/>
    </row>
    <row r="13" spans="1:8" ht="32" thickTop="1" thickBot="1" x14ac:dyDescent="0.25">
      <c r="A13" s="65">
        <v>7</v>
      </c>
      <c r="B13" s="69" t="s">
        <v>54</v>
      </c>
      <c r="C13" s="29" t="s">
        <v>234</v>
      </c>
      <c r="D13" s="70" t="s">
        <v>90</v>
      </c>
      <c r="E13" s="65">
        <v>1</v>
      </c>
      <c r="F13" s="65" t="s">
        <v>0</v>
      </c>
      <c r="G13" s="69"/>
    </row>
    <row r="14" spans="1:8" ht="62" thickTop="1" thickBot="1" x14ac:dyDescent="0.25">
      <c r="A14" s="65">
        <v>8</v>
      </c>
      <c r="B14" s="66" t="s">
        <v>55</v>
      </c>
      <c r="C14" s="67" t="s">
        <v>84</v>
      </c>
      <c r="D14" s="70" t="s">
        <v>92</v>
      </c>
      <c r="E14" s="65">
        <v>3</v>
      </c>
      <c r="F14" s="65" t="s">
        <v>0</v>
      </c>
      <c r="G14" s="65"/>
    </row>
    <row r="15" spans="1:8" ht="62" thickTop="1" thickBot="1" x14ac:dyDescent="0.25">
      <c r="A15" s="65">
        <v>9</v>
      </c>
      <c r="B15" s="66" t="s">
        <v>56</v>
      </c>
      <c r="C15" s="67" t="s">
        <v>85</v>
      </c>
      <c r="D15" s="70" t="s">
        <v>92</v>
      </c>
      <c r="E15" s="65">
        <v>3</v>
      </c>
      <c r="F15" s="65" t="s">
        <v>0</v>
      </c>
      <c r="G15" s="65"/>
    </row>
    <row r="16" spans="1:8" ht="62" thickTop="1" thickBot="1" x14ac:dyDescent="0.25">
      <c r="A16" s="65">
        <v>10</v>
      </c>
      <c r="B16" s="66" t="s">
        <v>57</v>
      </c>
      <c r="C16" s="67" t="s">
        <v>84</v>
      </c>
      <c r="D16" s="70" t="s">
        <v>92</v>
      </c>
      <c r="E16" s="65">
        <v>3</v>
      </c>
      <c r="F16" s="65" t="s">
        <v>0</v>
      </c>
      <c r="G16" s="65"/>
    </row>
    <row r="17" spans="1:7" ht="62" thickTop="1" thickBot="1" x14ac:dyDescent="0.25">
      <c r="A17" s="65">
        <v>11</v>
      </c>
      <c r="B17" s="66" t="s">
        <v>58</v>
      </c>
      <c r="C17" s="67" t="s">
        <v>84</v>
      </c>
      <c r="D17" s="70" t="s">
        <v>92</v>
      </c>
      <c r="E17" s="65">
        <v>3</v>
      </c>
      <c r="F17" s="65" t="s">
        <v>0</v>
      </c>
      <c r="G17" s="65"/>
    </row>
    <row r="18" spans="1:7" ht="47" thickTop="1" thickBot="1" x14ac:dyDescent="0.25">
      <c r="A18" s="65">
        <v>13</v>
      </c>
      <c r="B18" s="66" t="s">
        <v>59</v>
      </c>
      <c r="C18" s="67" t="s">
        <v>86</v>
      </c>
      <c r="D18" s="70" t="s">
        <v>92</v>
      </c>
      <c r="E18" s="65">
        <v>3</v>
      </c>
      <c r="F18" s="65" t="s">
        <v>0</v>
      </c>
      <c r="G18" s="65"/>
    </row>
    <row r="19" spans="1:7" ht="47" thickTop="1" thickBot="1" x14ac:dyDescent="0.25">
      <c r="A19" s="65">
        <v>14</v>
      </c>
      <c r="B19" s="66" t="s">
        <v>60</v>
      </c>
      <c r="C19" s="67" t="s">
        <v>87</v>
      </c>
      <c r="D19" s="70" t="s">
        <v>92</v>
      </c>
      <c r="E19" s="65">
        <v>3</v>
      </c>
      <c r="F19" s="65" t="s">
        <v>0</v>
      </c>
      <c r="G19" s="65"/>
    </row>
    <row r="20" spans="1:7" ht="47" thickTop="1" thickBot="1" x14ac:dyDescent="0.25">
      <c r="A20" s="65">
        <v>15</v>
      </c>
      <c r="B20" s="66" t="s">
        <v>61</v>
      </c>
      <c r="C20" s="67" t="s">
        <v>87</v>
      </c>
      <c r="D20" s="70" t="s">
        <v>92</v>
      </c>
      <c r="E20" s="65">
        <v>3</v>
      </c>
      <c r="F20" s="65" t="s">
        <v>0</v>
      </c>
      <c r="G20" s="65"/>
    </row>
    <row r="21" spans="1:7" ht="17" thickTop="1" thickBot="1" x14ac:dyDescent="0.25">
      <c r="A21" s="65">
        <v>17</v>
      </c>
      <c r="B21" s="66" t="s">
        <v>62</v>
      </c>
      <c r="C21" s="71" t="s">
        <v>235</v>
      </c>
      <c r="D21" s="70" t="s">
        <v>90</v>
      </c>
      <c r="E21" s="65">
        <v>1</v>
      </c>
      <c r="F21" s="65" t="s">
        <v>0</v>
      </c>
      <c r="G21" s="65"/>
    </row>
    <row r="22" spans="1:7" ht="32" thickTop="1" thickBot="1" x14ac:dyDescent="0.25">
      <c r="A22" s="65">
        <v>18</v>
      </c>
      <c r="B22" s="66" t="s">
        <v>63</v>
      </c>
      <c r="C22" s="71" t="s">
        <v>236</v>
      </c>
      <c r="D22" s="70" t="s">
        <v>90</v>
      </c>
      <c r="E22" s="65">
        <v>1</v>
      </c>
      <c r="F22" s="65" t="s">
        <v>0</v>
      </c>
      <c r="G22" s="65"/>
    </row>
    <row r="23" spans="1:7" ht="17" thickTop="1" thickBot="1" x14ac:dyDescent="0.25">
      <c r="A23" s="65">
        <v>19</v>
      </c>
      <c r="B23" s="66" t="s">
        <v>64</v>
      </c>
      <c r="C23" s="71" t="s">
        <v>237</v>
      </c>
      <c r="D23" s="70" t="s">
        <v>90</v>
      </c>
      <c r="E23" s="65">
        <v>1</v>
      </c>
      <c r="F23" s="65" t="s">
        <v>0</v>
      </c>
      <c r="G23" s="65"/>
    </row>
    <row r="24" spans="1:7" ht="17" thickTop="1" thickBot="1" x14ac:dyDescent="0.25">
      <c r="A24" s="65">
        <v>21</v>
      </c>
      <c r="B24" s="66" t="s">
        <v>65</v>
      </c>
      <c r="C24" s="71" t="s">
        <v>238</v>
      </c>
      <c r="D24" s="70" t="s">
        <v>90</v>
      </c>
      <c r="E24" s="65">
        <v>1</v>
      </c>
      <c r="F24" s="65" t="s">
        <v>0</v>
      </c>
      <c r="G24" s="65"/>
    </row>
    <row r="25" spans="1:7" ht="17" thickTop="1" thickBot="1" x14ac:dyDescent="0.25">
      <c r="A25" s="65">
        <v>23</v>
      </c>
      <c r="B25" s="66" t="s">
        <v>66</v>
      </c>
      <c r="C25" s="66" t="s">
        <v>66</v>
      </c>
      <c r="D25" s="70" t="s">
        <v>91</v>
      </c>
      <c r="E25" s="65">
        <v>3</v>
      </c>
      <c r="F25" s="65" t="s">
        <v>0</v>
      </c>
      <c r="G25" s="65"/>
    </row>
    <row r="26" spans="1:7" ht="17" thickTop="1" thickBot="1" x14ac:dyDescent="0.25">
      <c r="A26" s="65">
        <v>24</v>
      </c>
      <c r="B26" s="66" t="s">
        <v>67</v>
      </c>
      <c r="C26" s="66" t="s">
        <v>67</v>
      </c>
      <c r="D26" s="70" t="s">
        <v>91</v>
      </c>
      <c r="E26" s="65">
        <v>3</v>
      </c>
      <c r="F26" s="65" t="s">
        <v>0</v>
      </c>
      <c r="G26" s="65"/>
    </row>
    <row r="27" spans="1:7" ht="32" thickTop="1" thickBot="1" x14ac:dyDescent="0.25">
      <c r="A27" s="65">
        <v>25</v>
      </c>
      <c r="B27" s="66" t="s">
        <v>68</v>
      </c>
      <c r="C27" s="71" t="s">
        <v>239</v>
      </c>
      <c r="D27" s="70" t="s">
        <v>90</v>
      </c>
      <c r="E27" s="65">
        <v>1</v>
      </c>
      <c r="F27" s="65" t="s">
        <v>0</v>
      </c>
      <c r="G27" s="65"/>
    </row>
    <row r="28" spans="1:7" ht="17" thickTop="1" thickBot="1" x14ac:dyDescent="0.25">
      <c r="A28" s="65">
        <v>26</v>
      </c>
      <c r="B28" s="66" t="s">
        <v>69</v>
      </c>
      <c r="C28" s="71" t="s">
        <v>240</v>
      </c>
      <c r="D28" s="70" t="s">
        <v>90</v>
      </c>
      <c r="E28" s="65">
        <v>1</v>
      </c>
      <c r="F28" s="65" t="s">
        <v>0</v>
      </c>
      <c r="G28" s="65"/>
    </row>
    <row r="29" spans="1:7" ht="17" thickTop="1" thickBot="1" x14ac:dyDescent="0.25">
      <c r="A29" s="65">
        <v>27</v>
      </c>
      <c r="B29" s="66" t="s">
        <v>70</v>
      </c>
      <c r="C29" s="71" t="s">
        <v>241</v>
      </c>
      <c r="D29" s="70" t="s">
        <v>90</v>
      </c>
      <c r="E29" s="65">
        <v>1</v>
      </c>
      <c r="F29" s="65" t="s">
        <v>0</v>
      </c>
      <c r="G29" s="65"/>
    </row>
    <row r="30" spans="1:7" ht="17" thickTop="1" thickBot="1" x14ac:dyDescent="0.25">
      <c r="A30" s="65">
        <v>28</v>
      </c>
      <c r="B30" s="66" t="s">
        <v>71</v>
      </c>
      <c r="C30" s="71" t="s">
        <v>242</v>
      </c>
      <c r="D30" s="70" t="s">
        <v>90</v>
      </c>
      <c r="E30" s="65">
        <v>1</v>
      </c>
      <c r="F30" s="65" t="s">
        <v>0</v>
      </c>
      <c r="G30" s="65"/>
    </row>
    <row r="31" spans="1:7" ht="17" thickTop="1" thickBot="1" x14ac:dyDescent="0.25">
      <c r="A31" s="65">
        <v>29</v>
      </c>
      <c r="B31" s="66" t="s">
        <v>72</v>
      </c>
      <c r="C31" s="71" t="s">
        <v>243</v>
      </c>
      <c r="D31" s="70" t="s">
        <v>93</v>
      </c>
      <c r="E31" s="65">
        <v>1</v>
      </c>
      <c r="F31" s="65" t="s">
        <v>0</v>
      </c>
      <c r="G31" s="65"/>
    </row>
    <row r="32" spans="1:7" ht="32" thickTop="1" thickBot="1" x14ac:dyDescent="0.25">
      <c r="A32" s="65">
        <v>30</v>
      </c>
      <c r="B32" s="66" t="s">
        <v>73</v>
      </c>
      <c r="C32" s="71" t="s">
        <v>244</v>
      </c>
      <c r="D32" s="70" t="s">
        <v>90</v>
      </c>
      <c r="E32" s="65">
        <v>1</v>
      </c>
      <c r="F32" s="65" t="s">
        <v>0</v>
      </c>
      <c r="G32" s="65"/>
    </row>
    <row r="33" spans="1:7" ht="32" thickTop="1" thickBot="1" x14ac:dyDescent="0.25">
      <c r="A33" s="65">
        <v>31</v>
      </c>
      <c r="B33" s="66" t="s">
        <v>74</v>
      </c>
      <c r="C33" s="71" t="s">
        <v>245</v>
      </c>
      <c r="D33" s="70" t="s">
        <v>90</v>
      </c>
      <c r="E33" s="65">
        <v>1</v>
      </c>
      <c r="F33" s="65" t="s">
        <v>0</v>
      </c>
      <c r="G33" s="65"/>
    </row>
    <row r="34" spans="1:7" ht="17" thickTop="1" thickBot="1" x14ac:dyDescent="0.25">
      <c r="A34" s="65">
        <v>32</v>
      </c>
      <c r="B34" s="66" t="s">
        <v>75</v>
      </c>
      <c r="C34" s="71" t="s">
        <v>246</v>
      </c>
      <c r="D34" s="70" t="s">
        <v>90</v>
      </c>
      <c r="E34" s="65">
        <v>2</v>
      </c>
      <c r="F34" s="65" t="s">
        <v>0</v>
      </c>
      <c r="G34" s="65"/>
    </row>
    <row r="35" spans="1:7" ht="32" thickTop="1" thickBot="1" x14ac:dyDescent="0.25">
      <c r="A35" s="65">
        <v>35</v>
      </c>
      <c r="B35" s="66" t="s">
        <v>76</v>
      </c>
      <c r="C35" s="67" t="s">
        <v>88</v>
      </c>
      <c r="D35" s="70" t="s">
        <v>91</v>
      </c>
      <c r="E35" s="65">
        <v>1</v>
      </c>
      <c r="F35" s="65" t="s">
        <v>0</v>
      </c>
      <c r="G35" s="65"/>
    </row>
    <row r="36" spans="1:7" ht="17" thickTop="1" thickBot="1" x14ac:dyDescent="0.25">
      <c r="A36" s="65">
        <v>36</v>
      </c>
      <c r="B36" s="66" t="s">
        <v>77</v>
      </c>
      <c r="C36" s="67" t="s">
        <v>89</v>
      </c>
      <c r="D36" s="70" t="s">
        <v>91</v>
      </c>
      <c r="E36" s="65">
        <v>1</v>
      </c>
      <c r="F36" s="65" t="s">
        <v>0</v>
      </c>
      <c r="G36" s="65"/>
    </row>
    <row r="37" spans="1:7" ht="32" thickTop="1" thickBot="1" x14ac:dyDescent="0.25">
      <c r="A37" s="65">
        <v>38</v>
      </c>
      <c r="B37" s="66" t="s">
        <v>78</v>
      </c>
      <c r="C37" s="71" t="s">
        <v>247</v>
      </c>
      <c r="D37" s="70" t="s">
        <v>91</v>
      </c>
      <c r="E37" s="65">
        <v>2</v>
      </c>
      <c r="F37" s="65" t="s">
        <v>0</v>
      </c>
      <c r="G37" s="65"/>
    </row>
    <row r="38" spans="1:7" ht="77" thickTop="1" thickBot="1" x14ac:dyDescent="0.25">
      <c r="A38" s="65">
        <v>39</v>
      </c>
      <c r="B38" s="66" t="s">
        <v>79</v>
      </c>
      <c r="C38" s="71" t="s">
        <v>248</v>
      </c>
      <c r="D38" s="70" t="s">
        <v>94</v>
      </c>
      <c r="E38" s="65">
        <v>1</v>
      </c>
      <c r="F38" s="65" t="s">
        <v>0</v>
      </c>
      <c r="G38" s="65"/>
    </row>
    <row r="39" spans="1:7" ht="32" thickTop="1" thickBot="1" x14ac:dyDescent="0.25">
      <c r="A39" s="65">
        <v>40</v>
      </c>
      <c r="B39" s="66" t="s">
        <v>80</v>
      </c>
      <c r="C39" s="71" t="s">
        <v>249</v>
      </c>
      <c r="D39" s="70" t="s">
        <v>95</v>
      </c>
      <c r="E39" s="65">
        <v>1</v>
      </c>
      <c r="F39" s="65" t="s">
        <v>0</v>
      </c>
      <c r="G39" s="65"/>
    </row>
    <row r="40" spans="1:7" ht="16" thickTop="1" x14ac:dyDescent="0.2"/>
  </sheetData>
  <mergeCells count="5">
    <mergeCell ref="A5:G5"/>
    <mergeCell ref="A4:G4"/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Microsoft Office User</cp:lastModifiedBy>
  <dcterms:created xsi:type="dcterms:W3CDTF">2023-01-11T12:24:27Z</dcterms:created>
  <dcterms:modified xsi:type="dcterms:W3CDTF">2025-04-10T09:01:45Z</dcterms:modified>
</cp:coreProperties>
</file>