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ЧЕТВЕРГ\Изготовление индивидуальных имплантатов\"/>
    </mc:Choice>
  </mc:AlternateContent>
  <xr:revisionPtr revIDLastSave="0" documentId="13_ncr:1_{8571F0F4-E268-4E10-85AD-897095E54A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6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G34" i="3" l="1"/>
  <c r="G35" i="3"/>
  <c r="G36" i="3"/>
  <c r="G37" i="3"/>
  <c r="G38" i="3"/>
  <c r="G39" i="3"/>
  <c r="G40" i="3"/>
  <c r="G41" i="3"/>
  <c r="G42" i="3"/>
  <c r="G43" i="3"/>
  <c r="G44" i="3"/>
  <c r="G45" i="3"/>
  <c r="G39" i="2"/>
  <c r="G31" i="3"/>
  <c r="G69" i="2"/>
  <c r="G56" i="2"/>
  <c r="G57" i="2"/>
  <c r="G58" i="2"/>
  <c r="G59" i="2"/>
  <c r="G60" i="2"/>
  <c r="G61" i="2"/>
  <c r="G62" i="2"/>
  <c r="G63" i="2"/>
  <c r="G42" i="2"/>
  <c r="G43" i="2"/>
  <c r="G44" i="2"/>
  <c r="G45" i="2"/>
  <c r="G46" i="2"/>
  <c r="G47" i="2"/>
  <c r="G48" i="2"/>
  <c r="G49" i="2"/>
  <c r="G50" i="2"/>
  <c r="G51" i="2"/>
  <c r="G28" i="2"/>
  <c r="G29" i="2"/>
  <c r="G30" i="2"/>
  <c r="G31" i="2"/>
  <c r="G32" i="2"/>
  <c r="G34" i="2"/>
  <c r="G38" i="2"/>
  <c r="G40" i="2"/>
  <c r="G41" i="2"/>
  <c r="G27" i="2"/>
  <c r="G33" i="3"/>
  <c r="G32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55" i="2" l="1"/>
  <c r="G54" i="2"/>
  <c r="G53" i="2"/>
  <c r="G52" i="2"/>
  <c r="G121" i="1"/>
  <c r="G120" i="1"/>
  <c r="G119" i="1"/>
  <c r="G66" i="1"/>
  <c r="G65" i="1"/>
  <c r="G64" i="1"/>
  <c r="G63" i="1"/>
  <c r="G62" i="1"/>
  <c r="G61" i="1"/>
  <c r="G60" i="1"/>
  <c r="G59" i="1"/>
  <c r="G58" i="1"/>
  <c r="G57" i="1"/>
  <c r="G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tc={00A70057-0052-4157-B42F-009B006700F5}</author>
  </authors>
  <commentList>
    <comment ref="A53" authorId="0" shapeId="0" xr:uid="{00000000-0006-0000-0000-000001000000}">
      <text>
        <r>
          <rPr>
            <sz val="10"/>
            <rFont val="SimSun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Ковролин? Этот пункт у всех по мере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tc={39DC6C3A-2F7B-F977-87C3-A1349B64E29F}</author>
  </authors>
  <commentList>
    <comment ref="C23" authorId="0" shapeId="0" xr:uid="{00000000-0006-0000-0100-000001000000}">
      <text>
        <r>
          <rPr>
            <sz val="10"/>
            <rFont val="SimSun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Ковролин не допускается
</t>
        </r>
      </text>
    </comment>
  </commentList>
</comments>
</file>

<file path=xl/sharedStrings.xml><?xml version="1.0" encoding="utf-8"?>
<sst xmlns="http://schemas.openxmlformats.org/spreadsheetml/2006/main" count="850" uniqueCount="323">
  <si>
    <t>Основная информация о конкурсной площадке:</t>
  </si>
  <si>
    <t xml:space="preserve">Количество конкурсантов (команд): </t>
  </si>
  <si>
    <t xml:space="preserve">Количество рабочих мест: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</si>
  <si>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</si>
  <si>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</si>
  <si>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30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</si>
  <si>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</si>
  <si>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</si>
  <si>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Электричество на 1 рабочее место - 220 Вольт, 5 точек не менее чем по 1,2 кВт на точку подключения</t>
  </si>
  <si>
    <t>Контур заземления для электропитания и сети слаботочных подключений (при необходимости) : не требуется</t>
  </si>
  <si>
    <t>Покрытие пола: -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</si>
  <si>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</si>
  <si>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</si>
  <si>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</si>
  <si>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</si>
  <si>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</si>
  <si>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</si>
  <si>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</si>
  <si>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</si>
  <si>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</si>
  <si>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</si>
  <si>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Фен строительный</t>
  </si>
  <si>
    <t xml:space="preserve">Мощность, Вт: 2000
Расход воздуха, л/мин: 200-550
Регулировка температуры: ступенчатая
</t>
  </si>
  <si>
    <t>Оборудование</t>
  </si>
  <si>
    <t>шт</t>
  </si>
  <si>
    <t xml:space="preserve">Весы электронные </t>
  </si>
  <si>
    <t>настольные, предел - 5 кг, точность - 1 г</t>
  </si>
  <si>
    <t xml:space="preserve">Струбцина Универсальные F-образные 80*200 </t>
  </si>
  <si>
    <t>Универсальная F-образная струбцина для фиксации деталей при сборке и их сжатия при склеивании. Имеет прямую профилированную направляющую с насечками из прочной высоколегированной стали и кованные насадные упоры захвата. Винтовой прижим с износостойкой резьбой трапециевидного профиля.</t>
  </si>
  <si>
    <t>Инструмент</t>
  </si>
  <si>
    <t>Комната Конкурсантов (по количеству конкурсантов)</t>
  </si>
  <si>
    <t>Офисный стол</t>
  </si>
  <si>
    <t>Не менее 1600х700 мм или аналог</t>
  </si>
  <si>
    <t>Мебель</t>
  </si>
  <si>
    <t xml:space="preserve">шт </t>
  </si>
  <si>
    <t xml:space="preserve">Стул </t>
  </si>
  <si>
    <t>на усмотрение организатора</t>
  </si>
  <si>
    <t>Вешалка напольная</t>
  </si>
  <si>
    <t>Шкаф с ящиками запираемый  (не менее 10 ящиков)</t>
  </si>
  <si>
    <t>Мусорная корзина</t>
  </si>
  <si>
    <t>Охрана труда</t>
  </si>
  <si>
    <t>Комната Экспертов (включая Главного эксперта) (по количеству экспертов)</t>
  </si>
  <si>
    <t>Площадь зоны: не менее 20 кв.м.</t>
  </si>
  <si>
    <t>Электричество:  Электричество на 1 рабочее место - 220 Вольт, 5 точек не менее чем по 1,2 кВт на точку подключения</t>
  </si>
  <si>
    <t>Покрытие пола:   -</t>
  </si>
  <si>
    <t>Компьютер или Ноутбук</t>
  </si>
  <si>
    <t>процессор: Intel Core i7 7700 или аналог; частота процессора: 3.6 ГГц (4.2 ГГц, в режиме Turbo); оперативная память: DIMM, DDR4 12288 Мб 2400 МГц; видеокарта: Intel GeForce GTX 1050 — 2048 Мб или аналог; HDD: 1000 Гб, 7200 об/мин, SATA; DVD-RW; Wi-Fi;  встроенными динамиками, разъем D-SUB (VGA), DVI, HDMI или аналог</t>
  </si>
  <si>
    <t>Оборудование IT</t>
  </si>
  <si>
    <t>Монитор</t>
  </si>
  <si>
    <t>не менее 20 дюймов и разрешением не менее 1920×1080 пкс</t>
  </si>
  <si>
    <t>Мышь для компьютера</t>
  </si>
  <si>
    <t>Клавиатура для компьютера</t>
  </si>
  <si>
    <t>МФУ А3, цветной</t>
  </si>
  <si>
    <t>Цветной копир-принтер-сканер (A3,25/12 ppm A4/A3,4 GB+32 GB SSD,Network,дуплекс,б/тонера и крышки) или аналог</t>
  </si>
  <si>
    <t>Комплект цветных картриджей к МФУ А3</t>
  </si>
  <si>
    <t>Удлинитель на  6 розеток</t>
  </si>
  <si>
    <t xml:space="preserve">Системное программное обеспечение </t>
  </si>
  <si>
    <t>операционная система для персональных компьютеров и рабочих станций</t>
  </si>
  <si>
    <t>ПО</t>
  </si>
  <si>
    <t>Програмное обеспечение для отктрытия файлов в форматах docx, pptx, xlxs</t>
  </si>
  <si>
    <t>фисный пакет приложений</t>
  </si>
  <si>
    <t>Программа чтения файлов формата PDF</t>
  </si>
  <si>
    <t>ПО для просмотра, печати и комментирования документов в формате PDF.</t>
  </si>
  <si>
    <t>Офисный стул</t>
  </si>
  <si>
    <t>Комната наставников</t>
  </si>
  <si>
    <t xml:space="preserve">Освещение: Допустимо верхнее искусственное освещение ( не менее 300 люкс) </t>
  </si>
  <si>
    <t>Электричество:  на 1 рабочее место - 220 Вольт, 5 точек не менее чем по 1,2 кВт на точку подключения</t>
  </si>
  <si>
    <t>Покрытие пола:    - не требуется</t>
  </si>
  <si>
    <t>Компьютер форм фактор ноутбук</t>
  </si>
  <si>
    <t>Компьютерная мышь</t>
  </si>
  <si>
    <t>Многофоункциональное устройство (сканер, принтер, копир) формат А4</t>
  </si>
  <si>
    <t>Цветной копир-принтер-сканер (A3,25/12 ppm A4/A3,4 GB+32 GB SSD,Network,дуплекс,б/тонера и крышки)</t>
  </si>
  <si>
    <t>Комплект картриджей к МФУ А4</t>
  </si>
  <si>
    <t>Удлинитель не менее  6 розеток</t>
  </si>
  <si>
    <t>Системное программное обеспечение не ниже Microsoft Windows 10</t>
  </si>
  <si>
    <t>Программа чтения файлов формата PDF Adobe Reader или аналогичное</t>
  </si>
  <si>
    <t>Программа САПР</t>
  </si>
  <si>
    <t>Blender</t>
  </si>
  <si>
    <t>Voxeldance</t>
  </si>
  <si>
    <t>Slicer</t>
  </si>
  <si>
    <t>Программа создания задания для печати (Слайсер) для 3D принтера закрытого типа</t>
  </si>
  <si>
    <t>Chitubox</t>
  </si>
  <si>
    <t>Программа создания задания для печати (Слайсер) для 3D принтера открытого типа</t>
  </si>
  <si>
    <t>Cura</t>
  </si>
  <si>
    <t>Стеллаж</t>
  </si>
  <si>
    <t xml:space="preserve">Доска магнитно-маркерная </t>
  </si>
  <si>
    <t xml:space="preserve"> 90 х 120 см вращающаяся или аналог</t>
  </si>
  <si>
    <t xml:space="preserve">LED Телевизор </t>
  </si>
  <si>
    <t xml:space="preserve"> не менее 50 дюймов</t>
  </si>
  <si>
    <t>Подставка под LED телевизор на колесах</t>
  </si>
  <si>
    <t>Кабель HDMI 1 м</t>
  </si>
  <si>
    <t>Брифинг зона</t>
  </si>
  <si>
    <t>Площадь зоны: не менее 15 кв.м.</t>
  </si>
  <si>
    <t>Покрытие пола:   - не требуется</t>
  </si>
  <si>
    <t>Компьютер или ноутбук</t>
  </si>
  <si>
    <t>Удлинитель электрический, не менее 5 розеток</t>
  </si>
  <si>
    <t>LED Телевизор размер не менее 50"</t>
  </si>
  <si>
    <t xml:space="preserve">Подставка под ТВ передвижная на колесах </t>
  </si>
  <si>
    <t>Програмное обеспечение для отктрытия файлов в форматах docx, pptx, xlxs Microsoft Office или аналогичное</t>
  </si>
  <si>
    <t>Охрана труда и техника безопасности</t>
  </si>
  <si>
    <t>Аптечка медицинская</t>
  </si>
  <si>
    <t>Аптечка  первой помощи работникам приказ Министерства здравовохранения №1331н</t>
  </si>
  <si>
    <t>(по требованиям государственных стандартов согласно площади застройки</t>
  </si>
  <si>
    <t>Огнетушитель углекислотный ОУ-1</t>
  </si>
  <si>
    <t>Применяется для первичного тушения пожаров и возгораний класса B, C, E (горючие и легковоспламеняющиеся жидкости, горючие газы, электроустановки. или аналог</t>
  </si>
  <si>
    <t>Комплект СИЗ для экспертов )</t>
  </si>
  <si>
    <t xml:space="preserve">перчатки Х/Б, очки защиные </t>
  </si>
  <si>
    <t>комп</t>
  </si>
  <si>
    <t>Кулер 19 л (холодная/горячая вода)</t>
  </si>
  <si>
    <t>Складское помещение</t>
  </si>
  <si>
    <t>Площадь зоны: не менее 9 кв.м.</t>
  </si>
  <si>
    <t xml:space="preserve">Освещение: Допустимо верхнее искусственное освещение ( не менее _300 люкс) </t>
  </si>
  <si>
    <t>Интернет : не требуется</t>
  </si>
  <si>
    <t>Электричество: нне требуется</t>
  </si>
  <si>
    <t>Покрытие пола:    -  не требуется</t>
  </si>
  <si>
    <t>Предназначен для хранения расходных мтаериалов, инструментов, складирования оборудования. Выдерживает нагрузку до 300 кг на полку при равномерном распределении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</si>
  <si>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</si>
  <si>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18 кв.м. на 1 конкурсанта</t>
  </si>
  <si>
    <t>Интернет : Подключение  ноутбуков к беспроводному интернету (с возможностью подключения к проводному интернету) . Подключение  интернета на единицу оргтехники не менее 100 Мбит/с</t>
  </si>
  <si>
    <t>Покрытие пола: не требуется</t>
  </si>
  <si>
    <t>Подведение/ отведение ГХВС (при необходимости) : требуется</t>
  </si>
  <si>
    <t>Подведение сжатого воздуха (при необходимости): требуется</t>
  </si>
  <si>
    <t>Штангенциркуль (цифровой) 150 мм, точность 0,1мм</t>
  </si>
  <si>
    <t>Тип ШЦЦ-1; Цена деления. мм 0.01
Верхняя граница, мм 150; Цена деления. мм 0.01; Верхняя граница, мм 150,Губки 40</t>
  </si>
  <si>
    <t xml:space="preserve">шт ( на 1 раб.место) </t>
  </si>
  <si>
    <t>Линейка металлическая 500мм</t>
  </si>
  <si>
    <t>Основной материал: Нержавеющая сталь. Длина (см): 50. Ширина (см): 2.7.Вес, кг: 0.055.</t>
  </si>
  <si>
    <t>Линейка металлическая 300 мм</t>
  </si>
  <si>
    <t>Основной материал: Нержавеющая сталь. Длина (см): 30. Ширина (см): 2.5. Вес, кг: 0.03.</t>
  </si>
  <si>
    <t xml:space="preserve">Пинцет </t>
  </si>
  <si>
    <t>Материал металл, Длина (см) 14</t>
  </si>
  <si>
    <t>Бокорезы</t>
  </si>
  <si>
    <t>Шарнирно-губцевый инструмент серии MINI предназначен для широкого спектра слесарных и монтажных работ, в которых требуется особая точность. Инструмент изготовлен из инструментальной углеродистой, например стали марки У7 и имеет никелированную поверхность.
Твердость режущих кромок 53 HRC.
Твердость зажимных частей 45,5 HRC.</t>
  </si>
  <si>
    <t>Нож универсальный технический 18мм</t>
  </si>
  <si>
    <t>Нож с выдвижным механизмом для безопасной эксплуатации и снижения риска случайно порезаться. Корпус изделия выполнен из прочного металла. Вес, кг 0.106, Длина (мм) 160.0</t>
  </si>
  <si>
    <t>3D принтер Открытого типа Технология FDM</t>
  </si>
  <si>
    <t>3D принтер Фотополимерный Технология DLP\LCD</t>
  </si>
  <si>
    <t>Камера очистки и УФ полимеризации</t>
  </si>
  <si>
    <t>Рабочая камера не менее - 330 x 185 x 400 мм</t>
  </si>
  <si>
    <t>Набор шестигранников</t>
  </si>
  <si>
    <t> набор ключей, имеющие форму металлического стержня Г-образной формы с 6-гранным сечением. Или аналог</t>
  </si>
  <si>
    <t>Настольный светильник светодиодный</t>
  </si>
  <si>
    <t xml:space="preserve">"Основные характеристики
Потребляемая мощность 6.5 Вт
Тип установки настольный (струбцина)
Тип лампы светодиодная
Яркость (lm) 640 lm
Материал металл+пластик
Тип питания от сети
Напряжение питающей сети 220В
Ресурс 50000 ч
Блок питания внешний
Логистика
Вес 0.59 кг
Размеры 310x217x251мм"
</t>
  </si>
  <si>
    <t>Клеевой пистолет 11мм</t>
  </si>
  <si>
    <t>Характристики определяет Застройщик.</t>
  </si>
  <si>
    <t>Ножницы</t>
  </si>
  <si>
    <t>Длина: 200мм</t>
  </si>
  <si>
    <t xml:space="preserve">шт ( на 1 команду) </t>
  </si>
  <si>
    <t>Коврик непрорезаемый макетный</t>
  </si>
  <si>
    <t>размер А2</t>
  </si>
  <si>
    <t> Компьютер персональный (или моноблок с аналогичными характеристиками)</t>
  </si>
  <si>
    <t xml:space="preserve"> Модель процессора - Intel Core i5, I7 или аналогичный ; Количество ядер процессора - не менее 4; Част
Покрытие экрана - глянцевый;ота - 2200 МГц; Максимальная частота в турбо режиме - 2800 МГц; Объем кэша L2 - 1 МБ; Объем кэша L3 - 6 МБ; Тип оперативной памяти - DDR4;  Размер оперативной памяти не менее 8 ГБ;
Общий объём жестких дисков (HDD)-1 ТБ; Объем твердотельного накопителя (SSD) -не менее 256ГБ;
Модель дискретной видеокарты- не хуже GeForce GTX 1660. Типы поддерживаемых карт памяти-SD, SDHC, SDXC; Количество портов USD не менее 4. Вид доступа в Интернет-беспроводной/проводной;  </t>
  </si>
  <si>
    <t>Монитор диагональ не менее 24 дюйма (в случае использования моноблока не требуется)</t>
  </si>
  <si>
    <t xml:space="preserve"> Технология изготовления матрицы не хуже IPS; Диагональ экрана -не менее 24"; Разрешение экрана - не менее 1920x1080;  </t>
  </si>
  <si>
    <t>Клавиатура</t>
  </si>
  <si>
    <t>Свитч LAN</t>
  </si>
  <si>
    <t xml:space="preserve">Накопитель твердотельный формата USB FLASH или microSD карта, объем не менне 128 gb. </t>
  </si>
  <si>
    <t>Устройство бесперебойного питания</t>
  </si>
  <si>
    <t>Удлинитель 3 м, минмум 5 розеток</t>
  </si>
  <si>
    <t>Офисный пакет приложений для операционных систем</t>
  </si>
  <si>
    <t>Программа конвертер результатов томографического сканирования в файл стереолитографии</t>
  </si>
  <si>
    <t xml:space="preserve">профессиональное ПО, предназначенное для конвертации КТ в STL </t>
  </si>
  <si>
    <t>на усмотрение участника</t>
  </si>
  <si>
    <t>Стол монтажный (или Офисный стол)</t>
  </si>
  <si>
    <t>Охрана труда и техника безопасности (дополнительно)</t>
  </si>
  <si>
    <t>Огнетушитель</t>
  </si>
  <si>
    <t xml:space="preserve"> Применяется для первичного тушения пожаров и возгораний класса B, C, E (горючие и легковоспламеняющиеся жидкости, горючие газы, электроустановки. или аналог</t>
  </si>
  <si>
    <t>Респиратор FFP3</t>
  </si>
  <si>
    <t>Противоаэрозольная фильтрующая полумаска служит для надежной защиты органов дыхания от аэрозолей.
Класс защиты: FFP3</t>
  </si>
  <si>
    <t xml:space="preserve">шт ( на 1 конкурсанта) </t>
  </si>
  <si>
    <t>Перчатки рабочие строительные</t>
  </si>
  <si>
    <t xml:space="preserve">Высококачественные перчатки, превосходящие по удобству и сроку носки обычные хлобчатобумажные перчатки 7 и 10 классов вязки.Состав: 75% хлопок, 25% полиэфир.
Масса одной пары: 37 г"
</t>
  </si>
  <si>
    <t>Нитриловые перчатки</t>
  </si>
  <si>
    <t>Материал: нитрил</t>
  </si>
  <si>
    <t xml:space="preserve">пара ( на 1 конкурсанта) </t>
  </si>
  <si>
    <t>Очки защитные УФ (красный фильтр)</t>
  </si>
  <si>
    <t>"Вентиляция: есть
Материал: поликарбонат
УФ-защита: да
Защита от летящих частиц: да
Регулировка длины дужек: да
Защита от паров и брызг: нет
Защита от лазера: да
Панорамное стекло: да
Возможно ношение корригирущих очков: нет
Подсветка: нет
Цвет линзы: красный
Материал линзы: поликарбонат
Тип вентиляции: прямая
Стекло, стойкое к царапинам: да
Антизапотевающее покрытие: нет
Для работы за компьютером: нет
Очки с диоптриями: нет
Тип: открытые"</t>
  </si>
  <si>
    <t>Очки защитные</t>
  </si>
  <si>
    <t>"Вентиляция: есть
Материал: поликарбонат
УФ-защита: да
Защита от летящих частиц: да
Регулировка длины дужек: да
Защита от паров и брызг: нет
Защита от лазера: нет
Панорамное стекло: да
Возможно ношение корригирущих очков: нет
Подсветка: нет
Цвет линзы: прозрачный
Материал линзы: поликарбонат
Тип вентиляции: прямая
Стекло, стойкое к царапинам: да
Антизапотевающее покрытие: нет
Для работы за компьютером: нет
Очки с диоптриями: нет
Тип: открытые"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</si>
  <si>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</si>
  <si>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</si>
  <si>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Двухсторонний скотч монтажный </t>
  </si>
  <si>
    <t>ширина 50 мм</t>
  </si>
  <si>
    <t>Расходные материалы</t>
  </si>
  <si>
    <t>Пластик для 3D принтера</t>
  </si>
  <si>
    <t>PLA (натуральный)</t>
  </si>
  <si>
    <t xml:space="preserve">Набор надфилей </t>
  </si>
  <si>
    <t xml:space="preserve"> Набор надфилей 180х5мм, 6шт, пластиковые рукоятки применяется для проведения небольших слесарных операций по зачистке поверхностей различных деталей. Каждое приспособление изготовлено из высокоуглеродистой стали, имеет двойную перекрестную насечку.</t>
  </si>
  <si>
    <t>Набор шпателей пластиковых</t>
  </si>
  <si>
    <t>Тип продукта: Отделочный шпатель</t>
  </si>
  <si>
    <t>Набор шпателей</t>
  </si>
  <si>
    <t xml:space="preserve">Набор поверхностных шпателей  4шт: 50, 80, 100, 120мм; Материал лезвия - нержавеющая сталь;  
</t>
  </si>
  <si>
    <t xml:space="preserve">Влагостойкая шлифовальная бумага </t>
  </si>
  <si>
    <t>зернистость P220</t>
  </si>
  <si>
    <t>зернистость P360</t>
  </si>
  <si>
    <t>зернистость P800</t>
  </si>
  <si>
    <t>зернистость P1000</t>
  </si>
  <si>
    <t>Шлифовальная губка medium</t>
  </si>
  <si>
    <t>medium</t>
  </si>
  <si>
    <t>Шлифовальная губка fine</t>
  </si>
  <si>
    <t>fine</t>
  </si>
  <si>
    <t>Шлифовальная губка ultrafine</t>
  </si>
  <si>
    <t>ultrafine</t>
  </si>
  <si>
    <t xml:space="preserve">Клей - лак для 3D печати </t>
  </si>
  <si>
    <t>Лак для 3D-печати  аэрозольный лак для фиксации нижних слоев при FDM печати</t>
  </si>
  <si>
    <t>Спирт изопропиловый</t>
  </si>
  <si>
    <t>Канистра 5л</t>
  </si>
  <si>
    <t>Флеш-накопитель</t>
  </si>
  <si>
    <t>128 Гб интерфейс USB 3.0</t>
  </si>
  <si>
    <t>Салфетки бумажные в рулоне</t>
  </si>
  <si>
    <t>Состав: 100% целлюлоза</t>
  </si>
  <si>
    <t>Стаканчики пластиковые для смешивания</t>
  </si>
  <si>
    <t>объем 200 мл</t>
  </si>
  <si>
    <t xml:space="preserve">Стаканчики пластиковые для смешивания </t>
  </si>
  <si>
    <t xml:space="preserve">объем 500 мл </t>
  </si>
  <si>
    <t>Силикон двухкомпонентный на основе олова</t>
  </si>
  <si>
    <t>4,99кг, вязкость  25000, время жизни	45 мин., время отверждения 24 часа, твердость 30A,  плотность 1,179</t>
  </si>
  <si>
    <t>Пластик литьевой двухкомпонентный</t>
  </si>
  <si>
    <t>Расходные материалы на всех конкурсантов и экспертов</t>
  </si>
  <si>
    <t>Бумага А4</t>
  </si>
  <si>
    <t>Svetocopy</t>
  </si>
  <si>
    <t>уп</t>
  </si>
  <si>
    <t>Файлы А4</t>
  </si>
  <si>
    <t>100 шт в упаковке</t>
  </si>
  <si>
    <t>Папка-регистратор</t>
  </si>
  <si>
    <t>Папка с арочн. мех. (ПВХ+бумага)с мет. уголком,75мм, черный</t>
  </si>
  <si>
    <t>Вода в бутыли для кулера</t>
  </si>
  <si>
    <t>19 литров, питьевая</t>
  </si>
  <si>
    <t>бут</t>
  </si>
  <si>
    <t>Стаканы для воды</t>
  </si>
  <si>
    <t>200 мл, питьевые, 100 шт. в упаковке</t>
  </si>
  <si>
    <t>Рулон полотенец из нетканого полотна</t>
  </si>
  <si>
    <t xml:space="preserve">Салфетки с тиснёной поверхностью из нетканого материала, для протирки и обезжиривания. Устойчивы к воздействию растворителей. Не ворсятся, обладают высокой впитывающей способностью. Легко собирают воду, растворители. 
Состав: полиэфир 45%, целлюлоза 55%,
</t>
  </si>
  <si>
    <t>nFEP пленка</t>
  </si>
  <si>
    <t>DLP, толщина 150 мкм, 390x263х0,1 mm</t>
  </si>
  <si>
    <t>Резинки канцелярские для банкнот</t>
  </si>
  <si>
    <t>60мм, 550шт в упаковке</t>
  </si>
  <si>
    <t>Перчатки нитриловые</t>
  </si>
  <si>
    <t>XL, 50 шт в упаковке</t>
  </si>
  <si>
    <t>Личный инструмент конкурсанта</t>
  </si>
  <si>
    <t>Примечание</t>
  </si>
  <si>
    <t xml:space="preserve">Пояс с поясной сумкой  для инструментов </t>
  </si>
  <si>
    <t>Спецодежда</t>
  </si>
  <si>
    <t>в соотвесвии с ОТ и ТБ</t>
  </si>
  <si>
    <t>Средства индивидуальной защиты (СИЗ) органов дыхания,  зрения</t>
  </si>
  <si>
    <t>компл</t>
  </si>
  <si>
    <t>Бормашина с комплектом оснастки</t>
  </si>
  <si>
    <t>Клавиатура, мышь, коврик для мыши</t>
  </si>
  <si>
    <t>Нож макетный</t>
  </si>
  <si>
    <t>Молоток слесарный 500-600г.</t>
  </si>
  <si>
    <t>500-600г.</t>
  </si>
  <si>
    <t>комплект</t>
  </si>
  <si>
    <t>Вакуумная камера для дегазации</t>
  </si>
  <si>
    <t>Объем не менее 20 л.</t>
  </si>
  <si>
    <t>Остнаска для изготовления силконовых форм</t>
  </si>
  <si>
    <t>шпашки, акриловые трубки, мешалки</t>
  </si>
  <si>
    <t>Акриловое стекло</t>
  </si>
  <si>
    <t xml:space="preserve">1000/1000/3 мм, </t>
  </si>
  <si>
    <t>Супер клей</t>
  </si>
  <si>
    <t>Прутки для Клей пистолета</t>
  </si>
  <si>
    <t>Длинна не менее 200 мм</t>
  </si>
  <si>
    <t>2х-компонентный клей с отвердителем спреем</t>
  </si>
  <si>
    <t>Винты</t>
  </si>
  <si>
    <t>м2-м3, саморез</t>
  </si>
  <si>
    <t xml:space="preserve">Скульптурный пластилин </t>
  </si>
  <si>
    <t>мягкий 1000г</t>
  </si>
  <si>
    <t>Разделительный спрей силиконовый</t>
  </si>
  <si>
    <t>Разделительный спрей восковый</t>
  </si>
  <si>
    <t>аэрозольный балон 180г</t>
  </si>
  <si>
    <t>аэрозольный балон 400г</t>
  </si>
  <si>
    <t>Канцелярские принадлежности: текстовыделители, карандаши (цветные, простые), степлер, скотч и т.п.</t>
  </si>
  <si>
    <t>набор отверток</t>
  </si>
  <si>
    <t>Набор отверток для точных работ</t>
  </si>
  <si>
    <t>Количество экспертов (в том числе с главным экспертом): 9</t>
  </si>
  <si>
    <t xml:space="preserve">1. Зона для работ предусмотренных в Модулях обязательных к выполнению (инвариант)  (6 рабочих мест) </t>
  </si>
  <si>
    <t>Субъект Российской Федерации: Ставропольский край</t>
  </si>
  <si>
    <t>Базовая организация расположения конкурсной площадки: Ставропольский государственный аграрный университет</t>
  </si>
  <si>
    <t>Адрес базовой организации: Ставрополь ул. Мира 347 к.4</t>
  </si>
  <si>
    <t>Технический эксперт: Попов Павел Алексеевич</t>
  </si>
  <si>
    <t>Даты проведения:  21.04.2025-25.04.2025</t>
  </si>
  <si>
    <t xml:space="preserve">шт ( на 3 раб.места) </t>
  </si>
  <si>
    <t>3D принтер закрытого типа Технология FDM</t>
  </si>
  <si>
    <t>Технология печати - FDM   или анаог</t>
  </si>
  <si>
    <t>Предумсмотреть передачу информации с ПК (проводной или флешка)</t>
  </si>
  <si>
    <t xml:space="preserve">Протакрил-М (160г пор., 100мл жид. 50мл лак), Стома	</t>
  </si>
  <si>
    <t>Камера дегазации</t>
  </si>
  <si>
    <t>объем не менее 10 л.</t>
  </si>
  <si>
    <t>на усмотрение конкурсанта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</si>
  <si>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</si>
  <si>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</si>
  <si>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</si>
  <si>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</si>
  <si>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</si>
  <si>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</si>
  <si>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</si>
  <si>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</si>
  <si>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</si>
  <si>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</si>
  <si>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</si>
  <si>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</si>
  <si>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</si>
  <si>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</si>
  <si>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</si>
  <si>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</si>
  <si>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</si>
  <si>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</si>
  <si>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</si>
  <si>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</si>
  <si>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</si>
  <si>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Изготовление индивидуальных имплантов</t>
  </si>
  <si>
    <t xml:space="preserve">Итоговый (межрегиональный) этап Чемпионата по профессиональному мастерству "Профессионалы" в 2025 г. </t>
  </si>
  <si>
    <t>Ставропольский край</t>
  </si>
  <si>
    <t>Ставропольский государственный аграрный университет</t>
  </si>
  <si>
    <t>г. Ставрополь ул. Мира 347 к.4</t>
  </si>
  <si>
    <t xml:space="preserve">21.04.2025 г. -25.04.2025 г. </t>
  </si>
  <si>
    <t>Кулаев Егор Владимирович</t>
  </si>
  <si>
    <t xml:space="preserve">bratinsa@gmail.com 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</si>
  <si>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Кулаев Егор Владимирович,  bratinsa@gmail.com +79624507779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</si>
  <si>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Кулаев Егор Владимирович, bratinsa@gmail.com +79624507779</t>
    </r>
  </si>
  <si>
    <t>Попов Павел Алексеевич</t>
  </si>
  <si>
    <t>Инфраструктурный лист для оснащения конкурсной площадки Чемпионата</t>
  </si>
  <si>
    <t>по компетенции</t>
  </si>
  <si>
    <t xml:space="preserve"> Изготовление индивидуальных имплантов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</si>
</sst>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0"/>
      <name val="SimSun"/>
    </font>
    <font>
      <sz val="11"/>
      <name val="Times New Roman"/>
      <family val="1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64"/>
      <name val="&quot;Times New Roman&quot;"/>
    </font>
    <font>
      <sz val="10"/>
      <color theme="1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64"/>
      <name val="Calibri"/>
      <family val="2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AEABAB"/>
        <bgColor rgb="FFAEABAB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3A3838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auto="1"/>
      </bottom>
      <diagonal/>
    </border>
    <border>
      <left/>
      <right style="thin">
        <color indexed="64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1"/>
      </bottom>
      <diagonal/>
    </border>
    <border>
      <left/>
      <right style="thin">
        <color indexed="64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37" fillId="0" borderId="0" applyNumberFormat="0" applyFill="0" applyBorder="0" applyAlignment="0" applyProtection="0"/>
  </cellStyleXfs>
  <cellXfs count="233">
    <xf numFmtId="0" fontId="0" fillId="0" borderId="0" xfId="0"/>
    <xf numFmtId="0" fontId="1" fillId="0" borderId="0" xfId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6" fillId="0" borderId="20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/>
    <xf numFmtId="0" fontId="9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top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vertical="top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top" wrapText="1"/>
    </xf>
    <xf numFmtId="0" fontId="6" fillId="5" borderId="32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6" fillId="0" borderId="27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wrapText="1"/>
    </xf>
    <xf numFmtId="0" fontId="9" fillId="0" borderId="34" xfId="0" applyFont="1" applyBorder="1" applyAlignment="1">
      <alignment vertical="center" wrapText="1"/>
    </xf>
    <xf numFmtId="0" fontId="6" fillId="0" borderId="34" xfId="0" applyFont="1" applyBorder="1" applyAlignment="1">
      <alignment wrapText="1"/>
    </xf>
    <xf numFmtId="0" fontId="6" fillId="0" borderId="3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wrapText="1"/>
    </xf>
    <xf numFmtId="0" fontId="0" fillId="0" borderId="20" xfId="0" applyBorder="1"/>
    <xf numFmtId="0" fontId="2" fillId="0" borderId="20" xfId="0" applyFont="1" applyBorder="1"/>
    <xf numFmtId="0" fontId="13" fillId="0" borderId="20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5" borderId="29" xfId="0" applyFont="1" applyFill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/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top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2" fillId="0" borderId="25" xfId="0" applyFont="1" applyBorder="1"/>
    <xf numFmtId="0" fontId="6" fillId="0" borderId="21" xfId="0" applyFont="1" applyBorder="1" applyAlignment="1">
      <alignment horizontal="left" vertical="center" wrapText="1"/>
    </xf>
    <xf numFmtId="0" fontId="6" fillId="0" borderId="25" xfId="0" applyFont="1" applyBorder="1"/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/>
    <xf numFmtId="0" fontId="9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2" fillId="0" borderId="27" xfId="0" applyFont="1" applyBorder="1"/>
    <xf numFmtId="0" fontId="9" fillId="0" borderId="28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wrapText="1"/>
    </xf>
    <xf numFmtId="0" fontId="6" fillId="0" borderId="38" xfId="0" applyFont="1" applyBorder="1" applyAlignment="1">
      <alignment horizontal="center" vertical="center"/>
    </xf>
    <xf numFmtId="0" fontId="6" fillId="0" borderId="22" xfId="0" applyFont="1" applyBorder="1" applyAlignment="1">
      <alignment horizontal="left"/>
    </xf>
    <xf numFmtId="0" fontId="6" fillId="0" borderId="22" xfId="0" applyFont="1" applyBorder="1"/>
    <xf numFmtId="0" fontId="6" fillId="0" borderId="22" xfId="0" applyFont="1" applyBorder="1" applyAlignment="1">
      <alignment wrapText="1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0" fontId="1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vertical="center" wrapText="1"/>
    </xf>
    <xf numFmtId="49" fontId="25" fillId="0" borderId="22" xfId="0" applyNumberFormat="1" applyFont="1" applyBorder="1" applyAlignment="1">
      <alignment horizontal="left"/>
    </xf>
    <xf numFmtId="49" fontId="23" fillId="0" borderId="22" xfId="0" applyNumberFormat="1" applyFont="1" applyBorder="1" applyAlignment="1">
      <alignment horizontal="left"/>
    </xf>
    <xf numFmtId="0" fontId="26" fillId="0" borderId="20" xfId="0" applyFont="1" applyBorder="1" applyAlignment="1">
      <alignment horizontal="center" vertical="center"/>
    </xf>
    <xf numFmtId="49" fontId="27" fillId="0" borderId="22" xfId="0" applyNumberFormat="1" applyFont="1" applyBorder="1"/>
    <xf numFmtId="0" fontId="24" fillId="0" borderId="20" xfId="0" applyFont="1" applyBorder="1" applyAlignment="1">
      <alignment vertical="center" wrapText="1"/>
    </xf>
    <xf numFmtId="49" fontId="25" fillId="0" borderId="22" xfId="0" applyNumberFormat="1" applyFont="1" applyBorder="1"/>
    <xf numFmtId="0" fontId="26" fillId="0" borderId="20" xfId="0" applyFont="1" applyBorder="1" applyAlignment="1">
      <alignment vertical="center" wrapText="1"/>
    </xf>
    <xf numFmtId="0" fontId="25" fillId="0" borderId="22" xfId="0" applyFont="1" applyBorder="1"/>
    <xf numFmtId="0" fontId="27" fillId="0" borderId="22" xfId="0" applyFont="1" applyBorder="1"/>
    <xf numFmtId="0" fontId="24" fillId="0" borderId="21" xfId="0" applyFont="1" applyBorder="1" applyAlignment="1">
      <alignment horizontal="center" vertical="center"/>
    </xf>
    <xf numFmtId="0" fontId="28" fillId="0" borderId="18" xfId="0" applyFont="1" applyBorder="1" applyAlignment="1">
      <alignment vertical="center" wrapText="1"/>
    </xf>
    <xf numFmtId="0" fontId="19" fillId="0" borderId="27" xfId="0" applyFont="1" applyBorder="1" applyAlignment="1">
      <alignment vertical="top" wrapText="1"/>
    </xf>
    <xf numFmtId="0" fontId="19" fillId="0" borderId="2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9" fillId="0" borderId="27" xfId="0" applyFont="1" applyBorder="1" applyAlignment="1">
      <alignment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center" vertical="center" wrapText="1"/>
    </xf>
    <xf numFmtId="0" fontId="32" fillId="0" borderId="20" xfId="0" applyFont="1" applyBorder="1" applyAlignment="1">
      <alignment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0" xfId="0" applyFont="1" applyBorder="1" applyAlignment="1">
      <alignment wrapText="1"/>
    </xf>
    <xf numFmtId="0" fontId="30" fillId="0" borderId="18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center" vertical="center"/>
    </xf>
    <xf numFmtId="0" fontId="30" fillId="0" borderId="21" xfId="0" applyFont="1" applyBorder="1" applyAlignment="1">
      <alignment wrapText="1"/>
    </xf>
    <xf numFmtId="0" fontId="33" fillId="0" borderId="27" xfId="0" applyFont="1" applyBorder="1" applyAlignment="1">
      <alignment horizontal="center" vertical="center" wrapText="1"/>
    </xf>
    <xf numFmtId="0" fontId="30" fillId="0" borderId="20" xfId="2" applyFont="1" applyBorder="1" applyAlignment="1">
      <alignment horizontal="left" vertical="center" wrapText="1"/>
    </xf>
    <xf numFmtId="0" fontId="30" fillId="0" borderId="20" xfId="2" applyFont="1" applyBorder="1" applyAlignment="1">
      <alignment horizontal="center" vertical="center" wrapText="1"/>
    </xf>
    <xf numFmtId="0" fontId="33" fillId="0" borderId="27" xfId="0" applyFont="1" applyBorder="1" applyAlignment="1">
      <alignment vertical="top"/>
    </xf>
    <xf numFmtId="0" fontId="30" fillId="0" borderId="20" xfId="0" applyFont="1" applyBorder="1" applyAlignment="1">
      <alignment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1" xfId="0" applyFont="1" applyBorder="1"/>
    <xf numFmtId="0" fontId="33" fillId="0" borderId="27" xfId="0" applyFont="1" applyBorder="1" applyAlignment="1">
      <alignment vertical="top" wrapText="1"/>
    </xf>
    <xf numFmtId="0" fontId="31" fillId="0" borderId="25" xfId="0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/>
    </xf>
    <xf numFmtId="0" fontId="33" fillId="0" borderId="20" xfId="2" applyFont="1" applyBorder="1" applyAlignment="1">
      <alignment horizontal="center" vertical="center" wrapText="1"/>
    </xf>
    <xf numFmtId="0" fontId="32" fillId="0" borderId="20" xfId="0" applyFont="1" applyBorder="1" applyAlignment="1">
      <alignment wrapText="1"/>
    </xf>
    <xf numFmtId="0" fontId="34" fillId="0" borderId="20" xfId="0" applyFont="1" applyBorder="1" applyAlignment="1">
      <alignment horizontal="center" vertical="top" wrapText="1"/>
    </xf>
    <xf numFmtId="0" fontId="33" fillId="0" borderId="34" xfId="0" applyFont="1" applyBorder="1" applyAlignment="1">
      <alignment vertical="top" wrapText="1"/>
    </xf>
    <xf numFmtId="0" fontId="33" fillId="0" borderId="20" xfId="0" applyFont="1" applyBorder="1"/>
    <xf numFmtId="0" fontId="35" fillId="0" borderId="0" xfId="0" applyFont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26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3" fillId="0" borderId="4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/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0" borderId="10" xfId="0" applyFont="1" applyBorder="1"/>
    <xf numFmtId="0" fontId="4" fillId="0" borderId="10" xfId="0" applyFont="1" applyBorder="1" applyAlignment="1">
      <alignment horizontal="center" vertical="top" wrapText="1"/>
    </xf>
    <xf numFmtId="0" fontId="2" fillId="0" borderId="11" xfId="0" applyFont="1" applyBorder="1"/>
    <xf numFmtId="0" fontId="4" fillId="0" borderId="12" xfId="0" applyFont="1" applyBorder="1" applyAlignment="1">
      <alignment horizontal="left" vertical="top" wrapText="1"/>
    </xf>
    <xf numFmtId="0" fontId="2" fillId="0" borderId="13" xfId="0" applyFont="1" applyBorder="1"/>
    <xf numFmtId="0" fontId="4" fillId="0" borderId="13" xfId="0" applyFont="1" applyBorder="1" applyAlignment="1">
      <alignment horizontal="center" vertical="top" wrapText="1"/>
    </xf>
    <xf numFmtId="0" fontId="2" fillId="0" borderId="14" xfId="0" applyFont="1" applyBorder="1"/>
    <xf numFmtId="0" fontId="4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2" fillId="0" borderId="17" xfId="0" applyFont="1" applyBorder="1"/>
    <xf numFmtId="0" fontId="2" fillId="0" borderId="19" xfId="0" applyFont="1" applyBorder="1"/>
    <xf numFmtId="0" fontId="14" fillId="3" borderId="26" xfId="0" applyFont="1" applyFill="1" applyBorder="1" applyAlignment="1">
      <alignment horizontal="center" vertical="center"/>
    </xf>
    <xf numFmtId="0" fontId="15" fillId="0" borderId="37" xfId="0" applyFont="1" applyBorder="1"/>
    <xf numFmtId="0" fontId="14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5" fillId="2" borderId="18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1" fillId="3" borderId="36" xfId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/>
    </xf>
    <xf numFmtId="0" fontId="31" fillId="0" borderId="13" xfId="0" applyFont="1" applyBorder="1"/>
    <xf numFmtId="0" fontId="30" fillId="3" borderId="1" xfId="0" applyFont="1" applyFill="1" applyBorder="1" applyAlignment="1">
      <alignment horizontal="center" vertical="center"/>
    </xf>
    <xf numFmtId="0" fontId="31" fillId="0" borderId="2" xfId="0" applyFont="1" applyBorder="1"/>
    <xf numFmtId="0" fontId="30" fillId="8" borderId="23" xfId="0" applyFont="1" applyFill="1" applyBorder="1" applyAlignment="1">
      <alignment horizontal="center" wrapText="1"/>
    </xf>
    <xf numFmtId="0" fontId="30" fillId="8" borderId="32" xfId="0" applyFont="1" applyFill="1" applyBorder="1" applyAlignment="1">
      <alignment horizontal="center" wrapText="1"/>
    </xf>
    <xf numFmtId="0" fontId="30" fillId="8" borderId="33" xfId="0" applyFont="1" applyFill="1" applyBorder="1" applyAlignment="1">
      <alignment horizontal="center" wrapText="1"/>
    </xf>
    <xf numFmtId="0" fontId="21" fillId="3" borderId="26" xfId="0" applyFont="1" applyFill="1" applyBorder="1" applyAlignment="1">
      <alignment horizontal="center" vertical="center"/>
    </xf>
    <xf numFmtId="0" fontId="20" fillId="0" borderId="0" xfId="0" applyFont="1"/>
    <xf numFmtId="0" fontId="36" fillId="0" borderId="0" xfId="0" applyFont="1" applyAlignment="1">
      <alignment wrapText="1"/>
    </xf>
    <xf numFmtId="0" fontId="36" fillId="0" borderId="20" xfId="0" applyFont="1" applyBorder="1" applyAlignment="1">
      <alignment wrapText="1"/>
    </xf>
    <xf numFmtId="0" fontId="36" fillId="0" borderId="20" xfId="0" applyFont="1" applyBorder="1" applyAlignment="1">
      <alignment horizontal="right" wrapText="1"/>
    </xf>
    <xf numFmtId="0" fontId="38" fillId="0" borderId="20" xfId="3" applyFont="1" applyBorder="1" applyAlignment="1">
      <alignment horizontal="right" wrapText="1"/>
    </xf>
    <xf numFmtId="0" fontId="36" fillId="0" borderId="0" xfId="0" applyFont="1"/>
    <xf numFmtId="0" fontId="36" fillId="0" borderId="20" xfId="0" applyFont="1" applyBorder="1" applyAlignment="1">
      <alignment horizontal="right"/>
    </xf>
    <xf numFmtId="0" fontId="2" fillId="0" borderId="0" xfId="0" applyFont="1" applyBorder="1"/>
    <xf numFmtId="0" fontId="39" fillId="9" borderId="0" xfId="0" applyFont="1" applyFill="1" applyBorder="1" applyAlignment="1">
      <alignment horizontal="center"/>
    </xf>
    <xf numFmtId="0" fontId="39" fillId="9" borderId="0" xfId="0" applyFont="1" applyFill="1" applyBorder="1" applyAlignment="1">
      <alignment horizontal="center" vertical="center"/>
    </xf>
    <xf numFmtId="0" fontId="39" fillId="10" borderId="0" xfId="0" applyFont="1" applyFill="1" applyBorder="1" applyAlignment="1">
      <alignment horizontal="center" vertical="center" wrapText="1"/>
    </xf>
    <xf numFmtId="0" fontId="39" fillId="9" borderId="0" xfId="0" applyFont="1" applyFill="1" applyBorder="1"/>
    <xf numFmtId="0" fontId="39" fillId="10" borderId="32" xfId="0" applyFont="1" applyFill="1" applyBorder="1" applyAlignment="1">
      <alignment horizontal="center" vertical="center" wrapText="1"/>
    </xf>
    <xf numFmtId="0" fontId="39" fillId="9" borderId="32" xfId="0" applyFont="1" applyFill="1" applyBorder="1"/>
    <xf numFmtId="0" fontId="11" fillId="6" borderId="39" xfId="1" applyFont="1" applyFill="1" applyBorder="1" applyAlignment="1">
      <alignment horizontal="center" vertical="center"/>
    </xf>
    <xf numFmtId="0" fontId="12" fillId="7" borderId="40" xfId="1" applyFont="1" applyFill="1" applyBorder="1" applyAlignment="1">
      <alignment horizontal="center"/>
    </xf>
    <xf numFmtId="0" fontId="12" fillId="7" borderId="41" xfId="1" applyFont="1" applyFill="1" applyBorder="1" applyAlignment="1">
      <alignment horizontal="center"/>
    </xf>
    <xf numFmtId="0" fontId="4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6" fillId="0" borderId="26" xfId="0" applyFont="1" applyBorder="1" applyAlignment="1">
      <alignment horizontal="left" vertical="top" wrapText="1"/>
    </xf>
    <xf numFmtId="0" fontId="7" fillId="0" borderId="0" xfId="0" applyFont="1" applyBorder="1"/>
    <xf numFmtId="0" fontId="2" fillId="0" borderId="35" xfId="0" applyFont="1" applyBorder="1"/>
    <xf numFmtId="0" fontId="8" fillId="0" borderId="26" xfId="0" applyFont="1" applyBorder="1" applyAlignment="1">
      <alignment horizontal="left" vertical="top" wrapText="1"/>
    </xf>
    <xf numFmtId="0" fontId="0" fillId="0" borderId="0" xfId="0" applyBorder="1"/>
    <xf numFmtId="0" fontId="2" fillId="0" borderId="44" xfId="0" applyFont="1" applyBorder="1"/>
    <xf numFmtId="0" fontId="6" fillId="0" borderId="45" xfId="0" applyFont="1" applyBorder="1"/>
    <xf numFmtId="0" fontId="0" fillId="0" borderId="0" xfId="0" applyBorder="1"/>
    <xf numFmtId="0" fontId="15" fillId="0" borderId="0" xfId="0" applyFont="1" applyBorder="1"/>
    <xf numFmtId="0" fontId="15" fillId="0" borderId="35" xfId="0" applyFont="1" applyBorder="1"/>
    <xf numFmtId="0" fontId="6" fillId="0" borderId="46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6" fillId="0" borderId="49" xfId="0" applyFont="1" applyBorder="1"/>
    <xf numFmtId="0" fontId="14" fillId="3" borderId="50" xfId="0" applyFont="1" applyFill="1" applyBorder="1" applyAlignment="1">
      <alignment horizontal="center" vertical="center"/>
    </xf>
    <xf numFmtId="0" fontId="15" fillId="0" borderId="51" xfId="0" applyFont="1" applyBorder="1"/>
    <xf numFmtId="0" fontId="4" fillId="0" borderId="26" xfId="0" applyFont="1" applyBorder="1" applyAlignment="1">
      <alignment horizontal="left" vertical="top" wrapText="1"/>
    </xf>
    <xf numFmtId="0" fontId="1" fillId="0" borderId="0" xfId="0" applyFont="1" applyBorder="1"/>
    <xf numFmtId="0" fontId="12" fillId="0" borderId="35" xfId="0" applyFont="1" applyBorder="1"/>
    <xf numFmtId="0" fontId="12" fillId="0" borderId="0" xfId="0" applyFont="1" applyBorder="1"/>
    <xf numFmtId="0" fontId="6" fillId="0" borderId="47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52" xfId="0" applyFont="1" applyBorder="1"/>
    <xf numFmtId="0" fontId="9" fillId="5" borderId="20" xfId="0" applyFont="1" applyFill="1" applyBorder="1" applyAlignment="1">
      <alignment vertical="center" wrapText="1"/>
    </xf>
    <xf numFmtId="0" fontId="2" fillId="0" borderId="45" xfId="0" applyFont="1" applyBorder="1"/>
    <xf numFmtId="0" fontId="2" fillId="0" borderId="26" xfId="0" applyFont="1" applyBorder="1"/>
    <xf numFmtId="0" fontId="2" fillId="0" borderId="0" xfId="0" applyFont="1" applyBorder="1"/>
    <xf numFmtId="0" fontId="2" fillId="0" borderId="35" xfId="0" applyFont="1" applyBorder="1"/>
    <xf numFmtId="0" fontId="2" fillId="0" borderId="3" xfId="0" applyFont="1" applyBorder="1"/>
    <xf numFmtId="0" fontId="6" fillId="0" borderId="53" xfId="0" applyFont="1" applyBorder="1" applyAlignment="1">
      <alignment vertical="top" wrapText="1"/>
    </xf>
    <xf numFmtId="0" fontId="32" fillId="0" borderId="18" xfId="0" applyFont="1" applyBorder="1" applyAlignment="1">
      <alignment vertical="center" wrapText="1"/>
    </xf>
    <xf numFmtId="0" fontId="0" fillId="0" borderId="26" xfId="0" applyBorder="1"/>
    <xf numFmtId="0" fontId="3" fillId="0" borderId="1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2" fillId="0" borderId="55" xfId="0" applyFont="1" applyBorder="1"/>
    <xf numFmtId="0" fontId="4" fillId="0" borderId="18" xfId="0" applyFont="1" applyBorder="1" applyAlignment="1">
      <alignment horizontal="left" vertical="top" wrapText="1"/>
    </xf>
    <xf numFmtId="0" fontId="2" fillId="0" borderId="24" xfId="0" applyFont="1" applyBorder="1"/>
    <xf numFmtId="0" fontId="4" fillId="0" borderId="56" xfId="0" applyFont="1" applyBorder="1" applyAlignment="1">
      <alignment horizontal="left" vertical="top" wrapText="1"/>
    </xf>
    <xf numFmtId="0" fontId="2" fillId="0" borderId="57" xfId="0" applyFont="1" applyBorder="1"/>
    <xf numFmtId="0" fontId="9" fillId="0" borderId="0" xfId="0" applyFont="1" applyBorder="1" applyAlignment="1">
      <alignment vertical="top" wrapText="1"/>
    </xf>
    <xf numFmtId="0" fontId="10" fillId="0" borderId="45" xfId="0" applyFont="1" applyBorder="1"/>
    <xf numFmtId="0" fontId="6" fillId="0" borderId="0" xfId="0" applyFont="1" applyBorder="1" applyAlignment="1">
      <alignment horizontal="center" vertical="center"/>
    </xf>
    <xf numFmtId="0" fontId="11" fillId="3" borderId="58" xfId="1" applyFont="1" applyFill="1" applyBorder="1" applyAlignment="1">
      <alignment horizontal="center" vertical="center"/>
    </xf>
    <xf numFmtId="0" fontId="11" fillId="3" borderId="59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</cellXfs>
  <cellStyles count="4">
    <cellStyle name="Гиперссылка" xfId="3" builtinId="8"/>
    <cellStyle name="Обычный" xfId="0" builtinId="0"/>
    <cellStyle name="Обычный 2" xfId="1" xr:uid="{00000000-0005-0000-0000-000031000000}"/>
    <cellStyle name="Обычный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ratins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FAA86-0AF8-46FD-97F3-0F53FEE46462}">
  <dimension ref="A3:B26"/>
  <sheetViews>
    <sheetView tabSelected="1" workbookViewId="0">
      <selection activeCell="B5" sqref="B5"/>
    </sheetView>
  </sheetViews>
  <sheetFormatPr defaultRowHeight="18.75"/>
  <cols>
    <col min="1" max="1" width="55.28515625" style="172" customWidth="1"/>
    <col min="2" max="2" width="91.28515625" style="172" customWidth="1"/>
    <col min="3" max="16384" width="9.140625" style="172"/>
  </cols>
  <sheetData>
    <row r="3" spans="1:2">
      <c r="A3" s="168"/>
      <c r="B3" s="168"/>
    </row>
    <row r="4" spans="1:2">
      <c r="A4" s="169" t="s">
        <v>288</v>
      </c>
      <c r="B4" s="173" t="s">
        <v>309</v>
      </c>
    </row>
    <row r="5" spans="1:2" ht="37.5">
      <c r="A5" s="169" t="s">
        <v>289</v>
      </c>
      <c r="B5" s="170" t="s">
        <v>310</v>
      </c>
    </row>
    <row r="6" spans="1:2">
      <c r="A6" s="169" t="s">
        <v>290</v>
      </c>
      <c r="B6" s="170" t="s">
        <v>311</v>
      </c>
    </row>
    <row r="7" spans="1:2" ht="37.5">
      <c r="A7" s="169" t="s">
        <v>291</v>
      </c>
      <c r="B7" s="170" t="s">
        <v>312</v>
      </c>
    </row>
    <row r="8" spans="1:2">
      <c r="A8" s="169" t="s">
        <v>292</v>
      </c>
      <c r="B8" s="170" t="s">
        <v>313</v>
      </c>
    </row>
    <row r="9" spans="1:2">
      <c r="A9" s="169" t="s">
        <v>293</v>
      </c>
      <c r="B9" s="170" t="s">
        <v>314</v>
      </c>
    </row>
    <row r="10" spans="1:2">
      <c r="A10" s="169" t="s">
        <v>294</v>
      </c>
      <c r="B10" s="170" t="s">
        <v>315</v>
      </c>
    </row>
    <row r="11" spans="1:2">
      <c r="A11" s="169" t="s">
        <v>295</v>
      </c>
      <c r="B11" s="171" t="s">
        <v>316</v>
      </c>
    </row>
    <row r="12" spans="1:2">
      <c r="A12" s="169" t="s">
        <v>296</v>
      </c>
      <c r="B12" s="170">
        <v>79624507779</v>
      </c>
    </row>
    <row r="13" spans="1:2">
      <c r="A13" s="169" t="s">
        <v>297</v>
      </c>
      <c r="B13" s="170" t="s">
        <v>319</v>
      </c>
    </row>
    <row r="14" spans="1:2">
      <c r="A14" s="169" t="s">
        <v>298</v>
      </c>
      <c r="B14" s="171"/>
    </row>
    <row r="15" spans="1:2">
      <c r="A15" s="169" t="s">
        <v>299</v>
      </c>
      <c r="B15" s="170"/>
    </row>
    <row r="16" spans="1:2">
      <c r="A16" s="169" t="s">
        <v>300</v>
      </c>
      <c r="B16" s="170">
        <v>6</v>
      </c>
    </row>
    <row r="17" spans="1:2">
      <c r="A17" s="169" t="s">
        <v>301</v>
      </c>
      <c r="B17" s="170">
        <v>6</v>
      </c>
    </row>
    <row r="18" spans="1:2" ht="56.25">
      <c r="A18" s="169" t="s">
        <v>302</v>
      </c>
      <c r="B18" s="170">
        <v>9</v>
      </c>
    </row>
    <row r="19" spans="1:2">
      <c r="A19" s="168"/>
    </row>
    <row r="20" spans="1:2">
      <c r="A20" s="168"/>
    </row>
    <row r="21" spans="1:2">
      <c r="A21" s="168" t="s">
        <v>303</v>
      </c>
    </row>
    <row r="22" spans="1:2">
      <c r="A22" s="168" t="s">
        <v>304</v>
      </c>
    </row>
    <row r="23" spans="1:2">
      <c r="A23" s="168" t="s">
        <v>305</v>
      </c>
    </row>
    <row r="24" spans="1:2">
      <c r="A24" s="168" t="s">
        <v>306</v>
      </c>
    </row>
    <row r="25" spans="1:2">
      <c r="A25" s="168" t="s">
        <v>307</v>
      </c>
    </row>
    <row r="26" spans="1:2" ht="37.5">
      <c r="A26" s="168" t="s">
        <v>308</v>
      </c>
    </row>
  </sheetData>
  <hyperlinks>
    <hyperlink ref="B11" r:id="rId1" xr:uid="{C833FCB9-977F-4BE7-9102-803517C860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4"/>
  <sheetViews>
    <sheetView zoomScale="91" zoomScaleNormal="91" workbookViewId="0">
      <selection activeCell="F26" sqref="F26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7.85546875" customWidth="1"/>
    <col min="4" max="4" width="22" customWidth="1"/>
    <col min="5" max="5" width="15.42578125" customWidth="1"/>
    <col min="6" max="6" width="19.5703125" customWidth="1"/>
    <col min="7" max="7" width="14.42578125" customWidth="1"/>
    <col min="8" max="8" width="25" customWidth="1"/>
  </cols>
  <sheetData>
    <row r="1" spans="1:8" s="132" customFormat="1" ht="27.75" customHeight="1">
      <c r="A1" s="175" t="s">
        <v>320</v>
      </c>
      <c r="B1" s="175"/>
      <c r="C1" s="175"/>
      <c r="D1" s="175"/>
      <c r="E1" s="175"/>
      <c r="F1" s="175"/>
      <c r="G1" s="175"/>
      <c r="H1" s="175"/>
    </row>
    <row r="2" spans="1:8" s="132" customFormat="1" ht="24.75" customHeight="1">
      <c r="A2" s="175" t="s">
        <v>310</v>
      </c>
      <c r="B2" s="175"/>
      <c r="C2" s="175"/>
      <c r="D2" s="175"/>
      <c r="E2" s="175"/>
      <c r="F2" s="175"/>
      <c r="G2" s="175"/>
      <c r="H2" s="175"/>
    </row>
    <row r="3" spans="1:8" ht="26.25" customHeight="1">
      <c r="A3" s="176" t="s">
        <v>321</v>
      </c>
      <c r="B3" s="176"/>
      <c r="C3" s="176"/>
      <c r="D3" s="176"/>
      <c r="E3" s="176"/>
      <c r="F3" s="176"/>
      <c r="G3" s="176"/>
      <c r="H3" s="176"/>
    </row>
    <row r="4" spans="1:8" ht="21" customHeight="1">
      <c r="A4" s="179" t="s">
        <v>322</v>
      </c>
      <c r="B4" s="180"/>
      <c r="C4" s="180"/>
      <c r="D4" s="180"/>
      <c r="E4" s="180"/>
      <c r="F4" s="180"/>
      <c r="G4" s="180"/>
      <c r="H4" s="180"/>
    </row>
    <row r="5" spans="1:8" ht="14.45" customHeight="1">
      <c r="A5" s="218" t="s">
        <v>0</v>
      </c>
      <c r="B5" s="155"/>
      <c r="C5" s="155"/>
      <c r="D5" s="155"/>
      <c r="E5" s="155"/>
      <c r="F5" s="155"/>
      <c r="G5" s="155"/>
      <c r="H5" s="214"/>
    </row>
    <row r="6" spans="1:8" ht="14.45" customHeight="1">
      <c r="A6" s="219" t="s">
        <v>275</v>
      </c>
      <c r="B6" s="190"/>
      <c r="C6" s="190"/>
      <c r="D6" s="190"/>
      <c r="E6" s="190"/>
      <c r="F6" s="190"/>
      <c r="G6" s="190"/>
      <c r="H6" s="188"/>
    </row>
    <row r="7" spans="1:8" ht="14.45" customHeight="1">
      <c r="A7" s="202" t="s">
        <v>276</v>
      </c>
      <c r="B7" s="190"/>
      <c r="C7" s="190"/>
      <c r="D7" s="190"/>
      <c r="E7" s="190"/>
      <c r="F7" s="190"/>
      <c r="G7" s="190"/>
      <c r="H7" s="188"/>
    </row>
    <row r="8" spans="1:8" ht="14.45" customHeight="1">
      <c r="A8" s="202" t="s">
        <v>277</v>
      </c>
      <c r="B8" s="190"/>
      <c r="C8" s="190"/>
      <c r="D8" s="190"/>
      <c r="E8" s="190"/>
      <c r="F8" s="190"/>
      <c r="G8" s="190"/>
      <c r="H8" s="188"/>
    </row>
    <row r="9" spans="1:8" ht="15.75" customHeight="1">
      <c r="A9" s="202" t="s">
        <v>317</v>
      </c>
      <c r="B9" s="190"/>
      <c r="C9" s="190"/>
      <c r="D9" s="190"/>
      <c r="E9" s="190"/>
      <c r="F9" s="190"/>
      <c r="G9" s="190"/>
      <c r="H9" s="188"/>
    </row>
    <row r="10" spans="1:8" ht="15.75" customHeight="1">
      <c r="A10" s="202" t="s">
        <v>278</v>
      </c>
      <c r="B10" s="190"/>
      <c r="C10" s="190"/>
      <c r="D10" s="190"/>
      <c r="E10" s="190"/>
      <c r="F10" s="190"/>
      <c r="G10" s="190"/>
      <c r="H10" s="188"/>
    </row>
    <row r="11" spans="1:8" ht="15.75" customHeight="1">
      <c r="A11" s="202" t="s">
        <v>273</v>
      </c>
      <c r="B11" s="190"/>
      <c r="C11" s="190"/>
      <c r="D11" s="190"/>
      <c r="E11" s="190"/>
      <c r="F11" s="190"/>
      <c r="G11" s="190"/>
      <c r="H11" s="188"/>
    </row>
    <row r="12" spans="1:8" ht="15.75" customHeight="1">
      <c r="A12" s="220" t="s">
        <v>1</v>
      </c>
      <c r="B12" s="141"/>
      <c r="C12" s="142">
        <v>6</v>
      </c>
      <c r="D12" s="141"/>
      <c r="E12" s="141"/>
      <c r="F12" s="141"/>
      <c r="G12" s="141"/>
      <c r="H12" s="221"/>
    </row>
    <row r="13" spans="1:8" ht="15.75" customHeight="1">
      <c r="A13" s="222" t="s">
        <v>2</v>
      </c>
      <c r="B13" s="145"/>
      <c r="C13" s="146">
        <v>6</v>
      </c>
      <c r="D13" s="145"/>
      <c r="E13" s="145"/>
      <c r="F13" s="145"/>
      <c r="G13" s="145"/>
      <c r="H13" s="223"/>
    </row>
    <row r="14" spans="1:8" ht="15.75" customHeight="1">
      <c r="A14" s="232" t="s">
        <v>279</v>
      </c>
      <c r="B14" s="155"/>
      <c r="C14" s="155"/>
      <c r="D14" s="155"/>
      <c r="E14" s="155"/>
      <c r="F14" s="155"/>
      <c r="G14" s="155"/>
      <c r="H14" s="214"/>
    </row>
    <row r="15" spans="1:8" s="1" customFormat="1" ht="21" thickBot="1">
      <c r="A15" s="181" t="s">
        <v>3</v>
      </c>
      <c r="B15" s="182"/>
      <c r="C15" s="182"/>
      <c r="D15" s="182"/>
      <c r="E15" s="182"/>
      <c r="F15" s="182"/>
      <c r="G15" s="182"/>
      <c r="H15" s="183"/>
    </row>
    <row r="16" spans="1:8" ht="15.75" customHeight="1">
      <c r="A16" s="184" t="s">
        <v>4</v>
      </c>
      <c r="B16" s="135"/>
      <c r="C16" s="135"/>
      <c r="D16" s="135"/>
      <c r="E16" s="135"/>
      <c r="F16" s="135"/>
      <c r="G16" s="135"/>
      <c r="H16" s="185"/>
    </row>
    <row r="17" spans="1:8" ht="15" customHeight="1">
      <c r="A17" s="186" t="s">
        <v>5</v>
      </c>
      <c r="B17" s="187"/>
      <c r="C17" s="187"/>
      <c r="D17" s="187"/>
      <c r="E17" s="187"/>
      <c r="F17" s="187"/>
      <c r="G17" s="187"/>
      <c r="H17" s="188"/>
    </row>
    <row r="18" spans="1:8" ht="15" customHeight="1">
      <c r="A18" s="189" t="s">
        <v>6</v>
      </c>
      <c r="B18" s="187"/>
      <c r="C18" s="187"/>
      <c r="D18" s="187"/>
      <c r="E18" s="187"/>
      <c r="F18" s="187"/>
      <c r="G18" s="187"/>
      <c r="H18" s="188"/>
    </row>
    <row r="19" spans="1:8" ht="15" customHeight="1">
      <c r="A19" s="186" t="s">
        <v>7</v>
      </c>
      <c r="B19" s="190"/>
      <c r="C19" s="190"/>
      <c r="D19" s="190"/>
      <c r="E19" s="190"/>
      <c r="F19" s="190"/>
      <c r="G19" s="190"/>
      <c r="H19" s="188"/>
    </row>
    <row r="20" spans="1:8" ht="15" customHeight="1">
      <c r="A20" s="189" t="s">
        <v>8</v>
      </c>
      <c r="B20" s="190"/>
      <c r="C20" s="190"/>
      <c r="D20" s="190"/>
      <c r="E20" s="190"/>
      <c r="F20" s="190"/>
      <c r="G20" s="190"/>
      <c r="H20" s="188"/>
    </row>
    <row r="21" spans="1:8" ht="15" customHeight="1">
      <c r="A21" s="186" t="s">
        <v>9</v>
      </c>
      <c r="B21" s="187"/>
      <c r="C21" s="187"/>
      <c r="D21" s="187"/>
      <c r="E21" s="187"/>
      <c r="F21" s="187"/>
      <c r="G21" s="187"/>
      <c r="H21" s="188"/>
    </row>
    <row r="22" spans="1:8" ht="15" customHeight="1">
      <c r="A22" s="186" t="s">
        <v>10</v>
      </c>
      <c r="B22" s="190"/>
      <c r="C22" s="190"/>
      <c r="D22" s="190"/>
      <c r="E22" s="190"/>
      <c r="F22" s="190"/>
      <c r="G22" s="190"/>
      <c r="H22" s="188"/>
    </row>
    <row r="23" spans="1:8" ht="15" customHeight="1">
      <c r="A23" s="186" t="s">
        <v>11</v>
      </c>
      <c r="B23" s="187"/>
      <c r="C23" s="187"/>
      <c r="D23" s="187"/>
      <c r="E23" s="187"/>
      <c r="F23" s="187"/>
      <c r="G23" s="187"/>
      <c r="H23" s="188"/>
    </row>
    <row r="24" spans="1:8" ht="15.75" customHeight="1" thickBot="1">
      <c r="A24" s="186" t="s">
        <v>12</v>
      </c>
      <c r="B24" s="151"/>
      <c r="C24" s="151"/>
      <c r="D24" s="151"/>
      <c r="E24" s="151"/>
      <c r="F24" s="151"/>
      <c r="G24" s="151"/>
      <c r="H24" s="191"/>
    </row>
    <row r="25" spans="1:8" ht="59.1" customHeight="1">
      <c r="A25" s="42" t="s">
        <v>13</v>
      </c>
      <c r="B25" s="41" t="s">
        <v>14</v>
      </c>
      <c r="C25" s="3" t="s">
        <v>15</v>
      </c>
      <c r="D25" s="3" t="s">
        <v>16</v>
      </c>
      <c r="E25" s="3" t="s">
        <v>17</v>
      </c>
      <c r="F25" s="3" t="s">
        <v>18</v>
      </c>
      <c r="G25" s="3" t="s">
        <v>19</v>
      </c>
      <c r="H25" s="3" t="s">
        <v>20</v>
      </c>
    </row>
    <row r="26" spans="1:8" ht="54" customHeight="1">
      <c r="A26" s="48">
        <v>1</v>
      </c>
      <c r="B26" s="49" t="s">
        <v>21</v>
      </c>
      <c r="C26" s="38" t="s">
        <v>22</v>
      </c>
      <c r="D26" s="23" t="s">
        <v>23</v>
      </c>
      <c r="E26" s="19">
        <v>1</v>
      </c>
      <c r="F26" s="19" t="s">
        <v>24</v>
      </c>
      <c r="G26" s="19">
        <v>5</v>
      </c>
      <c r="H26" s="192"/>
    </row>
    <row r="27" spans="1:8" ht="15.75" customHeight="1">
      <c r="A27" s="48">
        <v>2</v>
      </c>
      <c r="B27" s="50" t="s">
        <v>25</v>
      </c>
      <c r="C27" s="35" t="s">
        <v>26</v>
      </c>
      <c r="D27" s="23" t="s">
        <v>23</v>
      </c>
      <c r="E27" s="19">
        <v>1</v>
      </c>
      <c r="F27" s="19" t="s">
        <v>24</v>
      </c>
      <c r="G27" s="19">
        <v>5</v>
      </c>
      <c r="H27" s="192"/>
    </row>
    <row r="28" spans="1:8" ht="15.75" customHeight="1">
      <c r="A28" s="48">
        <v>3</v>
      </c>
      <c r="B28" s="193" t="s">
        <v>252</v>
      </c>
      <c r="C28" s="99" t="s">
        <v>253</v>
      </c>
      <c r="D28" s="23" t="s">
        <v>23</v>
      </c>
      <c r="E28" s="19">
        <v>1</v>
      </c>
      <c r="F28" s="19" t="s">
        <v>24</v>
      </c>
      <c r="G28" s="19">
        <v>10</v>
      </c>
      <c r="H28" s="192"/>
    </row>
    <row r="29" spans="1:8" ht="15.75" customHeight="1">
      <c r="A29" s="48">
        <v>4</v>
      </c>
      <c r="B29" s="51" t="s">
        <v>27</v>
      </c>
      <c r="C29" s="35" t="s">
        <v>28</v>
      </c>
      <c r="D29" s="23" t="s">
        <v>29</v>
      </c>
      <c r="E29" s="19">
        <v>1</v>
      </c>
      <c r="F29" s="19" t="s">
        <v>24</v>
      </c>
      <c r="G29" s="19">
        <v>20</v>
      </c>
      <c r="H29" s="192"/>
    </row>
    <row r="30" spans="1:8" ht="37.5" customHeight="1" thickBot="1">
      <c r="A30" s="152" t="s">
        <v>30</v>
      </c>
      <c r="B30" s="194"/>
      <c r="C30" s="194"/>
      <c r="D30" s="194"/>
      <c r="E30" s="194"/>
      <c r="F30" s="194"/>
      <c r="G30" s="194"/>
      <c r="H30" s="195"/>
    </row>
    <row r="31" spans="1:8" ht="15.75" customHeight="1">
      <c r="A31" s="184" t="s">
        <v>4</v>
      </c>
      <c r="B31" s="135"/>
      <c r="C31" s="135"/>
      <c r="D31" s="135"/>
      <c r="E31" s="135"/>
      <c r="F31" s="135"/>
      <c r="G31" s="135"/>
      <c r="H31" s="185"/>
    </row>
    <row r="32" spans="1:8" ht="15" customHeight="1">
      <c r="A32" s="186" t="s">
        <v>5</v>
      </c>
      <c r="B32" s="187"/>
      <c r="C32" s="187"/>
      <c r="D32" s="187"/>
      <c r="E32" s="187"/>
      <c r="F32" s="187"/>
      <c r="G32" s="187"/>
      <c r="H32" s="188"/>
    </row>
    <row r="33" spans="1:8" ht="15" customHeight="1">
      <c r="A33" s="189" t="s">
        <v>6</v>
      </c>
      <c r="B33" s="187"/>
      <c r="C33" s="187"/>
      <c r="D33" s="187"/>
      <c r="E33" s="187"/>
      <c r="F33" s="187"/>
      <c r="G33" s="187"/>
      <c r="H33" s="188"/>
    </row>
    <row r="34" spans="1:8" ht="15" customHeight="1">
      <c r="A34" s="186" t="s">
        <v>7</v>
      </c>
      <c r="B34" s="190"/>
      <c r="C34" s="190"/>
      <c r="D34" s="190"/>
      <c r="E34" s="190"/>
      <c r="F34" s="190"/>
      <c r="G34" s="190"/>
      <c r="H34" s="188"/>
    </row>
    <row r="35" spans="1:8" ht="15" customHeight="1">
      <c r="A35" s="189" t="s">
        <v>8</v>
      </c>
      <c r="B35" s="190"/>
      <c r="C35" s="190"/>
      <c r="D35" s="190"/>
      <c r="E35" s="190"/>
      <c r="F35" s="190"/>
      <c r="G35" s="190"/>
      <c r="H35" s="188"/>
    </row>
    <row r="36" spans="1:8" ht="15" customHeight="1">
      <c r="A36" s="186" t="s">
        <v>9</v>
      </c>
      <c r="B36" s="187"/>
      <c r="C36" s="187"/>
      <c r="D36" s="187"/>
      <c r="E36" s="187"/>
      <c r="F36" s="187"/>
      <c r="G36" s="187"/>
      <c r="H36" s="188"/>
    </row>
    <row r="37" spans="1:8" ht="15" customHeight="1">
      <c r="A37" s="186" t="s">
        <v>10</v>
      </c>
      <c r="B37" s="190"/>
      <c r="C37" s="190"/>
      <c r="D37" s="190"/>
      <c r="E37" s="190"/>
      <c r="F37" s="190"/>
      <c r="G37" s="190"/>
      <c r="H37" s="188"/>
    </row>
    <row r="38" spans="1:8" ht="15" customHeight="1">
      <c r="A38" s="186" t="s">
        <v>11</v>
      </c>
      <c r="B38" s="187"/>
      <c r="C38" s="187"/>
      <c r="D38" s="187"/>
      <c r="E38" s="187"/>
      <c r="F38" s="187"/>
      <c r="G38" s="187"/>
      <c r="H38" s="188"/>
    </row>
    <row r="39" spans="1:8" ht="15.75" customHeight="1" thickBot="1">
      <c r="A39" s="196" t="s">
        <v>12</v>
      </c>
      <c r="B39" s="151"/>
      <c r="C39" s="151"/>
      <c r="D39" s="151"/>
      <c r="E39" s="151"/>
      <c r="F39" s="151"/>
      <c r="G39" s="151"/>
      <c r="H39" s="191"/>
    </row>
    <row r="40" spans="1:8" ht="61.7" customHeight="1">
      <c r="A40" s="52" t="s">
        <v>13</v>
      </c>
      <c r="B40" s="52" t="s">
        <v>14</v>
      </c>
      <c r="C40" s="3" t="s">
        <v>15</v>
      </c>
      <c r="D40" s="52" t="s">
        <v>16</v>
      </c>
      <c r="E40" s="52" t="s">
        <v>17</v>
      </c>
      <c r="F40" s="52" t="s">
        <v>18</v>
      </c>
      <c r="G40" s="52" t="s">
        <v>19</v>
      </c>
      <c r="H40" s="52" t="s">
        <v>20</v>
      </c>
    </row>
    <row r="41" spans="1:8" ht="15.75" customHeight="1">
      <c r="A41" s="197">
        <v>1</v>
      </c>
      <c r="B41" s="21" t="s">
        <v>31</v>
      </c>
      <c r="C41" s="53" t="s">
        <v>32</v>
      </c>
      <c r="D41" s="23" t="s">
        <v>33</v>
      </c>
      <c r="E41" s="23">
        <v>1</v>
      </c>
      <c r="F41" s="23" t="s">
        <v>34</v>
      </c>
      <c r="G41" s="23">
        <v>4</v>
      </c>
      <c r="H41" s="192"/>
    </row>
    <row r="42" spans="1:8" ht="15.75" customHeight="1">
      <c r="A42" s="197">
        <v>2</v>
      </c>
      <c r="B42" s="21" t="s">
        <v>35</v>
      </c>
      <c r="C42" s="53" t="s">
        <v>36</v>
      </c>
      <c r="D42" s="23" t="s">
        <v>33</v>
      </c>
      <c r="E42" s="23">
        <v>1</v>
      </c>
      <c r="F42" s="23" t="s">
        <v>34</v>
      </c>
      <c r="G42" s="23">
        <f>C$13*E42</f>
        <v>6</v>
      </c>
      <c r="H42" s="192"/>
    </row>
    <row r="43" spans="1:8" ht="15.75" customHeight="1">
      <c r="A43" s="197">
        <v>3</v>
      </c>
      <c r="B43" s="21" t="s">
        <v>37</v>
      </c>
      <c r="C43" s="53" t="s">
        <v>36</v>
      </c>
      <c r="D43" s="23" t="s">
        <v>33</v>
      </c>
      <c r="E43" s="23">
        <v>1</v>
      </c>
      <c r="F43" s="23" t="s">
        <v>34</v>
      </c>
      <c r="G43" s="23">
        <v>1</v>
      </c>
      <c r="H43" s="192"/>
    </row>
    <row r="44" spans="1:8" ht="15.75" customHeight="1">
      <c r="A44" s="197">
        <v>4</v>
      </c>
      <c r="B44" s="21" t="s">
        <v>38</v>
      </c>
      <c r="C44" s="38" t="s">
        <v>36</v>
      </c>
      <c r="D44" s="23" t="s">
        <v>33</v>
      </c>
      <c r="E44" s="23">
        <v>1</v>
      </c>
      <c r="F44" s="23" t="s">
        <v>34</v>
      </c>
      <c r="G44" s="23">
        <v>1</v>
      </c>
      <c r="H44" s="192"/>
    </row>
    <row r="45" spans="1:8" ht="15.75" customHeight="1" thickBot="1">
      <c r="A45" s="198">
        <v>5</v>
      </c>
      <c r="B45" s="39" t="s">
        <v>39</v>
      </c>
      <c r="C45" s="40" t="s">
        <v>36</v>
      </c>
      <c r="D45" s="54" t="s">
        <v>40</v>
      </c>
      <c r="E45" s="55">
        <v>1</v>
      </c>
      <c r="F45" s="55" t="s">
        <v>34</v>
      </c>
      <c r="G45" s="55">
        <v>2</v>
      </c>
      <c r="H45" s="199"/>
    </row>
    <row r="46" spans="1:8" ht="36.75" customHeight="1" thickBot="1">
      <c r="A46" s="200" t="s">
        <v>41</v>
      </c>
      <c r="B46" s="153"/>
      <c r="C46" s="153"/>
      <c r="D46" s="153"/>
      <c r="E46" s="153"/>
      <c r="F46" s="153"/>
      <c r="G46" s="153"/>
      <c r="H46" s="201"/>
    </row>
    <row r="47" spans="1:8" ht="15.75" customHeight="1">
      <c r="A47" s="202" t="s">
        <v>4</v>
      </c>
      <c r="B47" s="174"/>
      <c r="C47" s="174"/>
      <c r="D47" s="174"/>
      <c r="E47" s="174"/>
      <c r="F47" s="174"/>
      <c r="G47" s="174"/>
      <c r="H47" s="188"/>
    </row>
    <row r="48" spans="1:8" ht="15" customHeight="1">
      <c r="A48" s="189" t="s">
        <v>42</v>
      </c>
      <c r="B48" s="203"/>
      <c r="C48" s="203"/>
      <c r="D48" s="203"/>
      <c r="E48" s="203"/>
      <c r="F48" s="203"/>
      <c r="G48" s="203"/>
      <c r="H48" s="204"/>
    </row>
    <row r="49" spans="1:8" ht="15" customHeight="1">
      <c r="A49" s="189" t="s">
        <v>6</v>
      </c>
      <c r="B49" s="203"/>
      <c r="C49" s="203"/>
      <c r="D49" s="203"/>
      <c r="E49" s="203"/>
      <c r="F49" s="203"/>
      <c r="G49" s="203"/>
      <c r="H49" s="204"/>
    </row>
    <row r="50" spans="1:8" ht="15" customHeight="1">
      <c r="A50" s="189" t="s">
        <v>7</v>
      </c>
      <c r="B50" s="203"/>
      <c r="C50" s="203"/>
      <c r="D50" s="203"/>
      <c r="E50" s="203"/>
      <c r="F50" s="203"/>
      <c r="G50" s="203"/>
      <c r="H50" s="204"/>
    </row>
    <row r="51" spans="1:8" ht="15" customHeight="1">
      <c r="A51" s="189" t="s">
        <v>43</v>
      </c>
      <c r="B51" s="203"/>
      <c r="C51" s="203"/>
      <c r="D51" s="203"/>
      <c r="E51" s="203"/>
      <c r="F51" s="203"/>
      <c r="G51" s="203"/>
      <c r="H51" s="204"/>
    </row>
    <row r="52" spans="1:8" ht="15" customHeight="1">
      <c r="A52" s="189" t="s">
        <v>9</v>
      </c>
      <c r="B52" s="203"/>
      <c r="C52" s="203"/>
      <c r="D52" s="203"/>
      <c r="E52" s="203"/>
      <c r="F52" s="203"/>
      <c r="G52" s="203"/>
      <c r="H52" s="204"/>
    </row>
    <row r="53" spans="1:8" ht="15" customHeight="1">
      <c r="A53" s="189" t="s">
        <v>44</v>
      </c>
      <c r="B53" s="203"/>
      <c r="C53" s="203"/>
      <c r="D53" s="203"/>
      <c r="E53" s="203"/>
      <c r="F53" s="203"/>
      <c r="G53" s="203"/>
      <c r="H53" s="204"/>
    </row>
    <row r="54" spans="1:8" ht="15" customHeight="1">
      <c r="A54" s="189" t="s">
        <v>11</v>
      </c>
      <c r="B54" s="203"/>
      <c r="C54" s="203"/>
      <c r="D54" s="203"/>
      <c r="E54" s="203"/>
      <c r="F54" s="203"/>
      <c r="G54" s="203"/>
      <c r="H54" s="204"/>
    </row>
    <row r="55" spans="1:8" ht="15.75" customHeight="1">
      <c r="A55" s="189" t="s">
        <v>12</v>
      </c>
      <c r="B55" s="205"/>
      <c r="C55" s="205"/>
      <c r="D55" s="205"/>
      <c r="E55" s="205"/>
      <c r="F55" s="205"/>
      <c r="G55" s="205"/>
      <c r="H55" s="204"/>
    </row>
    <row r="56" spans="1:8" ht="58.35" customHeight="1">
      <c r="A56" s="206" t="s">
        <v>13</v>
      </c>
      <c r="B56" s="23" t="s">
        <v>14</v>
      </c>
      <c r="C56" s="23" t="s">
        <v>15</v>
      </c>
      <c r="D56" s="23" t="s">
        <v>16</v>
      </c>
      <c r="E56" s="23" t="s">
        <v>17</v>
      </c>
      <c r="F56" s="23" t="s">
        <v>18</v>
      </c>
      <c r="G56" s="23" t="s">
        <v>19</v>
      </c>
      <c r="H56" s="207" t="s">
        <v>20</v>
      </c>
    </row>
    <row r="57" spans="1:8" ht="15.75" customHeight="1">
      <c r="A57" s="197">
        <v>1</v>
      </c>
      <c r="B57" s="21" t="s">
        <v>45</v>
      </c>
      <c r="C57" s="53" t="s">
        <v>46</v>
      </c>
      <c r="D57" s="19" t="s">
        <v>47</v>
      </c>
      <c r="E57" s="19">
        <v>1</v>
      </c>
      <c r="F57" s="19" t="s">
        <v>24</v>
      </c>
      <c r="G57" s="19">
        <f t="shared" ref="G57:G66" si="0">E57</f>
        <v>1</v>
      </c>
      <c r="H57" s="192"/>
    </row>
    <row r="58" spans="1:8" ht="15.75" customHeight="1">
      <c r="A58" s="197">
        <v>2</v>
      </c>
      <c r="B58" s="21" t="s">
        <v>48</v>
      </c>
      <c r="C58" s="53" t="s">
        <v>49</v>
      </c>
      <c r="D58" s="19" t="s">
        <v>47</v>
      </c>
      <c r="E58" s="19">
        <v>1</v>
      </c>
      <c r="F58" s="19" t="s">
        <v>24</v>
      </c>
      <c r="G58" s="19">
        <f t="shared" si="0"/>
        <v>1</v>
      </c>
      <c r="H58" s="192"/>
    </row>
    <row r="59" spans="1:8" ht="15.75" customHeight="1">
      <c r="A59" s="197">
        <v>3</v>
      </c>
      <c r="B59" s="21" t="s">
        <v>50</v>
      </c>
      <c r="C59" s="38" t="s">
        <v>36</v>
      </c>
      <c r="D59" s="19" t="s">
        <v>47</v>
      </c>
      <c r="E59" s="19">
        <v>1</v>
      </c>
      <c r="F59" s="19" t="s">
        <v>24</v>
      </c>
      <c r="G59" s="19">
        <f t="shared" si="0"/>
        <v>1</v>
      </c>
      <c r="H59" s="192"/>
    </row>
    <row r="60" spans="1:8" ht="15.75" customHeight="1">
      <c r="A60" s="197">
        <v>4</v>
      </c>
      <c r="B60" s="21" t="s">
        <v>51</v>
      </c>
      <c r="C60" s="38" t="s">
        <v>36</v>
      </c>
      <c r="D60" s="19" t="s">
        <v>47</v>
      </c>
      <c r="E60" s="19">
        <v>1</v>
      </c>
      <c r="F60" s="19" t="s">
        <v>24</v>
      </c>
      <c r="G60" s="19">
        <f t="shared" si="0"/>
        <v>1</v>
      </c>
      <c r="H60" s="192"/>
    </row>
    <row r="61" spans="1:8" ht="15.75" customHeight="1">
      <c r="A61" s="197">
        <v>5</v>
      </c>
      <c r="B61" s="21" t="s">
        <v>52</v>
      </c>
      <c r="C61" s="53" t="s">
        <v>53</v>
      </c>
      <c r="D61" s="19" t="s">
        <v>47</v>
      </c>
      <c r="E61" s="19">
        <v>1</v>
      </c>
      <c r="F61" s="19" t="s">
        <v>24</v>
      </c>
      <c r="G61" s="19">
        <f t="shared" si="0"/>
        <v>1</v>
      </c>
      <c r="H61" s="192"/>
    </row>
    <row r="62" spans="1:8" ht="15.75" customHeight="1">
      <c r="A62" s="197">
        <v>6</v>
      </c>
      <c r="B62" s="21" t="s">
        <v>54</v>
      </c>
      <c r="C62" s="38" t="s">
        <v>36</v>
      </c>
      <c r="D62" s="19" t="s">
        <v>47</v>
      </c>
      <c r="E62" s="19">
        <v>1</v>
      </c>
      <c r="F62" s="19" t="s">
        <v>24</v>
      </c>
      <c r="G62" s="19">
        <f t="shared" si="0"/>
        <v>1</v>
      </c>
      <c r="H62" s="192"/>
    </row>
    <row r="63" spans="1:8" ht="15.75" customHeight="1">
      <c r="A63" s="197">
        <v>7</v>
      </c>
      <c r="B63" s="21" t="s">
        <v>55</v>
      </c>
      <c r="C63" s="38" t="s">
        <v>36</v>
      </c>
      <c r="D63" s="19" t="s">
        <v>47</v>
      </c>
      <c r="E63" s="19">
        <v>1</v>
      </c>
      <c r="F63" s="19" t="s">
        <v>24</v>
      </c>
      <c r="G63" s="19">
        <f t="shared" si="0"/>
        <v>1</v>
      </c>
      <c r="H63" s="192"/>
    </row>
    <row r="64" spans="1:8" ht="24" customHeight="1">
      <c r="A64" s="197">
        <v>8</v>
      </c>
      <c r="B64" s="21" t="s">
        <v>56</v>
      </c>
      <c r="C64" s="53" t="s">
        <v>57</v>
      </c>
      <c r="D64" s="19" t="s">
        <v>58</v>
      </c>
      <c r="E64" s="19">
        <v>1</v>
      </c>
      <c r="F64" s="19" t="s">
        <v>24</v>
      </c>
      <c r="G64" s="19">
        <f t="shared" si="0"/>
        <v>1</v>
      </c>
      <c r="H64" s="192"/>
    </row>
    <row r="65" spans="1:8" ht="30" customHeight="1">
      <c r="A65" s="197">
        <v>9</v>
      </c>
      <c r="B65" s="21" t="s">
        <v>59</v>
      </c>
      <c r="C65" s="56" t="s">
        <v>60</v>
      </c>
      <c r="D65" s="19" t="s">
        <v>58</v>
      </c>
      <c r="E65" s="19">
        <v>1</v>
      </c>
      <c r="F65" s="19" t="s">
        <v>24</v>
      </c>
      <c r="G65" s="19">
        <f t="shared" si="0"/>
        <v>1</v>
      </c>
      <c r="H65" s="199"/>
    </row>
    <row r="66" spans="1:8" ht="40.5" customHeight="1">
      <c r="A66" s="197">
        <v>10</v>
      </c>
      <c r="B66" s="21" t="s">
        <v>61</v>
      </c>
      <c r="C66" s="53" t="s">
        <v>62</v>
      </c>
      <c r="D66" s="19" t="s">
        <v>58</v>
      </c>
      <c r="E66" s="19">
        <v>1</v>
      </c>
      <c r="F66" s="19" t="s">
        <v>24</v>
      </c>
      <c r="G66" s="36">
        <f t="shared" si="0"/>
        <v>1</v>
      </c>
      <c r="H66" s="43"/>
    </row>
    <row r="67" spans="1:8" ht="15.75" customHeight="1">
      <c r="A67" s="197">
        <v>11</v>
      </c>
      <c r="B67" s="21" t="s">
        <v>31</v>
      </c>
      <c r="C67" s="53" t="s">
        <v>32</v>
      </c>
      <c r="D67" s="19" t="s">
        <v>33</v>
      </c>
      <c r="E67" s="57">
        <v>2</v>
      </c>
      <c r="F67" s="57" t="s">
        <v>24</v>
      </c>
      <c r="G67" s="58">
        <v>2</v>
      </c>
      <c r="H67" s="43"/>
    </row>
    <row r="68" spans="1:8" ht="15.75" customHeight="1">
      <c r="A68" s="197">
        <v>12</v>
      </c>
      <c r="B68" s="21" t="s">
        <v>63</v>
      </c>
      <c r="C68" s="53" t="s">
        <v>36</v>
      </c>
      <c r="D68" s="19" t="s">
        <v>33</v>
      </c>
      <c r="E68" s="57">
        <v>2</v>
      </c>
      <c r="F68" s="57" t="s">
        <v>24</v>
      </c>
      <c r="G68" s="57">
        <v>2</v>
      </c>
      <c r="H68" s="208"/>
    </row>
    <row r="69" spans="1:8" ht="35.25" customHeight="1" thickBot="1">
      <c r="A69" s="152" t="s">
        <v>64</v>
      </c>
      <c r="B69" s="174"/>
      <c r="C69" s="174"/>
      <c r="D69" s="174"/>
      <c r="E69" s="174"/>
      <c r="F69" s="174"/>
      <c r="G69" s="174"/>
      <c r="H69" s="188"/>
    </row>
    <row r="70" spans="1:8" ht="15" customHeight="1">
      <c r="A70" s="184" t="s">
        <v>4</v>
      </c>
      <c r="B70" s="135"/>
      <c r="C70" s="135"/>
      <c r="D70" s="135"/>
      <c r="E70" s="135"/>
      <c r="F70" s="135"/>
      <c r="G70" s="135"/>
      <c r="H70" s="185"/>
    </row>
    <row r="71" spans="1:8" ht="15" customHeight="1">
      <c r="A71" s="186" t="s">
        <v>5</v>
      </c>
      <c r="B71" s="187"/>
      <c r="C71" s="187"/>
      <c r="D71" s="187"/>
      <c r="E71" s="187"/>
      <c r="F71" s="187"/>
      <c r="G71" s="187"/>
      <c r="H71" s="188"/>
    </row>
    <row r="72" spans="1:8" ht="15" customHeight="1">
      <c r="A72" s="189" t="s">
        <v>65</v>
      </c>
      <c r="B72" s="187"/>
      <c r="C72" s="187"/>
      <c r="D72" s="187"/>
      <c r="E72" s="187"/>
      <c r="F72" s="187"/>
      <c r="G72" s="187"/>
      <c r="H72" s="188"/>
    </row>
    <row r="73" spans="1:8" ht="15" customHeight="1">
      <c r="A73" s="186" t="s">
        <v>7</v>
      </c>
      <c r="B73" s="187"/>
      <c r="C73" s="187"/>
      <c r="D73" s="187"/>
      <c r="E73" s="187"/>
      <c r="F73" s="187"/>
      <c r="G73" s="187"/>
      <c r="H73" s="188"/>
    </row>
    <row r="74" spans="1:8" ht="15" customHeight="1">
      <c r="A74" s="189" t="s">
        <v>66</v>
      </c>
      <c r="B74" s="187"/>
      <c r="C74" s="187"/>
      <c r="D74" s="187"/>
      <c r="E74" s="187"/>
      <c r="F74" s="187"/>
      <c r="G74" s="187"/>
      <c r="H74" s="188"/>
    </row>
    <row r="75" spans="1:8" ht="15" customHeight="1">
      <c r="A75" s="186" t="s">
        <v>9</v>
      </c>
      <c r="B75" s="187"/>
      <c r="C75" s="187"/>
      <c r="D75" s="187"/>
      <c r="E75" s="187"/>
      <c r="F75" s="187"/>
      <c r="G75" s="187"/>
      <c r="H75" s="188"/>
    </row>
    <row r="76" spans="1:8" ht="15" customHeight="1">
      <c r="A76" s="189" t="s">
        <v>67</v>
      </c>
      <c r="B76" s="187"/>
      <c r="C76" s="187"/>
      <c r="D76" s="187"/>
      <c r="E76" s="187"/>
      <c r="F76" s="187"/>
      <c r="G76" s="187"/>
      <c r="H76" s="188"/>
    </row>
    <row r="77" spans="1:8" ht="15" customHeight="1">
      <c r="A77" s="186" t="s">
        <v>11</v>
      </c>
      <c r="B77" s="187"/>
      <c r="C77" s="187"/>
      <c r="D77" s="187"/>
      <c r="E77" s="187"/>
      <c r="F77" s="187"/>
      <c r="G77" s="187"/>
      <c r="H77" s="188"/>
    </row>
    <row r="78" spans="1:8" ht="15" customHeight="1" thickBot="1">
      <c r="A78" s="196" t="s">
        <v>12</v>
      </c>
      <c r="B78" s="151"/>
      <c r="C78" s="151"/>
      <c r="D78" s="151"/>
      <c r="E78" s="151"/>
      <c r="F78" s="151"/>
      <c r="G78" s="151"/>
      <c r="H78" s="191"/>
    </row>
    <row r="79" spans="1:8" ht="120.95" customHeight="1">
      <c r="A79" s="60" t="s">
        <v>13</v>
      </c>
      <c r="B79" s="3" t="s">
        <v>14</v>
      </c>
      <c r="C79" s="3" t="s">
        <v>15</v>
      </c>
      <c r="D79" s="3" t="s">
        <v>16</v>
      </c>
      <c r="E79" s="3" t="s">
        <v>17</v>
      </c>
      <c r="F79" s="3" t="s">
        <v>18</v>
      </c>
      <c r="G79" s="3" t="s">
        <v>19</v>
      </c>
      <c r="H79" s="3" t="s">
        <v>20</v>
      </c>
    </row>
    <row r="80" spans="1:8" ht="76.349999999999994" customHeight="1">
      <c r="A80" s="4">
        <v>1</v>
      </c>
      <c r="B80" s="5" t="s">
        <v>68</v>
      </c>
      <c r="C80" s="61" t="s">
        <v>46</v>
      </c>
      <c r="D80" s="37" t="s">
        <v>47</v>
      </c>
      <c r="E80" s="37">
        <v>1</v>
      </c>
      <c r="F80" s="37" t="s">
        <v>24</v>
      </c>
      <c r="G80" s="37">
        <v>2</v>
      </c>
      <c r="H80" s="43"/>
    </row>
    <row r="81" spans="1:8" ht="15" customHeight="1">
      <c r="A81" s="4">
        <v>2</v>
      </c>
      <c r="B81" s="34" t="s">
        <v>69</v>
      </c>
      <c r="C81" s="38" t="s">
        <v>36</v>
      </c>
      <c r="D81" s="62" t="s">
        <v>47</v>
      </c>
      <c r="E81" s="37">
        <v>1</v>
      </c>
      <c r="F81" s="37" t="s">
        <v>24</v>
      </c>
      <c r="G81" s="37">
        <v>1</v>
      </c>
      <c r="H81" s="43"/>
    </row>
    <row r="82" spans="1:8" ht="30.6" customHeight="1">
      <c r="A82" s="4">
        <v>3</v>
      </c>
      <c r="B82" s="5" t="s">
        <v>70</v>
      </c>
      <c r="C82" s="63" t="s">
        <v>71</v>
      </c>
      <c r="D82" s="37" t="s">
        <v>47</v>
      </c>
      <c r="E82" s="37">
        <v>1</v>
      </c>
      <c r="F82" s="37" t="s">
        <v>24</v>
      </c>
      <c r="G82" s="37">
        <v>1</v>
      </c>
      <c r="H82" s="43"/>
    </row>
    <row r="83" spans="1:8" ht="30.6" customHeight="1">
      <c r="A83" s="4">
        <v>4</v>
      </c>
      <c r="B83" s="34" t="s">
        <v>72</v>
      </c>
      <c r="C83" s="38" t="s">
        <v>36</v>
      </c>
      <c r="D83" s="62" t="s">
        <v>47</v>
      </c>
      <c r="E83" s="37">
        <v>2</v>
      </c>
      <c r="F83" s="37" t="s">
        <v>24</v>
      </c>
      <c r="G83" s="37">
        <v>2</v>
      </c>
      <c r="H83" s="43"/>
    </row>
    <row r="84" spans="1:8" ht="15" customHeight="1">
      <c r="A84" s="4">
        <v>5</v>
      </c>
      <c r="B84" s="64" t="s">
        <v>73</v>
      </c>
      <c r="C84" s="38" t="s">
        <v>36</v>
      </c>
      <c r="D84" s="62" t="s">
        <v>47</v>
      </c>
      <c r="E84" s="37">
        <v>1</v>
      </c>
      <c r="F84" s="37" t="s">
        <v>24</v>
      </c>
      <c r="G84" s="37">
        <v>1</v>
      </c>
      <c r="H84" s="43"/>
    </row>
    <row r="85" spans="1:8" ht="27.75" customHeight="1">
      <c r="A85" s="4">
        <v>6</v>
      </c>
      <c r="B85" s="21" t="s">
        <v>74</v>
      </c>
      <c r="C85" s="53" t="s">
        <v>57</v>
      </c>
      <c r="D85" s="62" t="s">
        <v>58</v>
      </c>
      <c r="E85" s="37">
        <v>1</v>
      </c>
      <c r="F85" s="37" t="s">
        <v>24</v>
      </c>
      <c r="G85" s="37">
        <v>2</v>
      </c>
      <c r="H85" s="47"/>
    </row>
    <row r="86" spans="1:8" ht="37.5" customHeight="1">
      <c r="A86" s="4">
        <v>7</v>
      </c>
      <c r="B86" s="21" t="s">
        <v>59</v>
      </c>
      <c r="C86" s="56" t="s">
        <v>60</v>
      </c>
      <c r="D86" s="62" t="s">
        <v>58</v>
      </c>
      <c r="E86" s="37">
        <v>1</v>
      </c>
      <c r="F86" s="37" t="s">
        <v>24</v>
      </c>
      <c r="G86" s="37">
        <v>2</v>
      </c>
      <c r="H86" s="47"/>
    </row>
    <row r="87" spans="1:8" ht="42" customHeight="1">
      <c r="A87" s="4">
        <v>8</v>
      </c>
      <c r="B87" s="21" t="s">
        <v>75</v>
      </c>
      <c r="C87" s="38" t="s">
        <v>62</v>
      </c>
      <c r="D87" s="62" t="s">
        <v>58</v>
      </c>
      <c r="E87" s="37">
        <v>1</v>
      </c>
      <c r="F87" s="37" t="s">
        <v>24</v>
      </c>
      <c r="G87" s="37">
        <v>2</v>
      </c>
      <c r="H87" s="47"/>
    </row>
    <row r="88" spans="1:8" ht="27.75" customHeight="1">
      <c r="A88" s="4">
        <v>9</v>
      </c>
      <c r="B88" s="29" t="s">
        <v>76</v>
      </c>
      <c r="C88" s="35" t="s">
        <v>77</v>
      </c>
      <c r="D88" s="36" t="s">
        <v>58</v>
      </c>
      <c r="E88" s="2">
        <v>1</v>
      </c>
      <c r="F88" s="37" t="s">
        <v>24</v>
      </c>
      <c r="G88" s="2">
        <v>1</v>
      </c>
      <c r="H88" s="43"/>
    </row>
    <row r="89" spans="1:8" ht="27.75" customHeight="1">
      <c r="A89" s="4">
        <v>10</v>
      </c>
      <c r="B89" s="29" t="s">
        <v>76</v>
      </c>
      <c r="C89" s="35" t="s">
        <v>78</v>
      </c>
      <c r="D89" s="36" t="s">
        <v>58</v>
      </c>
      <c r="E89" s="2">
        <v>1</v>
      </c>
      <c r="F89" s="37" t="s">
        <v>24</v>
      </c>
      <c r="G89" s="2">
        <v>1</v>
      </c>
      <c r="H89" s="209"/>
    </row>
    <row r="90" spans="1:8" ht="27.75" customHeight="1">
      <c r="A90" s="4">
        <v>11</v>
      </c>
      <c r="B90" s="34" t="s">
        <v>76</v>
      </c>
      <c r="C90" s="35" t="s">
        <v>79</v>
      </c>
      <c r="D90" s="36" t="s">
        <v>58</v>
      </c>
      <c r="E90" s="2">
        <v>1</v>
      </c>
      <c r="F90" s="37" t="s">
        <v>24</v>
      </c>
      <c r="G90" s="2">
        <v>1</v>
      </c>
      <c r="H90" s="209"/>
    </row>
    <row r="91" spans="1:8" ht="27.75" customHeight="1">
      <c r="A91" s="4">
        <v>12</v>
      </c>
      <c r="B91" s="34" t="s">
        <v>80</v>
      </c>
      <c r="C91" s="38" t="s">
        <v>81</v>
      </c>
      <c r="D91" s="36" t="s">
        <v>58</v>
      </c>
      <c r="E91" s="2">
        <v>1</v>
      </c>
      <c r="F91" s="37" t="s">
        <v>24</v>
      </c>
      <c r="G91" s="2">
        <v>1</v>
      </c>
      <c r="H91" s="43"/>
    </row>
    <row r="92" spans="1:8" ht="27.75" customHeight="1">
      <c r="A92" s="4">
        <v>13</v>
      </c>
      <c r="B92" s="34" t="s">
        <v>82</v>
      </c>
      <c r="C92" s="38" t="s">
        <v>83</v>
      </c>
      <c r="D92" s="36" t="s">
        <v>58</v>
      </c>
      <c r="E92" s="2">
        <v>1</v>
      </c>
      <c r="F92" s="37" t="s">
        <v>24</v>
      </c>
      <c r="G92" s="2">
        <v>1</v>
      </c>
      <c r="H92" s="2"/>
    </row>
    <row r="93" spans="1:8" ht="15" customHeight="1">
      <c r="A93" s="4">
        <v>14</v>
      </c>
      <c r="B93" s="26" t="s">
        <v>31</v>
      </c>
      <c r="C93" s="38" t="s">
        <v>32</v>
      </c>
      <c r="D93" s="62" t="s">
        <v>33</v>
      </c>
      <c r="E93" s="37">
        <v>1</v>
      </c>
      <c r="F93" s="37" t="s">
        <v>24</v>
      </c>
      <c r="G93" s="37">
        <v>4</v>
      </c>
      <c r="H93" s="47"/>
    </row>
    <row r="94" spans="1:8" ht="15" customHeight="1">
      <c r="A94" s="4">
        <v>15</v>
      </c>
      <c r="B94" s="34" t="s">
        <v>63</v>
      </c>
      <c r="C94" s="38" t="s">
        <v>36</v>
      </c>
      <c r="D94" s="62" t="s">
        <v>33</v>
      </c>
      <c r="E94" s="37">
        <v>1</v>
      </c>
      <c r="F94" s="37" t="s">
        <v>24</v>
      </c>
      <c r="G94" s="37">
        <v>12</v>
      </c>
      <c r="H94" s="47"/>
    </row>
    <row r="95" spans="1:8" ht="15" customHeight="1">
      <c r="A95" s="4">
        <v>16</v>
      </c>
      <c r="B95" s="34" t="s">
        <v>84</v>
      </c>
      <c r="C95" s="38" t="s">
        <v>36</v>
      </c>
      <c r="D95" s="62" t="s">
        <v>33</v>
      </c>
      <c r="E95" s="37">
        <v>1</v>
      </c>
      <c r="F95" s="37" t="s">
        <v>24</v>
      </c>
      <c r="G95" s="37">
        <v>2</v>
      </c>
      <c r="H95" s="47"/>
    </row>
    <row r="96" spans="1:8" ht="15" customHeight="1">
      <c r="A96" s="4">
        <v>17</v>
      </c>
      <c r="B96" s="34" t="s">
        <v>37</v>
      </c>
      <c r="C96" s="38" t="s">
        <v>36</v>
      </c>
      <c r="D96" s="62" t="s">
        <v>33</v>
      </c>
      <c r="E96" s="37">
        <v>1</v>
      </c>
      <c r="F96" s="37" t="s">
        <v>24</v>
      </c>
      <c r="G96" s="37">
        <v>1</v>
      </c>
      <c r="H96" s="47"/>
    </row>
    <row r="97" spans="1:8" ht="15" customHeight="1">
      <c r="A97" s="4">
        <v>18</v>
      </c>
      <c r="B97" s="34" t="s">
        <v>39</v>
      </c>
      <c r="C97" s="38" t="s">
        <v>36</v>
      </c>
      <c r="D97" s="62" t="s">
        <v>33</v>
      </c>
      <c r="E97" s="37">
        <v>1</v>
      </c>
      <c r="F97" s="37" t="s">
        <v>24</v>
      </c>
      <c r="G97" s="37">
        <v>1</v>
      </c>
      <c r="H97" s="47"/>
    </row>
    <row r="98" spans="1:8" ht="15" customHeight="1">
      <c r="A98" s="4">
        <v>19</v>
      </c>
      <c r="B98" s="64" t="s">
        <v>85</v>
      </c>
      <c r="C98" s="38" t="s">
        <v>86</v>
      </c>
      <c r="D98" s="65" t="s">
        <v>33</v>
      </c>
      <c r="E98" s="66">
        <v>1</v>
      </c>
      <c r="F98" s="66" t="s">
        <v>24</v>
      </c>
      <c r="G98" s="66">
        <v>1</v>
      </c>
      <c r="H98" s="59"/>
    </row>
    <row r="99" spans="1:8" ht="15" customHeight="1">
      <c r="A99" s="4">
        <v>20</v>
      </c>
      <c r="B99" s="67" t="s">
        <v>87</v>
      </c>
      <c r="C99" s="68" t="s">
        <v>88</v>
      </c>
      <c r="D99" s="19" t="s">
        <v>47</v>
      </c>
      <c r="E99" s="19">
        <v>1</v>
      </c>
      <c r="F99" s="19" t="s">
        <v>24</v>
      </c>
      <c r="G99" s="19">
        <v>1</v>
      </c>
      <c r="H99" s="210"/>
    </row>
    <row r="100" spans="1:8" ht="15" customHeight="1">
      <c r="A100" s="4">
        <v>21</v>
      </c>
      <c r="B100" s="67" t="s">
        <v>89</v>
      </c>
      <c r="C100" s="38" t="s">
        <v>36</v>
      </c>
      <c r="D100" s="19" t="s">
        <v>47</v>
      </c>
      <c r="E100" s="19">
        <v>2</v>
      </c>
      <c r="F100" s="19" t="s">
        <v>24</v>
      </c>
      <c r="G100" s="19">
        <v>2</v>
      </c>
      <c r="H100" s="210"/>
    </row>
    <row r="101" spans="1:8" ht="15" customHeight="1">
      <c r="A101" s="4">
        <v>22</v>
      </c>
      <c r="B101" s="67" t="s">
        <v>90</v>
      </c>
      <c r="C101" s="38" t="s">
        <v>36</v>
      </c>
      <c r="D101" s="19" t="s">
        <v>47</v>
      </c>
      <c r="E101" s="19">
        <v>1</v>
      </c>
      <c r="F101" s="19" t="s">
        <v>24</v>
      </c>
      <c r="G101" s="19">
        <v>2</v>
      </c>
      <c r="H101" s="210"/>
    </row>
    <row r="102" spans="1:8" ht="15" customHeight="1">
      <c r="A102" s="211"/>
      <c r="B102" s="212"/>
      <c r="C102" s="212"/>
      <c r="D102" s="212"/>
      <c r="E102" s="212"/>
      <c r="F102" s="212"/>
      <c r="G102" s="212"/>
      <c r="H102" s="213"/>
    </row>
    <row r="103" spans="1:8" ht="27.6" customHeight="1" thickBot="1">
      <c r="A103" s="154" t="s">
        <v>91</v>
      </c>
      <c r="B103" s="155"/>
      <c r="C103" s="155"/>
      <c r="D103" s="155"/>
      <c r="E103" s="155"/>
      <c r="F103" s="155"/>
      <c r="G103" s="155"/>
      <c r="H103" s="214"/>
    </row>
    <row r="104" spans="1:8" ht="15" customHeight="1">
      <c r="A104" s="184" t="s">
        <v>4</v>
      </c>
      <c r="B104" s="135"/>
      <c r="C104" s="135"/>
      <c r="D104" s="135"/>
      <c r="E104" s="135"/>
      <c r="F104" s="135"/>
      <c r="G104" s="135"/>
      <c r="H104" s="185"/>
    </row>
    <row r="105" spans="1:8" ht="15" customHeight="1">
      <c r="A105" s="186" t="s">
        <v>92</v>
      </c>
      <c r="B105" s="187"/>
      <c r="C105" s="187"/>
      <c r="D105" s="187"/>
      <c r="E105" s="187"/>
      <c r="F105" s="187"/>
      <c r="G105" s="187"/>
      <c r="H105" s="188"/>
    </row>
    <row r="106" spans="1:8" ht="15" customHeight="1">
      <c r="A106" s="189" t="s">
        <v>65</v>
      </c>
      <c r="B106" s="187"/>
      <c r="C106" s="187"/>
      <c r="D106" s="187"/>
      <c r="E106" s="187"/>
      <c r="F106" s="187"/>
      <c r="G106" s="187"/>
      <c r="H106" s="188"/>
    </row>
    <row r="107" spans="1:8" ht="15" customHeight="1">
      <c r="A107" s="186" t="s">
        <v>7</v>
      </c>
      <c r="B107" s="187"/>
      <c r="C107" s="187"/>
      <c r="D107" s="187"/>
      <c r="E107" s="187"/>
      <c r="F107" s="187"/>
      <c r="G107" s="187"/>
      <c r="H107" s="188"/>
    </row>
    <row r="108" spans="1:8" ht="15" customHeight="1">
      <c r="A108" s="189" t="s">
        <v>66</v>
      </c>
      <c r="B108" s="187"/>
      <c r="C108" s="187"/>
      <c r="D108" s="187"/>
      <c r="E108" s="187"/>
      <c r="F108" s="187"/>
      <c r="G108" s="187"/>
      <c r="H108" s="188"/>
    </row>
    <row r="109" spans="1:8" ht="15" customHeight="1">
      <c r="A109" s="186" t="s">
        <v>9</v>
      </c>
      <c r="B109" s="187"/>
      <c r="C109" s="187"/>
      <c r="D109" s="187"/>
      <c r="E109" s="187"/>
      <c r="F109" s="187"/>
      <c r="G109" s="187"/>
      <c r="H109" s="188"/>
    </row>
    <row r="110" spans="1:8" ht="15" customHeight="1">
      <c r="A110" s="189" t="s">
        <v>93</v>
      </c>
      <c r="B110" s="187"/>
      <c r="C110" s="187"/>
      <c r="D110" s="187"/>
      <c r="E110" s="187"/>
      <c r="F110" s="187"/>
      <c r="G110" s="187"/>
      <c r="H110" s="188"/>
    </row>
    <row r="111" spans="1:8" ht="15" customHeight="1">
      <c r="A111" s="186" t="s">
        <v>11</v>
      </c>
      <c r="B111" s="187"/>
      <c r="C111" s="187"/>
      <c r="D111" s="187"/>
      <c r="E111" s="187"/>
      <c r="F111" s="187"/>
      <c r="G111" s="187"/>
      <c r="H111" s="188"/>
    </row>
    <row r="112" spans="1:8" ht="15" customHeight="1">
      <c r="A112" s="186" t="s">
        <v>12</v>
      </c>
      <c r="B112" s="174"/>
      <c r="C112" s="174"/>
      <c r="D112" s="174"/>
      <c r="E112" s="174"/>
      <c r="F112" s="174"/>
      <c r="G112" s="174"/>
      <c r="H112" s="188"/>
    </row>
    <row r="113" spans="1:8" ht="60.6" customHeight="1">
      <c r="A113" s="206" t="s">
        <v>13</v>
      </c>
      <c r="B113" s="23" t="s">
        <v>14</v>
      </c>
      <c r="C113" s="55" t="s">
        <v>15</v>
      </c>
      <c r="D113" s="23" t="s">
        <v>16</v>
      </c>
      <c r="E113" s="23" t="s">
        <v>17</v>
      </c>
      <c r="F113" s="23" t="s">
        <v>18</v>
      </c>
      <c r="G113" s="23" t="s">
        <v>19</v>
      </c>
      <c r="H113" s="207" t="s">
        <v>20</v>
      </c>
    </row>
    <row r="114" spans="1:8" ht="15" customHeight="1">
      <c r="A114" s="197">
        <v>1</v>
      </c>
      <c r="B114" s="69" t="s">
        <v>94</v>
      </c>
      <c r="C114" s="61" t="s">
        <v>46</v>
      </c>
      <c r="D114" s="70" t="s">
        <v>47</v>
      </c>
      <c r="E114" s="19">
        <v>1</v>
      </c>
      <c r="F114" s="19" t="s">
        <v>24</v>
      </c>
      <c r="G114" s="19">
        <v>1</v>
      </c>
      <c r="H114" s="192"/>
    </row>
    <row r="115" spans="1:8" ht="15" customHeight="1">
      <c r="A115" s="197">
        <v>2</v>
      </c>
      <c r="B115" s="21" t="s">
        <v>69</v>
      </c>
      <c r="C115" s="38" t="s">
        <v>36</v>
      </c>
      <c r="D115" s="19" t="s">
        <v>47</v>
      </c>
      <c r="E115" s="19">
        <v>1</v>
      </c>
      <c r="F115" s="19" t="s">
        <v>24</v>
      </c>
      <c r="G115" s="19">
        <v>1</v>
      </c>
      <c r="H115" s="192"/>
    </row>
    <row r="116" spans="1:8" ht="15" customHeight="1">
      <c r="A116" s="197">
        <v>3</v>
      </c>
      <c r="B116" s="21" t="s">
        <v>95</v>
      </c>
      <c r="C116" s="38" t="s">
        <v>36</v>
      </c>
      <c r="D116" s="19" t="s">
        <v>47</v>
      </c>
      <c r="E116" s="19">
        <v>1</v>
      </c>
      <c r="F116" s="19" t="s">
        <v>24</v>
      </c>
      <c r="G116" s="19">
        <v>1</v>
      </c>
      <c r="H116" s="192"/>
    </row>
    <row r="117" spans="1:8" ht="15" customHeight="1">
      <c r="A117" s="197">
        <v>4</v>
      </c>
      <c r="B117" s="21" t="s">
        <v>96</v>
      </c>
      <c r="C117" s="71" t="s">
        <v>88</v>
      </c>
      <c r="D117" s="19" t="s">
        <v>47</v>
      </c>
      <c r="E117" s="19">
        <v>1</v>
      </c>
      <c r="F117" s="19" t="s">
        <v>24</v>
      </c>
      <c r="G117" s="19">
        <v>1</v>
      </c>
      <c r="H117" s="192"/>
    </row>
    <row r="118" spans="1:8" ht="15" customHeight="1">
      <c r="A118" s="197">
        <v>5</v>
      </c>
      <c r="B118" s="21" t="s">
        <v>97</v>
      </c>
      <c r="C118" s="38" t="s">
        <v>36</v>
      </c>
      <c r="D118" s="19" t="s">
        <v>47</v>
      </c>
      <c r="E118" s="19">
        <v>1</v>
      </c>
      <c r="F118" s="19" t="s">
        <v>24</v>
      </c>
      <c r="G118" s="19">
        <v>1</v>
      </c>
      <c r="H118" s="192"/>
    </row>
    <row r="119" spans="1:8" ht="27" customHeight="1">
      <c r="A119" s="197">
        <v>6</v>
      </c>
      <c r="B119" s="21" t="s">
        <v>74</v>
      </c>
      <c r="C119" s="53" t="s">
        <v>57</v>
      </c>
      <c r="D119" s="19" t="s">
        <v>58</v>
      </c>
      <c r="E119" s="19">
        <v>1</v>
      </c>
      <c r="F119" s="19" t="s">
        <v>24</v>
      </c>
      <c r="G119" s="19">
        <f t="shared" ref="G119:G121" si="1">E119</f>
        <v>1</v>
      </c>
      <c r="H119" s="210"/>
    </row>
    <row r="120" spans="1:8" ht="33.75" customHeight="1">
      <c r="A120" s="197">
        <v>7</v>
      </c>
      <c r="B120" s="21" t="s">
        <v>98</v>
      </c>
      <c r="C120" s="56" t="s">
        <v>60</v>
      </c>
      <c r="D120" s="19" t="s">
        <v>58</v>
      </c>
      <c r="E120" s="54">
        <v>1</v>
      </c>
      <c r="F120" s="19" t="s">
        <v>24</v>
      </c>
      <c r="G120" s="19">
        <f t="shared" si="1"/>
        <v>1</v>
      </c>
      <c r="H120" s="210"/>
    </row>
    <row r="121" spans="1:8" ht="33.75" customHeight="1">
      <c r="A121" s="197">
        <v>8</v>
      </c>
      <c r="B121" s="21" t="s">
        <v>75</v>
      </c>
      <c r="C121" s="38" t="s">
        <v>62</v>
      </c>
      <c r="D121" s="36" t="s">
        <v>58</v>
      </c>
      <c r="E121" s="37">
        <v>1</v>
      </c>
      <c r="F121" s="70" t="s">
        <v>24</v>
      </c>
      <c r="G121" s="19">
        <f t="shared" si="1"/>
        <v>1</v>
      </c>
      <c r="H121" s="210"/>
    </row>
    <row r="122" spans="1:8" ht="15" customHeight="1">
      <c r="A122" s="197">
        <v>9</v>
      </c>
      <c r="B122" s="21" t="s">
        <v>31</v>
      </c>
      <c r="C122" s="38" t="s">
        <v>32</v>
      </c>
      <c r="D122" s="36" t="s">
        <v>33</v>
      </c>
      <c r="E122" s="37">
        <v>1</v>
      </c>
      <c r="F122" s="70" t="s">
        <v>24</v>
      </c>
      <c r="G122" s="19">
        <v>6</v>
      </c>
      <c r="H122" s="210"/>
    </row>
    <row r="123" spans="1:8" ht="15" customHeight="1">
      <c r="A123" s="197">
        <v>10</v>
      </c>
      <c r="B123" s="21" t="s">
        <v>63</v>
      </c>
      <c r="C123" s="38" t="s">
        <v>36</v>
      </c>
      <c r="D123" s="19" t="s">
        <v>33</v>
      </c>
      <c r="E123" s="72">
        <v>1</v>
      </c>
      <c r="F123" s="19" t="s">
        <v>24</v>
      </c>
      <c r="G123" s="19">
        <v>23</v>
      </c>
      <c r="H123" s="210"/>
    </row>
    <row r="124" spans="1:8" ht="15" customHeight="1">
      <c r="A124" s="197">
        <v>11</v>
      </c>
      <c r="B124" s="21" t="s">
        <v>39</v>
      </c>
      <c r="C124" s="38" t="s">
        <v>36</v>
      </c>
      <c r="D124" s="19" t="s">
        <v>33</v>
      </c>
      <c r="E124" s="19">
        <v>1</v>
      </c>
      <c r="F124" s="19" t="s">
        <v>24</v>
      </c>
      <c r="G124" s="19">
        <v>1</v>
      </c>
      <c r="H124" s="210"/>
    </row>
    <row r="125" spans="1:8" ht="15" customHeight="1">
      <c r="A125" s="211"/>
      <c r="B125" s="212"/>
      <c r="C125" s="212"/>
      <c r="D125" s="212"/>
      <c r="E125" s="212"/>
      <c r="F125" s="212"/>
      <c r="G125" s="212"/>
      <c r="H125" s="213"/>
    </row>
    <row r="126" spans="1:8" ht="31.5" customHeight="1">
      <c r="A126" s="152" t="s">
        <v>99</v>
      </c>
      <c r="B126" s="194"/>
      <c r="C126" s="194"/>
      <c r="D126" s="194"/>
      <c r="E126" s="194"/>
      <c r="F126" s="194"/>
      <c r="G126" s="194"/>
      <c r="H126" s="195"/>
    </row>
    <row r="127" spans="1:8" ht="55.5" customHeight="1">
      <c r="A127" s="42" t="s">
        <v>13</v>
      </c>
      <c r="B127" s="2" t="s">
        <v>14</v>
      </c>
      <c r="C127" s="2" t="s">
        <v>15</v>
      </c>
      <c r="D127" s="2" t="s">
        <v>16</v>
      </c>
      <c r="E127" s="2" t="s">
        <v>17</v>
      </c>
      <c r="F127" s="2" t="s">
        <v>18</v>
      </c>
      <c r="G127" s="2" t="s">
        <v>19</v>
      </c>
      <c r="H127" s="2" t="s">
        <v>20</v>
      </c>
    </row>
    <row r="128" spans="1:8" ht="48.75" customHeight="1">
      <c r="A128" s="73">
        <v>1</v>
      </c>
      <c r="B128" s="74" t="s">
        <v>100</v>
      </c>
      <c r="C128" s="75" t="s">
        <v>101</v>
      </c>
      <c r="D128" s="37" t="s">
        <v>40</v>
      </c>
      <c r="E128" s="2" t="s">
        <v>102</v>
      </c>
      <c r="F128" s="76" t="s">
        <v>24</v>
      </c>
      <c r="G128" s="2" t="s">
        <v>102</v>
      </c>
      <c r="H128" s="43"/>
    </row>
    <row r="129" spans="1:8" ht="15" customHeight="1">
      <c r="A129" s="77">
        <v>2</v>
      </c>
      <c r="B129" s="43" t="s">
        <v>103</v>
      </c>
      <c r="C129" s="43" t="s">
        <v>104</v>
      </c>
      <c r="D129" s="37" t="s">
        <v>40</v>
      </c>
      <c r="E129" s="37">
        <v>1</v>
      </c>
      <c r="F129" s="37" t="s">
        <v>24</v>
      </c>
      <c r="G129" s="37">
        <v>4</v>
      </c>
      <c r="H129" s="43"/>
    </row>
    <row r="130" spans="1:8" ht="45.75" customHeight="1">
      <c r="A130" s="77">
        <v>3</v>
      </c>
      <c r="B130" s="21" t="s">
        <v>105</v>
      </c>
      <c r="C130" s="61" t="s">
        <v>106</v>
      </c>
      <c r="D130" s="37" t="s">
        <v>40</v>
      </c>
      <c r="E130" s="37">
        <v>1</v>
      </c>
      <c r="F130" s="37" t="s">
        <v>107</v>
      </c>
      <c r="G130" s="37">
        <v>10</v>
      </c>
      <c r="H130" s="43"/>
    </row>
    <row r="131" spans="1:8" ht="15" customHeight="1">
      <c r="A131" s="77">
        <v>4</v>
      </c>
      <c r="B131" s="8" t="s">
        <v>108</v>
      </c>
      <c r="C131" s="38" t="s">
        <v>36</v>
      </c>
      <c r="D131" s="62" t="s">
        <v>40</v>
      </c>
      <c r="E131" s="37">
        <v>1</v>
      </c>
      <c r="F131" s="37" t="s">
        <v>24</v>
      </c>
      <c r="G131" s="37">
        <v>2</v>
      </c>
      <c r="H131" s="43"/>
    </row>
    <row r="132" spans="1:8" ht="36" customHeight="1" thickBot="1">
      <c r="A132" s="154" t="s">
        <v>109</v>
      </c>
      <c r="B132" s="155"/>
      <c r="C132" s="174"/>
      <c r="D132" s="155"/>
      <c r="E132" s="155"/>
      <c r="F132" s="155"/>
      <c r="G132" s="155"/>
      <c r="H132" s="214"/>
    </row>
    <row r="133" spans="1:8" ht="15" customHeight="1">
      <c r="A133" s="184" t="s">
        <v>4</v>
      </c>
      <c r="B133" s="135"/>
      <c r="C133" s="135"/>
      <c r="D133" s="135"/>
      <c r="E133" s="135"/>
      <c r="F133" s="135"/>
      <c r="G133" s="135"/>
      <c r="H133" s="185"/>
    </row>
    <row r="134" spans="1:8" ht="15" customHeight="1">
      <c r="A134" s="186" t="s">
        <v>110</v>
      </c>
      <c r="B134" s="187"/>
      <c r="C134" s="187"/>
      <c r="D134" s="187"/>
      <c r="E134" s="187"/>
      <c r="F134" s="187"/>
      <c r="G134" s="187"/>
      <c r="H134" s="188"/>
    </row>
    <row r="135" spans="1:8" ht="15" customHeight="1">
      <c r="A135" s="189" t="s">
        <v>111</v>
      </c>
      <c r="B135" s="187"/>
      <c r="C135" s="187"/>
      <c r="D135" s="187"/>
      <c r="E135" s="187"/>
      <c r="F135" s="187"/>
      <c r="G135" s="187"/>
      <c r="H135" s="188"/>
    </row>
    <row r="136" spans="1:8" ht="15" customHeight="1">
      <c r="A136" s="189" t="s">
        <v>112</v>
      </c>
      <c r="B136" s="187"/>
      <c r="C136" s="187"/>
      <c r="D136" s="187"/>
      <c r="E136" s="187"/>
      <c r="F136" s="187"/>
      <c r="G136" s="187"/>
      <c r="H136" s="188"/>
    </row>
    <row r="137" spans="1:8" ht="15" customHeight="1">
      <c r="A137" s="189" t="s">
        <v>113</v>
      </c>
      <c r="B137" s="187"/>
      <c r="C137" s="187"/>
      <c r="D137" s="187"/>
      <c r="E137" s="187"/>
      <c r="F137" s="187"/>
      <c r="G137" s="187"/>
      <c r="H137" s="188"/>
    </row>
    <row r="138" spans="1:8" ht="15" customHeight="1">
      <c r="A138" s="186" t="s">
        <v>9</v>
      </c>
      <c r="B138" s="187"/>
      <c r="C138" s="187"/>
      <c r="D138" s="187"/>
      <c r="E138" s="187"/>
      <c r="F138" s="187"/>
      <c r="G138" s="187"/>
      <c r="H138" s="188"/>
    </row>
    <row r="139" spans="1:8" ht="15" customHeight="1">
      <c r="A139" s="189" t="s">
        <v>114</v>
      </c>
      <c r="B139" s="187"/>
      <c r="C139" s="187"/>
      <c r="D139" s="187"/>
      <c r="E139" s="187"/>
      <c r="F139" s="187"/>
      <c r="G139" s="187"/>
      <c r="H139" s="188"/>
    </row>
    <row r="140" spans="1:8" ht="15" customHeight="1">
      <c r="A140" s="189" t="s">
        <v>11</v>
      </c>
      <c r="B140" s="187"/>
      <c r="C140" s="187"/>
      <c r="D140" s="187"/>
      <c r="E140" s="187"/>
      <c r="F140" s="187"/>
      <c r="G140" s="187"/>
      <c r="H140" s="188"/>
    </row>
    <row r="141" spans="1:8" ht="15" customHeight="1">
      <c r="A141" s="186" t="s">
        <v>12</v>
      </c>
      <c r="B141" s="174"/>
      <c r="C141" s="174"/>
      <c r="D141" s="174"/>
      <c r="E141" s="174"/>
      <c r="F141" s="174"/>
      <c r="G141" s="174"/>
      <c r="H141" s="188"/>
    </row>
    <row r="142" spans="1:8" ht="38.25" customHeight="1">
      <c r="A142" s="42" t="s">
        <v>13</v>
      </c>
      <c r="B142" s="2" t="s">
        <v>14</v>
      </c>
      <c r="C142" s="52" t="s">
        <v>15</v>
      </c>
      <c r="D142" s="2" t="s">
        <v>16</v>
      </c>
      <c r="E142" s="2" t="s">
        <v>17</v>
      </c>
      <c r="F142" s="2" t="s">
        <v>18</v>
      </c>
      <c r="G142" s="2" t="s">
        <v>19</v>
      </c>
      <c r="H142" s="2" t="s">
        <v>20</v>
      </c>
    </row>
    <row r="143" spans="1:8" ht="15" customHeight="1">
      <c r="A143" s="4">
        <v>1</v>
      </c>
      <c r="B143" s="34" t="s">
        <v>39</v>
      </c>
      <c r="C143" s="38" t="s">
        <v>36</v>
      </c>
      <c r="D143" s="62" t="s">
        <v>33</v>
      </c>
      <c r="E143" s="37">
        <v>1</v>
      </c>
      <c r="F143" s="37" t="s">
        <v>24</v>
      </c>
      <c r="G143" s="37">
        <v>1</v>
      </c>
      <c r="H143" s="43"/>
    </row>
    <row r="144" spans="1:8" ht="15" customHeight="1">
      <c r="A144" s="4">
        <v>2</v>
      </c>
      <c r="B144" s="34" t="s">
        <v>84</v>
      </c>
      <c r="C144" s="215" t="s">
        <v>115</v>
      </c>
      <c r="D144" s="62" t="s">
        <v>33</v>
      </c>
      <c r="E144" s="37">
        <v>3</v>
      </c>
      <c r="F144" s="37" t="s">
        <v>24</v>
      </c>
      <c r="G144" s="37">
        <v>3</v>
      </c>
      <c r="H144" s="43"/>
    </row>
  </sheetData>
  <mergeCells count="77">
    <mergeCell ref="A1:H1"/>
    <mergeCell ref="A2:H2"/>
    <mergeCell ref="A139:H139"/>
    <mergeCell ref="A140:H140"/>
    <mergeCell ref="A141:H141"/>
    <mergeCell ref="A134:H134"/>
    <mergeCell ref="A135:H135"/>
    <mergeCell ref="A136:H136"/>
    <mergeCell ref="A137:H137"/>
    <mergeCell ref="A138:H138"/>
    <mergeCell ref="A112:H112"/>
    <mergeCell ref="A126:H126"/>
    <mergeCell ref="A132:H132"/>
    <mergeCell ref="A133:H133"/>
    <mergeCell ref="A107:H107"/>
    <mergeCell ref="A108:H108"/>
    <mergeCell ref="A109:H109"/>
    <mergeCell ref="A110:H110"/>
    <mergeCell ref="A111:H111"/>
    <mergeCell ref="A78:H78"/>
    <mergeCell ref="A103:H103"/>
    <mergeCell ref="A104:H104"/>
    <mergeCell ref="A105:H105"/>
    <mergeCell ref="A106:H106"/>
    <mergeCell ref="A73:H73"/>
    <mergeCell ref="A74:H74"/>
    <mergeCell ref="A75:H75"/>
    <mergeCell ref="A76:H76"/>
    <mergeCell ref="A77:H77"/>
    <mergeCell ref="A69:H69"/>
    <mergeCell ref="A70:H70"/>
    <mergeCell ref="A71:H71"/>
    <mergeCell ref="A72:H72"/>
    <mergeCell ref="A51:H51"/>
    <mergeCell ref="A52:H52"/>
    <mergeCell ref="A53:H53"/>
    <mergeCell ref="A54:H54"/>
    <mergeCell ref="A55:H55"/>
    <mergeCell ref="A47:H47"/>
    <mergeCell ref="A48:H48"/>
    <mergeCell ref="A49:H49"/>
    <mergeCell ref="A50:H50"/>
    <mergeCell ref="A36:H36"/>
    <mergeCell ref="A37:H37"/>
    <mergeCell ref="A38:H38"/>
    <mergeCell ref="A39:H39"/>
    <mergeCell ref="A46:H46"/>
    <mergeCell ref="A31:H31"/>
    <mergeCell ref="A32:H32"/>
    <mergeCell ref="A33:H33"/>
    <mergeCell ref="A34:H34"/>
    <mergeCell ref="A35:H35"/>
    <mergeCell ref="A22:H22"/>
    <mergeCell ref="A23:H23"/>
    <mergeCell ref="A24:H24"/>
    <mergeCell ref="A30:H30"/>
    <mergeCell ref="A17:H17"/>
    <mergeCell ref="A18:H18"/>
    <mergeCell ref="A19:H19"/>
    <mergeCell ref="A20:H20"/>
    <mergeCell ref="A21:H21"/>
    <mergeCell ref="A13:B13"/>
    <mergeCell ref="C13:H13"/>
    <mergeCell ref="A14:H14"/>
    <mergeCell ref="A15:H15"/>
    <mergeCell ref="A16:H16"/>
    <mergeCell ref="A8:H8"/>
    <mergeCell ref="A9:H9"/>
    <mergeCell ref="A10:H10"/>
    <mergeCell ref="A11:H11"/>
    <mergeCell ref="A12:B12"/>
    <mergeCell ref="C12:H12"/>
    <mergeCell ref="A3:H3"/>
    <mergeCell ref="A4:H4"/>
    <mergeCell ref="A5:H5"/>
    <mergeCell ref="A6:H6"/>
    <mergeCell ref="A7:H7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zoomScale="70" zoomScaleNormal="70" workbookViewId="0">
      <selection activeCell="A5" sqref="A5:H71"/>
    </sheetView>
  </sheetViews>
  <sheetFormatPr defaultColWidth="14.42578125" defaultRowHeight="15" customHeight="1"/>
  <cols>
    <col min="1" max="1" width="5.42578125" customWidth="1"/>
    <col min="2" max="2" width="52" customWidth="1"/>
    <col min="3" max="3" width="35.42578125" customWidth="1"/>
    <col min="4" max="4" width="22" customWidth="1"/>
    <col min="5" max="5" width="15.42578125" customWidth="1"/>
    <col min="6" max="6" width="21.85546875" customWidth="1"/>
    <col min="7" max="7" width="14.42578125" customWidth="1"/>
    <col min="8" max="8" width="34.5703125" customWidth="1"/>
  </cols>
  <sheetData>
    <row r="1" spans="1:8" s="132" customFormat="1" ht="27.75" customHeight="1">
      <c r="A1" s="175" t="s">
        <v>320</v>
      </c>
      <c r="B1" s="175"/>
      <c r="C1" s="175"/>
      <c r="D1" s="175"/>
      <c r="E1" s="175"/>
      <c r="F1" s="175"/>
      <c r="G1" s="175"/>
      <c r="H1" s="175"/>
    </row>
    <row r="2" spans="1:8" s="132" customFormat="1" ht="24.75" customHeight="1">
      <c r="A2" s="175" t="s">
        <v>310</v>
      </c>
      <c r="B2" s="175"/>
      <c r="C2" s="175"/>
      <c r="D2" s="175"/>
      <c r="E2" s="175"/>
      <c r="F2" s="175"/>
      <c r="G2" s="175"/>
      <c r="H2" s="175"/>
    </row>
    <row r="3" spans="1:8" s="132" customFormat="1" ht="26.25" customHeight="1">
      <c r="A3" s="176" t="s">
        <v>321</v>
      </c>
      <c r="B3" s="176"/>
      <c r="C3" s="176"/>
      <c r="D3" s="176"/>
      <c r="E3" s="176"/>
      <c r="F3" s="176"/>
      <c r="G3" s="176"/>
      <c r="H3" s="176"/>
    </row>
    <row r="4" spans="1:8" s="132" customFormat="1" ht="21" customHeight="1">
      <c r="A4" s="177" t="s">
        <v>322</v>
      </c>
      <c r="B4" s="178"/>
      <c r="C4" s="178"/>
      <c r="D4" s="178"/>
      <c r="E4" s="178"/>
      <c r="F4" s="178"/>
      <c r="G4" s="178"/>
      <c r="H4" s="178"/>
    </row>
    <row r="5" spans="1:8" ht="15" customHeight="1">
      <c r="A5" s="218" t="s">
        <v>0</v>
      </c>
      <c r="B5" s="155"/>
      <c r="C5" s="155"/>
      <c r="D5" s="155"/>
      <c r="E5" s="155"/>
      <c r="F5" s="155"/>
      <c r="G5" s="155"/>
      <c r="H5" s="214"/>
    </row>
    <row r="6" spans="1:8" ht="15" customHeight="1">
      <c r="A6" s="219" t="s">
        <v>275</v>
      </c>
      <c r="B6" s="190"/>
      <c r="C6" s="190"/>
      <c r="D6" s="190"/>
      <c r="E6" s="190"/>
      <c r="F6" s="190"/>
      <c r="G6" s="190"/>
      <c r="H6" s="188"/>
    </row>
    <row r="7" spans="1:8" ht="15" customHeight="1">
      <c r="A7" s="202" t="s">
        <v>276</v>
      </c>
      <c r="B7" s="190"/>
      <c r="C7" s="190"/>
      <c r="D7" s="190"/>
      <c r="E7" s="190"/>
      <c r="F7" s="190"/>
      <c r="G7" s="190"/>
      <c r="H7" s="188"/>
    </row>
    <row r="8" spans="1:8" ht="15" customHeight="1">
      <c r="A8" s="202" t="s">
        <v>277</v>
      </c>
      <c r="B8" s="190"/>
      <c r="C8" s="190"/>
      <c r="D8" s="190"/>
      <c r="E8" s="190"/>
      <c r="F8" s="190"/>
      <c r="G8" s="190"/>
      <c r="H8" s="188"/>
    </row>
    <row r="9" spans="1:8" ht="15.75" customHeight="1">
      <c r="A9" s="202" t="s">
        <v>318</v>
      </c>
      <c r="B9" s="190"/>
      <c r="C9" s="190"/>
      <c r="D9" s="190"/>
      <c r="E9" s="190"/>
      <c r="F9" s="190"/>
      <c r="G9" s="190"/>
      <c r="H9" s="188"/>
    </row>
    <row r="10" spans="1:8" ht="15.75" customHeight="1">
      <c r="A10" s="202" t="s">
        <v>278</v>
      </c>
      <c r="B10" s="190"/>
      <c r="C10" s="190"/>
      <c r="D10" s="190"/>
      <c r="E10" s="190"/>
      <c r="F10" s="190"/>
      <c r="G10" s="190"/>
      <c r="H10" s="188"/>
    </row>
    <row r="11" spans="1:8" ht="15.75" customHeight="1">
      <c r="A11" s="202" t="s">
        <v>273</v>
      </c>
      <c r="B11" s="190"/>
      <c r="C11" s="190"/>
      <c r="D11" s="190"/>
      <c r="E11" s="190"/>
      <c r="F11" s="190"/>
      <c r="G11" s="190"/>
      <c r="H11" s="188"/>
    </row>
    <row r="12" spans="1:8" ht="15.75" customHeight="1">
      <c r="A12" s="220" t="s">
        <v>1</v>
      </c>
      <c r="B12" s="141"/>
      <c r="C12" s="142">
        <v>6</v>
      </c>
      <c r="D12" s="141"/>
      <c r="E12" s="141"/>
      <c r="F12" s="141"/>
      <c r="G12" s="141"/>
      <c r="H12" s="221"/>
    </row>
    <row r="13" spans="1:8" ht="15.75" customHeight="1">
      <c r="A13" s="222" t="s">
        <v>2</v>
      </c>
      <c r="B13" s="145"/>
      <c r="C13" s="146">
        <v>6</v>
      </c>
      <c r="D13" s="145"/>
      <c r="E13" s="145"/>
      <c r="F13" s="145"/>
      <c r="G13" s="145"/>
      <c r="H13" s="223"/>
    </row>
    <row r="14" spans="1:8" ht="15.75" customHeight="1">
      <c r="A14" s="224" t="s">
        <v>279</v>
      </c>
      <c r="B14" s="149"/>
      <c r="C14" s="149"/>
      <c r="D14" s="149"/>
      <c r="E14" s="149"/>
      <c r="F14" s="149"/>
      <c r="G14" s="149"/>
      <c r="H14" s="225"/>
    </row>
    <row r="15" spans="1:8" ht="22.5" customHeight="1">
      <c r="A15" s="156" t="s">
        <v>274</v>
      </c>
      <c r="B15" s="145"/>
      <c r="C15" s="145"/>
      <c r="D15" s="145"/>
      <c r="E15" s="145"/>
      <c r="F15" s="145"/>
      <c r="G15" s="145"/>
      <c r="H15" s="223"/>
    </row>
    <row r="16" spans="1:8" ht="22.5" customHeight="1" thickBot="1">
      <c r="A16" s="157" t="s">
        <v>116</v>
      </c>
      <c r="B16" s="155"/>
      <c r="C16" s="155"/>
      <c r="D16" s="155"/>
      <c r="E16" s="155"/>
      <c r="F16" s="155"/>
      <c r="G16" s="155"/>
      <c r="H16" s="214"/>
    </row>
    <row r="17" spans="1:8" ht="15.75" customHeight="1">
      <c r="A17" s="184" t="s">
        <v>4</v>
      </c>
      <c r="B17" s="135"/>
      <c r="C17" s="135"/>
      <c r="D17" s="135"/>
      <c r="E17" s="135"/>
      <c r="F17" s="135"/>
      <c r="G17" s="135"/>
      <c r="H17" s="185"/>
    </row>
    <row r="18" spans="1:8" ht="15" customHeight="1">
      <c r="A18" s="186" t="s">
        <v>117</v>
      </c>
      <c r="B18" s="187"/>
      <c r="C18" s="187"/>
      <c r="D18" s="187"/>
      <c r="E18" s="187"/>
      <c r="F18" s="187"/>
      <c r="G18" s="187"/>
      <c r="H18" s="188"/>
    </row>
    <row r="19" spans="1:8" ht="15" customHeight="1">
      <c r="A19" s="189" t="s">
        <v>6</v>
      </c>
      <c r="B19" s="187"/>
      <c r="C19" s="187"/>
      <c r="D19" s="187"/>
      <c r="E19" s="187"/>
      <c r="F19" s="187"/>
      <c r="G19" s="187"/>
      <c r="H19" s="188"/>
    </row>
    <row r="20" spans="1:8" ht="15" customHeight="1">
      <c r="A20" s="189" t="s">
        <v>118</v>
      </c>
      <c r="B20" s="187"/>
      <c r="C20" s="187"/>
      <c r="D20" s="187"/>
      <c r="E20" s="187"/>
      <c r="F20" s="187"/>
      <c r="G20" s="187"/>
      <c r="H20" s="188"/>
    </row>
    <row r="21" spans="1:8" ht="15" customHeight="1">
      <c r="A21" s="189" t="s">
        <v>66</v>
      </c>
      <c r="B21" s="187"/>
      <c r="C21" s="187"/>
      <c r="D21" s="187"/>
      <c r="E21" s="187"/>
      <c r="F21" s="187"/>
      <c r="G21" s="187"/>
      <c r="H21" s="188"/>
    </row>
    <row r="22" spans="1:8" ht="15" customHeight="1">
      <c r="A22" s="186" t="s">
        <v>9</v>
      </c>
      <c r="B22" s="187"/>
      <c r="C22" s="187"/>
      <c r="D22" s="187"/>
      <c r="E22" s="187"/>
      <c r="F22" s="187"/>
      <c r="G22" s="187"/>
      <c r="H22" s="188"/>
    </row>
    <row r="23" spans="1:8" ht="15" customHeight="1">
      <c r="A23" s="186" t="s">
        <v>119</v>
      </c>
      <c r="B23" s="187"/>
      <c r="C23" s="187"/>
      <c r="D23" s="187"/>
      <c r="E23" s="187"/>
      <c r="F23" s="187"/>
      <c r="G23" s="187"/>
      <c r="H23" s="188"/>
    </row>
    <row r="24" spans="1:8" ht="15" customHeight="1">
      <c r="A24" s="186" t="s">
        <v>120</v>
      </c>
      <c r="B24" s="187"/>
      <c r="C24" s="187"/>
      <c r="D24" s="187"/>
      <c r="E24" s="187"/>
      <c r="F24" s="187"/>
      <c r="G24" s="187"/>
      <c r="H24" s="188"/>
    </row>
    <row r="25" spans="1:8" ht="24" customHeight="1" thickBot="1">
      <c r="A25" s="196" t="s">
        <v>121</v>
      </c>
      <c r="B25" s="151"/>
      <c r="C25" s="151"/>
      <c r="D25" s="151"/>
      <c r="E25" s="151"/>
      <c r="F25" s="151"/>
      <c r="G25" s="151"/>
      <c r="H25" s="191"/>
    </row>
    <row r="26" spans="1:8" ht="81" customHeight="1">
      <c r="A26" s="2" t="s">
        <v>13</v>
      </c>
      <c r="B26" s="2" t="s">
        <v>14</v>
      </c>
      <c r="C26" s="3" t="s">
        <v>15</v>
      </c>
      <c r="D26" s="2" t="s">
        <v>16</v>
      </c>
      <c r="E26" s="2" t="s">
        <v>17</v>
      </c>
      <c r="F26" s="2" t="s">
        <v>18</v>
      </c>
      <c r="G26" s="2" t="s">
        <v>19</v>
      </c>
      <c r="H26" s="2" t="s">
        <v>20</v>
      </c>
    </row>
    <row r="27" spans="1:8" ht="15.75" customHeight="1">
      <c r="A27" s="4">
        <v>1</v>
      </c>
      <c r="B27" s="5" t="s">
        <v>122</v>
      </c>
      <c r="C27" s="6" t="s">
        <v>123</v>
      </c>
      <c r="D27" s="7" t="s">
        <v>29</v>
      </c>
      <c r="E27" s="7">
        <v>1</v>
      </c>
      <c r="F27" s="7" t="s">
        <v>124</v>
      </c>
      <c r="G27" s="2">
        <f t="shared" ref="G27:G63" si="0">C$13*E27</f>
        <v>6</v>
      </c>
      <c r="H27" s="43"/>
    </row>
    <row r="28" spans="1:8" ht="15.75" customHeight="1">
      <c r="A28" s="4">
        <v>2</v>
      </c>
      <c r="B28" s="9" t="s">
        <v>125</v>
      </c>
      <c r="C28" s="10" t="s">
        <v>126</v>
      </c>
      <c r="D28" s="7" t="s">
        <v>29</v>
      </c>
      <c r="E28" s="7">
        <v>1</v>
      </c>
      <c r="F28" s="7" t="s">
        <v>124</v>
      </c>
      <c r="G28" s="2">
        <f t="shared" si="0"/>
        <v>6</v>
      </c>
      <c r="H28" s="43"/>
    </row>
    <row r="29" spans="1:8" ht="15.75" customHeight="1">
      <c r="A29" s="4">
        <v>3</v>
      </c>
      <c r="B29" s="9" t="s">
        <v>127</v>
      </c>
      <c r="C29" s="10" t="s">
        <v>128</v>
      </c>
      <c r="D29" s="7" t="s">
        <v>29</v>
      </c>
      <c r="E29" s="7">
        <v>1</v>
      </c>
      <c r="F29" s="7" t="s">
        <v>124</v>
      </c>
      <c r="G29" s="2">
        <f t="shared" si="0"/>
        <v>6</v>
      </c>
      <c r="H29" s="43"/>
    </row>
    <row r="30" spans="1:8" ht="15.75" customHeight="1">
      <c r="A30" s="4">
        <v>4</v>
      </c>
      <c r="B30" s="5" t="s">
        <v>129</v>
      </c>
      <c r="C30" s="10" t="s">
        <v>130</v>
      </c>
      <c r="D30" s="7" t="s">
        <v>29</v>
      </c>
      <c r="E30" s="3">
        <v>1</v>
      </c>
      <c r="F30" s="7" t="s">
        <v>124</v>
      </c>
      <c r="G30" s="2">
        <f t="shared" si="0"/>
        <v>6</v>
      </c>
      <c r="H30" s="43"/>
    </row>
    <row r="31" spans="1:8" ht="15.75" customHeight="1">
      <c r="A31" s="4">
        <v>5</v>
      </c>
      <c r="B31" s="5" t="s">
        <v>131</v>
      </c>
      <c r="C31" s="6" t="s">
        <v>132</v>
      </c>
      <c r="D31" s="11" t="s">
        <v>29</v>
      </c>
      <c r="E31" s="12">
        <v>1</v>
      </c>
      <c r="F31" s="2" t="s">
        <v>124</v>
      </c>
      <c r="G31" s="2">
        <f t="shared" si="0"/>
        <v>6</v>
      </c>
      <c r="H31" s="61"/>
    </row>
    <row r="32" spans="1:8" ht="27.75" customHeight="1">
      <c r="A32" s="4">
        <v>6</v>
      </c>
      <c r="B32" s="5" t="s">
        <v>133</v>
      </c>
      <c r="C32" s="6" t="s">
        <v>134</v>
      </c>
      <c r="D32" s="11" t="s">
        <v>29</v>
      </c>
      <c r="E32" s="12">
        <v>1</v>
      </c>
      <c r="F32" s="2" t="s">
        <v>124</v>
      </c>
      <c r="G32" s="2">
        <f t="shared" si="0"/>
        <v>6</v>
      </c>
      <c r="H32" s="43"/>
    </row>
    <row r="33" spans="1:8" ht="27.75" customHeight="1">
      <c r="A33" s="4">
        <v>7</v>
      </c>
      <c r="B33" s="5" t="s">
        <v>281</v>
      </c>
      <c r="C33" s="6" t="s">
        <v>282</v>
      </c>
      <c r="D33" s="11" t="s">
        <v>23</v>
      </c>
      <c r="E33" s="12">
        <v>1</v>
      </c>
      <c r="F33" s="2" t="s">
        <v>124</v>
      </c>
      <c r="G33" s="2">
        <f>C$13*E33</f>
        <v>6</v>
      </c>
      <c r="H33" s="43"/>
    </row>
    <row r="34" spans="1:8" ht="69.95" customHeight="1">
      <c r="A34" s="4">
        <v>8</v>
      </c>
      <c r="B34" s="5" t="s">
        <v>135</v>
      </c>
      <c r="C34" s="6" t="s">
        <v>282</v>
      </c>
      <c r="D34" s="11" t="s">
        <v>23</v>
      </c>
      <c r="E34" s="12">
        <v>1</v>
      </c>
      <c r="F34" s="2" t="s">
        <v>124</v>
      </c>
      <c r="G34" s="2">
        <f t="shared" si="0"/>
        <v>6</v>
      </c>
      <c r="H34" s="43"/>
    </row>
    <row r="35" spans="1:8" ht="75.599999999999994" customHeight="1">
      <c r="A35" s="4">
        <v>9</v>
      </c>
      <c r="B35" s="5" t="s">
        <v>136</v>
      </c>
      <c r="C35" s="6" t="s">
        <v>283</v>
      </c>
      <c r="D35" s="11" t="s">
        <v>23</v>
      </c>
      <c r="E35" s="12">
        <v>2</v>
      </c>
      <c r="F35" s="2" t="s">
        <v>280</v>
      </c>
      <c r="G35" s="2">
        <v>2</v>
      </c>
      <c r="H35" s="43"/>
    </row>
    <row r="36" spans="1:8" ht="75.599999999999994" customHeight="1">
      <c r="A36" s="4">
        <v>10</v>
      </c>
      <c r="B36" s="5" t="s">
        <v>285</v>
      </c>
      <c r="C36" s="6" t="s">
        <v>286</v>
      </c>
      <c r="D36" s="11" t="s">
        <v>23</v>
      </c>
      <c r="E36" s="12">
        <v>2</v>
      </c>
      <c r="F36" s="2" t="s">
        <v>280</v>
      </c>
      <c r="G36" s="2">
        <v>2</v>
      </c>
      <c r="H36" s="43"/>
    </row>
    <row r="37" spans="1:8" ht="44.1" customHeight="1">
      <c r="A37" s="4">
        <v>11</v>
      </c>
      <c r="B37" s="5" t="s">
        <v>137</v>
      </c>
      <c r="C37" s="6" t="s">
        <v>138</v>
      </c>
      <c r="D37" s="11" t="s">
        <v>23</v>
      </c>
      <c r="E37" s="12">
        <v>2</v>
      </c>
      <c r="F37" s="2" t="s">
        <v>280</v>
      </c>
      <c r="G37" s="2">
        <v>2</v>
      </c>
      <c r="H37" s="43"/>
    </row>
    <row r="38" spans="1:8" ht="44.1" customHeight="1">
      <c r="A38" s="4">
        <v>12</v>
      </c>
      <c r="B38" s="5" t="s">
        <v>271</v>
      </c>
      <c r="C38" s="131" t="s">
        <v>272</v>
      </c>
      <c r="D38" s="11" t="s">
        <v>29</v>
      </c>
      <c r="E38" s="12">
        <v>1</v>
      </c>
      <c r="F38" s="2" t="s">
        <v>124</v>
      </c>
      <c r="G38" s="2">
        <f>C$13*E38</f>
        <v>6</v>
      </c>
      <c r="H38" s="43"/>
    </row>
    <row r="39" spans="1:8" ht="27.75" customHeight="1">
      <c r="A39" s="4">
        <v>13</v>
      </c>
      <c r="B39" s="5" t="s">
        <v>139</v>
      </c>
      <c r="C39" s="6" t="s">
        <v>140</v>
      </c>
      <c r="D39" s="11" t="s">
        <v>29</v>
      </c>
      <c r="E39" s="12">
        <v>1</v>
      </c>
      <c r="F39" s="2" t="s">
        <v>124</v>
      </c>
      <c r="G39" s="2">
        <f>C$13*E39</f>
        <v>6</v>
      </c>
      <c r="H39" s="43"/>
    </row>
    <row r="40" spans="1:8" ht="27.75" customHeight="1">
      <c r="A40" s="4">
        <v>14</v>
      </c>
      <c r="B40" s="5" t="s">
        <v>141</v>
      </c>
      <c r="C40" s="6" t="s">
        <v>142</v>
      </c>
      <c r="D40" s="11" t="s">
        <v>29</v>
      </c>
      <c r="E40" s="12">
        <v>1</v>
      </c>
      <c r="F40" s="2" t="s">
        <v>124</v>
      </c>
      <c r="G40" s="2">
        <f t="shared" si="0"/>
        <v>6</v>
      </c>
      <c r="H40" s="43"/>
    </row>
    <row r="41" spans="1:8" ht="27.75" customHeight="1">
      <c r="A41" s="4">
        <v>15</v>
      </c>
      <c r="B41" s="5" t="s">
        <v>143</v>
      </c>
      <c r="C41" s="226" t="s">
        <v>144</v>
      </c>
      <c r="D41" s="11" t="s">
        <v>29</v>
      </c>
      <c r="E41" s="12">
        <v>1</v>
      </c>
      <c r="F41" s="2" t="s">
        <v>124</v>
      </c>
      <c r="G41" s="2">
        <f t="shared" si="0"/>
        <v>6</v>
      </c>
      <c r="H41" s="43"/>
    </row>
    <row r="42" spans="1:8" ht="27.75" customHeight="1">
      <c r="A42" s="4">
        <v>16</v>
      </c>
      <c r="B42" s="5" t="s">
        <v>145</v>
      </c>
      <c r="C42" s="6" t="s">
        <v>146</v>
      </c>
      <c r="D42" s="11" t="s">
        <v>29</v>
      </c>
      <c r="E42" s="12">
        <v>1</v>
      </c>
      <c r="F42" s="2" t="s">
        <v>147</v>
      </c>
      <c r="G42" s="2">
        <f t="shared" si="0"/>
        <v>6</v>
      </c>
      <c r="H42" s="43"/>
    </row>
    <row r="43" spans="1:8" ht="27.75" customHeight="1">
      <c r="A43" s="4">
        <v>17</v>
      </c>
      <c r="B43" s="14" t="s">
        <v>148</v>
      </c>
      <c r="C43" s="226" t="s">
        <v>149</v>
      </c>
      <c r="D43" s="15" t="s">
        <v>29</v>
      </c>
      <c r="E43" s="16">
        <v>1</v>
      </c>
      <c r="F43" s="2" t="s">
        <v>124</v>
      </c>
      <c r="G43" s="2">
        <f t="shared" si="0"/>
        <v>6</v>
      </c>
      <c r="H43" s="61"/>
    </row>
    <row r="44" spans="1:8" ht="64.349999999999994" customHeight="1">
      <c r="A44" s="4">
        <v>18</v>
      </c>
      <c r="B44" s="17" t="s">
        <v>150</v>
      </c>
      <c r="C44" s="18" t="s">
        <v>151</v>
      </c>
      <c r="D44" s="19" t="s">
        <v>47</v>
      </c>
      <c r="E44" s="20">
        <v>1</v>
      </c>
      <c r="F44" s="2" t="s">
        <v>124</v>
      </c>
      <c r="G44" s="2">
        <f t="shared" si="0"/>
        <v>6</v>
      </c>
      <c r="H44" s="192"/>
    </row>
    <row r="45" spans="1:8" ht="27" customHeight="1">
      <c r="A45" s="4">
        <v>19</v>
      </c>
      <c r="B45" s="21" t="s">
        <v>50</v>
      </c>
      <c r="C45" s="22" t="s">
        <v>144</v>
      </c>
      <c r="D45" s="19" t="s">
        <v>47</v>
      </c>
      <c r="E45" s="23">
        <v>1</v>
      </c>
      <c r="F45" s="24" t="s">
        <v>124</v>
      </c>
      <c r="G45" s="2">
        <f t="shared" si="0"/>
        <v>6</v>
      </c>
      <c r="H45" s="192"/>
    </row>
    <row r="46" spans="1:8" ht="36.75" customHeight="1">
      <c r="A46" s="4">
        <v>20</v>
      </c>
      <c r="B46" s="21" t="s">
        <v>152</v>
      </c>
      <c r="C46" s="18" t="s">
        <v>153</v>
      </c>
      <c r="D46" s="19" t="s">
        <v>47</v>
      </c>
      <c r="E46" s="25">
        <v>1</v>
      </c>
      <c r="F46" s="2" t="s">
        <v>124</v>
      </c>
      <c r="G46" s="2">
        <f t="shared" si="0"/>
        <v>6</v>
      </c>
      <c r="H46" s="227"/>
    </row>
    <row r="47" spans="1:8" ht="27.75" customHeight="1">
      <c r="A47" s="4">
        <v>21</v>
      </c>
      <c r="B47" s="26" t="s">
        <v>154</v>
      </c>
      <c r="C47" s="22" t="s">
        <v>144</v>
      </c>
      <c r="D47" s="27" t="s">
        <v>47</v>
      </c>
      <c r="E47" s="12">
        <v>1</v>
      </c>
      <c r="F47" s="2" t="s">
        <v>124</v>
      </c>
      <c r="G47" s="2">
        <f t="shared" si="0"/>
        <v>6</v>
      </c>
      <c r="H47" s="74"/>
    </row>
    <row r="48" spans="1:8" ht="27.75" customHeight="1">
      <c r="A48" s="4">
        <v>22</v>
      </c>
      <c r="B48" s="29" t="s">
        <v>155</v>
      </c>
      <c r="C48" s="30" t="s">
        <v>144</v>
      </c>
      <c r="D48" s="31" t="s">
        <v>47</v>
      </c>
      <c r="E48" s="32">
        <v>1</v>
      </c>
      <c r="F48" s="33" t="s">
        <v>124</v>
      </c>
      <c r="G48" s="2">
        <f t="shared" si="0"/>
        <v>6</v>
      </c>
      <c r="H48" s="43"/>
    </row>
    <row r="49" spans="1:8" ht="47.45" customHeight="1">
      <c r="A49" s="4">
        <v>23</v>
      </c>
      <c r="B49" s="34" t="s">
        <v>156</v>
      </c>
      <c r="C49" s="22" t="s">
        <v>144</v>
      </c>
      <c r="D49" s="27" t="s">
        <v>47</v>
      </c>
      <c r="E49" s="12">
        <v>1</v>
      </c>
      <c r="F49" s="2" t="s">
        <v>124</v>
      </c>
      <c r="G49" s="2">
        <f t="shared" si="0"/>
        <v>6</v>
      </c>
      <c r="H49" s="43"/>
    </row>
    <row r="50" spans="1:8" ht="33" customHeight="1">
      <c r="A50" s="4">
        <v>24</v>
      </c>
      <c r="B50" s="34" t="s">
        <v>157</v>
      </c>
      <c r="C50" s="22" t="s">
        <v>144</v>
      </c>
      <c r="D50" s="27" t="s">
        <v>47</v>
      </c>
      <c r="E50" s="12">
        <v>2</v>
      </c>
      <c r="F50" s="2" t="s">
        <v>124</v>
      </c>
      <c r="G50" s="2">
        <f t="shared" si="0"/>
        <v>12</v>
      </c>
      <c r="H50" s="43"/>
    </row>
    <row r="51" spans="1:8" ht="27.75" customHeight="1">
      <c r="A51" s="4">
        <v>25</v>
      </c>
      <c r="B51" s="34" t="s">
        <v>158</v>
      </c>
      <c r="C51" s="22" t="s">
        <v>144</v>
      </c>
      <c r="D51" s="228" t="s">
        <v>47</v>
      </c>
      <c r="E51" s="12">
        <v>1</v>
      </c>
      <c r="F51" s="2" t="s">
        <v>124</v>
      </c>
      <c r="G51" s="2">
        <f t="shared" si="0"/>
        <v>6</v>
      </c>
      <c r="H51" s="43"/>
    </row>
    <row r="52" spans="1:8" ht="27.75" customHeight="1">
      <c r="A52" s="4">
        <v>26</v>
      </c>
      <c r="B52" s="34" t="s">
        <v>56</v>
      </c>
      <c r="C52" s="35" t="s">
        <v>57</v>
      </c>
      <c r="D52" s="36" t="s">
        <v>58</v>
      </c>
      <c r="E52" s="12">
        <v>1</v>
      </c>
      <c r="F52" s="2" t="s">
        <v>124</v>
      </c>
      <c r="G52" s="13">
        <f t="shared" si="0"/>
        <v>6</v>
      </c>
      <c r="H52" s="43"/>
    </row>
    <row r="53" spans="1:8" ht="27.75" customHeight="1">
      <c r="A53" s="4">
        <v>27</v>
      </c>
      <c r="B53" s="34" t="s">
        <v>59</v>
      </c>
      <c r="C53" s="35" t="s">
        <v>159</v>
      </c>
      <c r="D53" s="36" t="s">
        <v>58</v>
      </c>
      <c r="E53" s="12">
        <v>1</v>
      </c>
      <c r="F53" s="2" t="s">
        <v>124</v>
      </c>
      <c r="G53" s="13">
        <f t="shared" si="0"/>
        <v>6</v>
      </c>
      <c r="H53" s="43"/>
    </row>
    <row r="54" spans="1:8" ht="27.75" customHeight="1">
      <c r="A54" s="4">
        <v>28</v>
      </c>
      <c r="B54" s="34" t="s">
        <v>75</v>
      </c>
      <c r="C54" s="35" t="s">
        <v>62</v>
      </c>
      <c r="D54" s="36" t="s">
        <v>58</v>
      </c>
      <c r="E54" s="12">
        <v>1</v>
      </c>
      <c r="F54" s="2" t="s">
        <v>124</v>
      </c>
      <c r="G54" s="13">
        <f t="shared" si="0"/>
        <v>6</v>
      </c>
      <c r="H54" s="43"/>
    </row>
    <row r="55" spans="1:8" ht="27.75" customHeight="1">
      <c r="A55" s="4">
        <v>29</v>
      </c>
      <c r="B55" s="29" t="s">
        <v>160</v>
      </c>
      <c r="C55" s="35" t="s">
        <v>161</v>
      </c>
      <c r="D55" s="36" t="s">
        <v>58</v>
      </c>
      <c r="E55" s="12">
        <v>1</v>
      </c>
      <c r="F55" s="2" t="s">
        <v>124</v>
      </c>
      <c r="G55" s="13">
        <f t="shared" si="0"/>
        <v>6</v>
      </c>
      <c r="H55" s="43"/>
    </row>
    <row r="56" spans="1:8" ht="27.75" customHeight="1">
      <c r="A56" s="4">
        <v>30</v>
      </c>
      <c r="B56" s="29" t="s">
        <v>76</v>
      </c>
      <c r="C56" s="35" t="s">
        <v>162</v>
      </c>
      <c r="D56" s="36" t="s">
        <v>58</v>
      </c>
      <c r="E56" s="2">
        <v>1</v>
      </c>
      <c r="F56" s="37" t="s">
        <v>24</v>
      </c>
      <c r="G56" s="13">
        <f t="shared" si="0"/>
        <v>6</v>
      </c>
      <c r="H56" s="43"/>
    </row>
    <row r="57" spans="1:8" ht="27.75" customHeight="1">
      <c r="A57" s="4">
        <v>31</v>
      </c>
      <c r="B57" s="29" t="s">
        <v>76</v>
      </c>
      <c r="C57" s="35" t="s">
        <v>162</v>
      </c>
      <c r="D57" s="36" t="s">
        <v>58</v>
      </c>
      <c r="E57" s="2">
        <v>1</v>
      </c>
      <c r="F57" s="37" t="s">
        <v>24</v>
      </c>
      <c r="G57" s="13">
        <f t="shared" si="0"/>
        <v>6</v>
      </c>
      <c r="H57" s="209"/>
    </row>
    <row r="58" spans="1:8" ht="27.75" customHeight="1">
      <c r="A58" s="4">
        <v>32</v>
      </c>
      <c r="B58" s="34" t="s">
        <v>76</v>
      </c>
      <c r="C58" s="35" t="s">
        <v>162</v>
      </c>
      <c r="D58" s="36" t="s">
        <v>58</v>
      </c>
      <c r="E58" s="2">
        <v>1</v>
      </c>
      <c r="F58" s="37" t="s">
        <v>24</v>
      </c>
      <c r="G58" s="13">
        <f t="shared" si="0"/>
        <v>6</v>
      </c>
      <c r="H58" s="209"/>
    </row>
    <row r="59" spans="1:8" ht="27.75" customHeight="1">
      <c r="A59" s="4">
        <v>33</v>
      </c>
      <c r="B59" s="34" t="s">
        <v>80</v>
      </c>
      <c r="C59" s="35" t="s">
        <v>162</v>
      </c>
      <c r="D59" s="36" t="s">
        <v>58</v>
      </c>
      <c r="E59" s="2">
        <v>1</v>
      </c>
      <c r="F59" s="37" t="s">
        <v>24</v>
      </c>
      <c r="G59" s="13">
        <f t="shared" si="0"/>
        <v>6</v>
      </c>
      <c r="H59" s="43"/>
    </row>
    <row r="60" spans="1:8" ht="27.75" customHeight="1">
      <c r="A60" s="4">
        <v>34</v>
      </c>
      <c r="B60" s="34" t="s">
        <v>82</v>
      </c>
      <c r="C60" s="35" t="s">
        <v>162</v>
      </c>
      <c r="D60" s="36" t="s">
        <v>58</v>
      </c>
      <c r="E60" s="2">
        <v>1</v>
      </c>
      <c r="F60" s="37" t="s">
        <v>24</v>
      </c>
      <c r="G60" s="13">
        <f t="shared" si="0"/>
        <v>6</v>
      </c>
      <c r="H60" s="2"/>
    </row>
    <row r="61" spans="1:8" ht="27.75" customHeight="1">
      <c r="A61" s="4">
        <v>35</v>
      </c>
      <c r="B61" s="21" t="s">
        <v>39</v>
      </c>
      <c r="C61" s="38" t="s">
        <v>36</v>
      </c>
      <c r="D61" s="28" t="s">
        <v>33</v>
      </c>
      <c r="E61" s="2">
        <v>1</v>
      </c>
      <c r="F61" s="2" t="s">
        <v>124</v>
      </c>
      <c r="G61" s="13">
        <f t="shared" si="0"/>
        <v>6</v>
      </c>
      <c r="H61" s="43"/>
    </row>
    <row r="62" spans="1:8" ht="27.75" customHeight="1">
      <c r="A62" s="4">
        <v>36</v>
      </c>
      <c r="B62" s="21" t="s">
        <v>163</v>
      </c>
      <c r="C62" s="38" t="s">
        <v>32</v>
      </c>
      <c r="D62" s="28" t="s">
        <v>33</v>
      </c>
      <c r="E62" s="2">
        <v>1</v>
      </c>
      <c r="F62" s="2" t="s">
        <v>124</v>
      </c>
      <c r="G62" s="13">
        <f t="shared" si="0"/>
        <v>6</v>
      </c>
      <c r="H62" s="43"/>
    </row>
    <row r="63" spans="1:8" ht="31.5" customHeight="1">
      <c r="A63" s="4">
        <v>37</v>
      </c>
      <c r="B63" s="39" t="s">
        <v>35</v>
      </c>
      <c r="C63" s="40" t="s">
        <v>36</v>
      </c>
      <c r="D63" s="41" t="s">
        <v>33</v>
      </c>
      <c r="E63" s="2">
        <v>1</v>
      </c>
      <c r="F63" s="2" t="s">
        <v>124</v>
      </c>
      <c r="G63" s="13">
        <f t="shared" si="0"/>
        <v>6</v>
      </c>
      <c r="H63" s="61"/>
    </row>
    <row r="64" spans="1:8" s="1" customFormat="1" ht="18.95" customHeight="1">
      <c r="A64" s="229" t="s">
        <v>164</v>
      </c>
      <c r="B64" s="158"/>
      <c r="C64" s="158"/>
      <c r="D64" s="158"/>
      <c r="E64" s="158"/>
      <c r="F64" s="158"/>
      <c r="G64" s="158"/>
      <c r="H64" s="230"/>
    </row>
    <row r="65" spans="1:8" ht="56.45" customHeight="1">
      <c r="A65" s="42" t="s">
        <v>13</v>
      </c>
      <c r="B65" s="7" t="s">
        <v>14</v>
      </c>
      <c r="C65" s="7" t="s">
        <v>15</v>
      </c>
      <c r="D65" s="7" t="s">
        <v>16</v>
      </c>
      <c r="E65" s="7" t="s">
        <v>17</v>
      </c>
      <c r="F65" s="7" t="s">
        <v>18</v>
      </c>
      <c r="G65" s="7" t="s">
        <v>19</v>
      </c>
      <c r="H65" s="7" t="s">
        <v>20</v>
      </c>
    </row>
    <row r="66" spans="1:8" ht="32.450000000000003" customHeight="1">
      <c r="A66" s="2">
        <v>1</v>
      </c>
      <c r="B66" s="43" t="s">
        <v>165</v>
      </c>
      <c r="C66" s="43" t="s">
        <v>166</v>
      </c>
      <c r="D66" s="37" t="s">
        <v>40</v>
      </c>
      <c r="E66" s="2">
        <v>1</v>
      </c>
      <c r="F66" s="231" t="s">
        <v>24</v>
      </c>
      <c r="G66" s="2">
        <v>1</v>
      </c>
      <c r="H66" s="43"/>
    </row>
    <row r="67" spans="1:8" ht="15.75" customHeight="1">
      <c r="A67" s="44">
        <v>2</v>
      </c>
      <c r="B67" s="45" t="s">
        <v>167</v>
      </c>
      <c r="C67" s="6" t="s">
        <v>168</v>
      </c>
      <c r="D67" s="2" t="s">
        <v>40</v>
      </c>
      <c r="E67" s="2">
        <v>1</v>
      </c>
      <c r="F67" s="2" t="s">
        <v>169</v>
      </c>
      <c r="G67" s="2">
        <v>10</v>
      </c>
      <c r="H67" s="45"/>
    </row>
    <row r="68" spans="1:8" ht="15.75" customHeight="1">
      <c r="A68" s="2">
        <v>3</v>
      </c>
      <c r="B68" s="45" t="s">
        <v>170</v>
      </c>
      <c r="C68" s="6" t="s">
        <v>171</v>
      </c>
      <c r="D68" s="2" t="s">
        <v>40</v>
      </c>
      <c r="E68" s="2">
        <v>1</v>
      </c>
      <c r="F68" s="2" t="s">
        <v>169</v>
      </c>
      <c r="G68" s="2">
        <v>10</v>
      </c>
      <c r="H68" s="45"/>
    </row>
    <row r="69" spans="1:8" ht="27.75" customHeight="1">
      <c r="A69" s="44">
        <v>4</v>
      </c>
      <c r="B69" s="45" t="s">
        <v>172</v>
      </c>
      <c r="C69" s="45" t="s">
        <v>173</v>
      </c>
      <c r="D69" s="2" t="s">
        <v>40</v>
      </c>
      <c r="E69" s="2">
        <v>5</v>
      </c>
      <c r="F69" s="2" t="s">
        <v>174</v>
      </c>
      <c r="G69" s="2">
        <f>E69*C13</f>
        <v>30</v>
      </c>
      <c r="H69" s="46"/>
    </row>
    <row r="70" spans="1:8" ht="35.25" customHeight="1">
      <c r="A70" s="2">
        <v>5</v>
      </c>
      <c r="B70" s="45" t="s">
        <v>175</v>
      </c>
      <c r="C70" s="45" t="s">
        <v>176</v>
      </c>
      <c r="D70" s="2" t="s">
        <v>40</v>
      </c>
      <c r="E70" s="2">
        <v>1</v>
      </c>
      <c r="F70" s="2" t="s">
        <v>174</v>
      </c>
      <c r="G70" s="2">
        <v>10</v>
      </c>
      <c r="H70" s="45"/>
    </row>
    <row r="71" spans="1:8" ht="31.5" customHeight="1">
      <c r="A71" s="44">
        <v>6</v>
      </c>
      <c r="B71" s="5" t="s">
        <v>177</v>
      </c>
      <c r="C71" s="45" t="s">
        <v>178</v>
      </c>
      <c r="D71" s="2" t="s">
        <v>40</v>
      </c>
      <c r="E71" s="2">
        <v>2</v>
      </c>
      <c r="F71" s="2" t="s">
        <v>169</v>
      </c>
      <c r="G71" s="2">
        <v>10</v>
      </c>
      <c r="H71" s="4"/>
    </row>
  </sheetData>
  <mergeCells count="28">
    <mergeCell ref="A1:H1"/>
    <mergeCell ref="A2:H2"/>
    <mergeCell ref="A22:H22"/>
    <mergeCell ref="A23:H23"/>
    <mergeCell ref="A24:H24"/>
    <mergeCell ref="A25:H25"/>
    <mergeCell ref="A64:H64"/>
    <mergeCell ref="A17:H17"/>
    <mergeCell ref="A18:H18"/>
    <mergeCell ref="A19:H19"/>
    <mergeCell ref="A20:H20"/>
    <mergeCell ref="A21:H21"/>
    <mergeCell ref="A13:B13"/>
    <mergeCell ref="C13:H13"/>
    <mergeCell ref="A14:H14"/>
    <mergeCell ref="A15:H15"/>
    <mergeCell ref="A16:H16"/>
    <mergeCell ref="A8:H8"/>
    <mergeCell ref="A9:H9"/>
    <mergeCell ref="A10:H10"/>
    <mergeCell ref="A11:H11"/>
    <mergeCell ref="A12:B12"/>
    <mergeCell ref="C12:H12"/>
    <mergeCell ref="A3:H3"/>
    <mergeCell ref="A4:H4"/>
    <mergeCell ref="A5:H5"/>
    <mergeCell ref="A6:H6"/>
    <mergeCell ref="A7:H7"/>
  </mergeCells>
  <pageMargins left="0.7" right="0.7" top="0.75" bottom="0.75" header="0" footer="0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D3F6-9C93-44A7-9722-B929FC8F4120}">
  <dimension ref="A1:O56"/>
  <sheetViews>
    <sheetView topLeftCell="A28" zoomScaleNormal="100" workbookViewId="0">
      <selection activeCell="D34" sqref="D34"/>
    </sheetView>
  </sheetViews>
  <sheetFormatPr defaultRowHeight="15"/>
  <cols>
    <col min="2" max="2" width="23.140625" customWidth="1"/>
    <col min="3" max="3" width="24.28515625" bestFit="1" customWidth="1"/>
    <col min="4" max="4" width="13.5703125" customWidth="1"/>
    <col min="5" max="5" width="12.140625" customWidth="1"/>
    <col min="6" max="6" width="18.7109375" customWidth="1"/>
    <col min="7" max="7" width="14.42578125" customWidth="1"/>
    <col min="8" max="8" width="48.42578125" customWidth="1"/>
  </cols>
  <sheetData>
    <row r="1" spans="1:8" s="132" customFormat="1" ht="27.75" customHeight="1">
      <c r="A1" s="175" t="s">
        <v>320</v>
      </c>
      <c r="B1" s="175"/>
      <c r="C1" s="175"/>
      <c r="D1" s="175"/>
      <c r="E1" s="175"/>
      <c r="F1" s="175"/>
      <c r="G1" s="175"/>
      <c r="H1" s="175"/>
    </row>
    <row r="2" spans="1:8" s="132" customFormat="1" ht="24.75" customHeight="1">
      <c r="A2" s="175" t="s">
        <v>310</v>
      </c>
      <c r="B2" s="175"/>
      <c r="C2" s="175"/>
      <c r="D2" s="175"/>
      <c r="E2" s="175"/>
      <c r="F2" s="175"/>
      <c r="G2" s="175"/>
      <c r="H2" s="175"/>
    </row>
    <row r="3" spans="1:8" s="132" customFormat="1" ht="26.25" customHeight="1">
      <c r="A3" s="176" t="s">
        <v>321</v>
      </c>
      <c r="B3" s="176"/>
      <c r="C3" s="176"/>
      <c r="D3" s="176"/>
      <c r="E3" s="176"/>
      <c r="F3" s="176"/>
      <c r="G3" s="176"/>
      <c r="H3" s="176"/>
    </row>
    <row r="4" spans="1:8" s="132" customFormat="1" ht="21" customHeight="1" thickBot="1">
      <c r="A4" s="179" t="s">
        <v>322</v>
      </c>
      <c r="B4" s="180"/>
      <c r="C4" s="180"/>
      <c r="D4" s="180"/>
      <c r="E4" s="180"/>
      <c r="F4" s="180"/>
      <c r="G4" s="180"/>
      <c r="H4" s="180"/>
    </row>
    <row r="5" spans="1:8" ht="14.45" customHeight="1">
      <c r="A5" s="134" t="s">
        <v>0</v>
      </c>
      <c r="B5" s="135"/>
      <c r="C5" s="135"/>
      <c r="D5" s="135"/>
      <c r="E5" s="135"/>
      <c r="F5" s="135"/>
      <c r="G5" s="135"/>
      <c r="H5" s="136"/>
    </row>
    <row r="6" spans="1:8" ht="14.45" customHeight="1">
      <c r="A6" s="137" t="s">
        <v>275</v>
      </c>
      <c r="B6" s="133"/>
      <c r="C6" s="133"/>
      <c r="D6" s="133"/>
      <c r="E6" s="133"/>
      <c r="F6" s="133"/>
      <c r="G6" s="133"/>
      <c r="H6" s="138"/>
    </row>
    <row r="7" spans="1:8" ht="14.45" customHeight="1">
      <c r="A7" s="139" t="s">
        <v>276</v>
      </c>
      <c r="B7" s="133"/>
      <c r="C7" s="133"/>
      <c r="D7" s="133"/>
      <c r="E7" s="133"/>
      <c r="F7" s="133"/>
      <c r="G7" s="133"/>
      <c r="H7" s="138"/>
    </row>
    <row r="8" spans="1:8" ht="14.45" customHeight="1">
      <c r="A8" s="139" t="s">
        <v>277</v>
      </c>
      <c r="B8" s="133"/>
      <c r="C8" s="133"/>
      <c r="D8" s="133"/>
      <c r="E8" s="133"/>
      <c r="F8" s="133"/>
      <c r="G8" s="133"/>
      <c r="H8" s="138"/>
    </row>
    <row r="9" spans="1:8" ht="14.45" customHeight="1">
      <c r="A9" s="139" t="s">
        <v>318</v>
      </c>
      <c r="B9" s="133"/>
      <c r="C9" s="133"/>
      <c r="D9" s="133"/>
      <c r="E9" s="133"/>
      <c r="F9" s="133"/>
      <c r="G9" s="133"/>
      <c r="H9" s="138"/>
    </row>
    <row r="10" spans="1:8" ht="14.45" customHeight="1">
      <c r="A10" s="139" t="s">
        <v>278</v>
      </c>
      <c r="B10" s="133"/>
      <c r="C10" s="133"/>
      <c r="D10" s="133"/>
      <c r="E10" s="133"/>
      <c r="F10" s="133"/>
      <c r="G10" s="133"/>
      <c r="H10" s="138"/>
    </row>
    <row r="11" spans="1:8" ht="14.45" customHeight="1">
      <c r="A11" s="139" t="s">
        <v>273</v>
      </c>
      <c r="B11" s="133"/>
      <c r="C11" s="133"/>
      <c r="D11" s="133"/>
      <c r="E11" s="133"/>
      <c r="F11" s="133"/>
      <c r="G11" s="133"/>
      <c r="H11" s="138"/>
    </row>
    <row r="12" spans="1:8" ht="14.45" customHeight="1">
      <c r="A12" s="140" t="s">
        <v>1</v>
      </c>
      <c r="B12" s="141"/>
      <c r="C12" s="142">
        <v>6</v>
      </c>
      <c r="D12" s="141"/>
      <c r="E12" s="141"/>
      <c r="F12" s="141"/>
      <c r="G12" s="141"/>
      <c r="H12" s="143"/>
    </row>
    <row r="13" spans="1:8" ht="14.45" customHeight="1">
      <c r="A13" s="144" t="s">
        <v>2</v>
      </c>
      <c r="B13" s="145"/>
      <c r="C13" s="146">
        <v>6</v>
      </c>
      <c r="D13" s="145"/>
      <c r="E13" s="145"/>
      <c r="F13" s="145"/>
      <c r="G13" s="145"/>
      <c r="H13" s="147"/>
    </row>
    <row r="14" spans="1:8" ht="14.45" customHeight="1">
      <c r="A14" s="148" t="s">
        <v>279</v>
      </c>
      <c r="B14" s="149"/>
      <c r="C14" s="149"/>
      <c r="D14" s="149"/>
      <c r="E14" s="149"/>
      <c r="F14" s="149"/>
      <c r="G14" s="149"/>
      <c r="H14" s="150"/>
    </row>
    <row r="15" spans="1:8" ht="15.75">
      <c r="A15" s="159" t="s">
        <v>179</v>
      </c>
      <c r="B15" s="160"/>
      <c r="C15" s="160"/>
      <c r="D15" s="160"/>
      <c r="E15" s="160"/>
      <c r="F15" s="160"/>
      <c r="G15" s="160"/>
      <c r="H15" s="160"/>
    </row>
    <row r="16" spans="1:8" ht="15.75">
      <c r="A16" s="161" t="s">
        <v>180</v>
      </c>
      <c r="B16" s="162"/>
      <c r="C16" s="162"/>
      <c r="D16" s="162"/>
      <c r="E16" s="162"/>
      <c r="F16" s="162"/>
      <c r="G16" s="162"/>
      <c r="H16" s="162"/>
    </row>
    <row r="17" spans="1:8" ht="47.25">
      <c r="A17" s="100" t="s">
        <v>13</v>
      </c>
      <c r="B17" s="100" t="s">
        <v>14</v>
      </c>
      <c r="C17" s="100" t="s">
        <v>15</v>
      </c>
      <c r="D17" s="100" t="s">
        <v>16</v>
      </c>
      <c r="E17" s="101" t="s">
        <v>17</v>
      </c>
      <c r="F17" s="101" t="s">
        <v>18</v>
      </c>
      <c r="G17" s="101" t="s">
        <v>19</v>
      </c>
      <c r="H17" s="101" t="s">
        <v>20</v>
      </c>
    </row>
    <row r="18" spans="1:8" ht="31.5">
      <c r="A18" s="102">
        <v>1</v>
      </c>
      <c r="B18" s="103" t="s">
        <v>181</v>
      </c>
      <c r="C18" s="102" t="s">
        <v>182</v>
      </c>
      <c r="D18" s="104" t="s">
        <v>183</v>
      </c>
      <c r="E18" s="100">
        <v>1</v>
      </c>
      <c r="F18" s="100" t="s">
        <v>169</v>
      </c>
      <c r="G18" s="100">
        <f>E18*C$13</f>
        <v>6</v>
      </c>
      <c r="H18" s="105"/>
    </row>
    <row r="19" spans="1:8" ht="31.5">
      <c r="A19" s="100">
        <v>2</v>
      </c>
      <c r="B19" s="103" t="s">
        <v>184</v>
      </c>
      <c r="C19" s="100" t="s">
        <v>185</v>
      </c>
      <c r="D19" s="106" t="s">
        <v>183</v>
      </c>
      <c r="E19" s="100">
        <v>2</v>
      </c>
      <c r="F19" s="100" t="s">
        <v>169</v>
      </c>
      <c r="G19" s="100">
        <f t="shared" ref="G19:G45" si="0">E19*C$13</f>
        <v>12</v>
      </c>
      <c r="H19" s="105"/>
    </row>
    <row r="20" spans="1:8" ht="236.25">
      <c r="A20" s="102">
        <v>5</v>
      </c>
      <c r="B20" s="103" t="s">
        <v>186</v>
      </c>
      <c r="C20" s="100" t="s">
        <v>187</v>
      </c>
      <c r="D20" s="100" t="s">
        <v>183</v>
      </c>
      <c r="E20" s="100">
        <v>1</v>
      </c>
      <c r="F20" s="100" t="s">
        <v>169</v>
      </c>
      <c r="G20" s="100">
        <f t="shared" si="0"/>
        <v>6</v>
      </c>
      <c r="H20" s="107"/>
    </row>
    <row r="21" spans="1:8" ht="31.5">
      <c r="A21" s="100">
        <v>6</v>
      </c>
      <c r="B21" s="103" t="s">
        <v>188</v>
      </c>
      <c r="C21" s="100" t="s">
        <v>189</v>
      </c>
      <c r="D21" s="100" t="s">
        <v>183</v>
      </c>
      <c r="E21" s="100">
        <v>1</v>
      </c>
      <c r="F21" s="100" t="s">
        <v>169</v>
      </c>
      <c r="G21" s="100">
        <f t="shared" si="0"/>
        <v>6</v>
      </c>
      <c r="H21" s="107"/>
    </row>
    <row r="22" spans="1:8" ht="94.5">
      <c r="A22" s="102">
        <v>7</v>
      </c>
      <c r="B22" s="103" t="s">
        <v>190</v>
      </c>
      <c r="C22" s="100" t="s">
        <v>191</v>
      </c>
      <c r="D22" s="100" t="s">
        <v>183</v>
      </c>
      <c r="E22" s="100">
        <v>1</v>
      </c>
      <c r="F22" s="100" t="s">
        <v>169</v>
      </c>
      <c r="G22" s="100">
        <f t="shared" si="0"/>
        <v>6</v>
      </c>
      <c r="H22" s="107"/>
    </row>
    <row r="23" spans="1:8" ht="31.5">
      <c r="A23" s="102">
        <v>8</v>
      </c>
      <c r="B23" s="108" t="s">
        <v>192</v>
      </c>
      <c r="C23" s="109" t="s">
        <v>193</v>
      </c>
      <c r="D23" s="100" t="s">
        <v>183</v>
      </c>
      <c r="E23" s="102">
        <v>2</v>
      </c>
      <c r="F23" s="100" t="s">
        <v>169</v>
      </c>
      <c r="G23" s="100">
        <f t="shared" si="0"/>
        <v>12</v>
      </c>
      <c r="H23" s="107"/>
    </row>
    <row r="24" spans="1:8" ht="31.5">
      <c r="A24" s="102">
        <v>9</v>
      </c>
      <c r="B24" s="108" t="s">
        <v>192</v>
      </c>
      <c r="C24" s="109" t="s">
        <v>194</v>
      </c>
      <c r="D24" s="100" t="s">
        <v>183</v>
      </c>
      <c r="E24" s="102">
        <v>2</v>
      </c>
      <c r="F24" s="100" t="s">
        <v>169</v>
      </c>
      <c r="G24" s="100">
        <f t="shared" si="0"/>
        <v>12</v>
      </c>
      <c r="H24" s="107"/>
    </row>
    <row r="25" spans="1:8" ht="31.5">
      <c r="A25" s="100">
        <v>10</v>
      </c>
      <c r="B25" s="108" t="s">
        <v>192</v>
      </c>
      <c r="C25" s="109" t="s">
        <v>195</v>
      </c>
      <c r="D25" s="100" t="s">
        <v>183</v>
      </c>
      <c r="E25" s="102">
        <v>2</v>
      </c>
      <c r="F25" s="100" t="s">
        <v>169</v>
      </c>
      <c r="G25" s="100">
        <f t="shared" si="0"/>
        <v>12</v>
      </c>
      <c r="H25" s="107"/>
    </row>
    <row r="26" spans="1:8" ht="31.5">
      <c r="A26" s="102">
        <v>11</v>
      </c>
      <c r="B26" s="108" t="s">
        <v>192</v>
      </c>
      <c r="C26" s="109" t="s">
        <v>196</v>
      </c>
      <c r="D26" s="104" t="s">
        <v>183</v>
      </c>
      <c r="E26" s="102">
        <v>2</v>
      </c>
      <c r="F26" s="100" t="s">
        <v>169</v>
      </c>
      <c r="G26" s="100">
        <f t="shared" si="0"/>
        <v>12</v>
      </c>
      <c r="H26" s="110"/>
    </row>
    <row r="27" spans="1:8" ht="31.5">
      <c r="A27" s="102">
        <v>12</v>
      </c>
      <c r="B27" s="108" t="s">
        <v>197</v>
      </c>
      <c r="C27" s="109" t="s">
        <v>198</v>
      </c>
      <c r="D27" s="104" t="s">
        <v>183</v>
      </c>
      <c r="E27" s="102">
        <v>2</v>
      </c>
      <c r="F27" s="100" t="s">
        <v>169</v>
      </c>
      <c r="G27" s="100">
        <f t="shared" si="0"/>
        <v>12</v>
      </c>
      <c r="H27" s="105"/>
    </row>
    <row r="28" spans="1:8" ht="31.5">
      <c r="A28" s="102">
        <v>13</v>
      </c>
      <c r="B28" s="108" t="s">
        <v>199</v>
      </c>
      <c r="C28" s="109" t="s">
        <v>200</v>
      </c>
      <c r="D28" s="104" t="s">
        <v>183</v>
      </c>
      <c r="E28" s="102">
        <v>2</v>
      </c>
      <c r="F28" s="100" t="s">
        <v>169</v>
      </c>
      <c r="G28" s="100">
        <f t="shared" si="0"/>
        <v>12</v>
      </c>
      <c r="H28" s="105"/>
    </row>
    <row r="29" spans="1:8" ht="31.5">
      <c r="A29" s="100">
        <v>14</v>
      </c>
      <c r="B29" s="108" t="s">
        <v>201</v>
      </c>
      <c r="C29" s="109" t="s">
        <v>202</v>
      </c>
      <c r="D29" s="104" t="s">
        <v>183</v>
      </c>
      <c r="E29" s="102">
        <v>2</v>
      </c>
      <c r="F29" s="100" t="s">
        <v>169</v>
      </c>
      <c r="G29" s="100">
        <f t="shared" si="0"/>
        <v>12</v>
      </c>
      <c r="H29" s="105"/>
    </row>
    <row r="30" spans="1:8" ht="47.25">
      <c r="A30" s="102">
        <v>15</v>
      </c>
      <c r="B30" s="108" t="s">
        <v>258</v>
      </c>
      <c r="C30" s="111" t="s">
        <v>261</v>
      </c>
      <c r="D30" s="104" t="s">
        <v>183</v>
      </c>
      <c r="E30" s="102">
        <v>1</v>
      </c>
      <c r="F30" s="100" t="s">
        <v>169</v>
      </c>
      <c r="G30" s="100">
        <f t="shared" si="0"/>
        <v>6</v>
      </c>
      <c r="H30" s="105"/>
    </row>
    <row r="31" spans="1:8" ht="31.5">
      <c r="A31" s="102">
        <v>16</v>
      </c>
      <c r="B31" s="108" t="s">
        <v>259</v>
      </c>
      <c r="C31" s="111" t="s">
        <v>260</v>
      </c>
      <c r="D31" s="104" t="s">
        <v>183</v>
      </c>
      <c r="E31" s="102">
        <v>10</v>
      </c>
      <c r="F31" s="100" t="s">
        <v>169</v>
      </c>
      <c r="G31" s="100">
        <f t="shared" ref="G31" si="1">E31*C$13</f>
        <v>60</v>
      </c>
      <c r="H31" s="105"/>
    </row>
    <row r="32" spans="1:8" ht="63">
      <c r="A32" s="102">
        <v>17</v>
      </c>
      <c r="B32" s="108" t="s">
        <v>203</v>
      </c>
      <c r="C32" s="111" t="s">
        <v>204</v>
      </c>
      <c r="D32" s="104" t="s">
        <v>183</v>
      </c>
      <c r="E32" s="102">
        <v>1</v>
      </c>
      <c r="F32" s="100" t="s">
        <v>169</v>
      </c>
      <c r="G32" s="100">
        <f t="shared" si="0"/>
        <v>6</v>
      </c>
      <c r="H32" s="105"/>
    </row>
    <row r="33" spans="1:15" ht="31.5">
      <c r="A33" s="100">
        <v>18</v>
      </c>
      <c r="B33" s="108" t="s">
        <v>205</v>
      </c>
      <c r="C33" s="109" t="s">
        <v>206</v>
      </c>
      <c r="D33" s="104" t="s">
        <v>183</v>
      </c>
      <c r="E33" s="102">
        <v>1</v>
      </c>
      <c r="F33" s="100" t="s">
        <v>169</v>
      </c>
      <c r="G33" s="100">
        <f t="shared" si="0"/>
        <v>6</v>
      </c>
      <c r="H33" s="105"/>
    </row>
    <row r="34" spans="1:15" ht="31.5">
      <c r="A34" s="102">
        <v>19</v>
      </c>
      <c r="B34" s="112" t="s">
        <v>207</v>
      </c>
      <c r="C34" s="113" t="s">
        <v>208</v>
      </c>
      <c r="D34" s="104" t="s">
        <v>183</v>
      </c>
      <c r="E34" s="102">
        <v>1</v>
      </c>
      <c r="F34" s="100" t="s">
        <v>169</v>
      </c>
      <c r="G34" s="100">
        <f t="shared" si="0"/>
        <v>6</v>
      </c>
      <c r="H34" s="105"/>
    </row>
    <row r="35" spans="1:15" ht="31.5">
      <c r="A35" s="102">
        <v>20</v>
      </c>
      <c r="B35" s="108" t="s">
        <v>209</v>
      </c>
      <c r="C35" s="114" t="s">
        <v>210</v>
      </c>
      <c r="D35" s="104" t="s">
        <v>183</v>
      </c>
      <c r="E35" s="102">
        <v>1</v>
      </c>
      <c r="F35" s="100" t="s">
        <v>169</v>
      </c>
      <c r="G35" s="100">
        <f t="shared" si="0"/>
        <v>6</v>
      </c>
      <c r="H35" s="105"/>
    </row>
    <row r="36" spans="1:15" ht="47.25">
      <c r="A36" s="102">
        <v>21</v>
      </c>
      <c r="B36" s="108" t="s">
        <v>211</v>
      </c>
      <c r="C36" s="114" t="s">
        <v>212</v>
      </c>
      <c r="D36" s="104" t="s">
        <v>183</v>
      </c>
      <c r="E36" s="102">
        <v>1</v>
      </c>
      <c r="F36" s="100" t="s">
        <v>169</v>
      </c>
      <c r="G36" s="100">
        <f t="shared" si="0"/>
        <v>6</v>
      </c>
      <c r="H36" s="216"/>
      <c r="I36" s="217"/>
      <c r="J36" s="193"/>
      <c r="K36" s="193"/>
      <c r="L36" s="193"/>
      <c r="M36" s="193"/>
      <c r="N36" s="193"/>
      <c r="O36" s="193"/>
    </row>
    <row r="37" spans="1:15" ht="47.25">
      <c r="A37" s="100">
        <v>22</v>
      </c>
      <c r="B37" s="108" t="s">
        <v>213</v>
      </c>
      <c r="C37" s="114" t="s">
        <v>214</v>
      </c>
      <c r="D37" s="104" t="s">
        <v>183</v>
      </c>
      <c r="E37" s="102">
        <v>1</v>
      </c>
      <c r="F37" s="100" t="s">
        <v>169</v>
      </c>
      <c r="G37" s="100">
        <f t="shared" si="0"/>
        <v>6</v>
      </c>
      <c r="H37" s="216"/>
      <c r="I37" s="217"/>
      <c r="J37" s="193"/>
      <c r="K37" s="193"/>
      <c r="L37" s="193"/>
      <c r="M37" s="193"/>
      <c r="N37" s="193"/>
      <c r="O37" s="193"/>
    </row>
    <row r="38" spans="1:15" ht="47.25">
      <c r="A38" s="102">
        <v>23</v>
      </c>
      <c r="B38" s="115" t="s">
        <v>254</v>
      </c>
      <c r="C38" s="129" t="s">
        <v>255</v>
      </c>
      <c r="D38" s="102" t="s">
        <v>29</v>
      </c>
      <c r="E38" s="116">
        <v>1</v>
      </c>
      <c r="F38" s="102" t="s">
        <v>124</v>
      </c>
      <c r="G38" s="100">
        <f t="shared" si="0"/>
        <v>6</v>
      </c>
      <c r="H38" s="117"/>
      <c r="I38" s="211"/>
      <c r="J38" s="212"/>
      <c r="K38" s="212"/>
      <c r="L38" s="193"/>
      <c r="M38" s="193"/>
      <c r="N38" s="193"/>
      <c r="O38" s="193"/>
    </row>
    <row r="39" spans="1:15" ht="78.75">
      <c r="A39" s="102">
        <v>24</v>
      </c>
      <c r="B39" s="108" t="s">
        <v>215</v>
      </c>
      <c r="C39" s="118" t="s">
        <v>216</v>
      </c>
      <c r="D39" s="104" t="s">
        <v>183</v>
      </c>
      <c r="E39" s="102">
        <v>1</v>
      </c>
      <c r="F39" s="100" t="s">
        <v>169</v>
      </c>
      <c r="G39" s="100">
        <f t="shared" si="0"/>
        <v>6</v>
      </c>
      <c r="H39" s="216"/>
      <c r="I39" s="217"/>
      <c r="J39" s="193"/>
      <c r="K39" s="193"/>
      <c r="L39" s="193"/>
      <c r="M39" s="193"/>
      <c r="N39" s="193"/>
      <c r="O39" s="193"/>
    </row>
    <row r="40" spans="1:15" ht="47.25">
      <c r="A40" s="102">
        <v>25</v>
      </c>
      <c r="B40" s="108" t="s">
        <v>217</v>
      </c>
      <c r="C40" s="118" t="s">
        <v>284</v>
      </c>
      <c r="D40" s="104" t="s">
        <v>183</v>
      </c>
      <c r="E40" s="102">
        <v>1</v>
      </c>
      <c r="F40" s="100" t="s">
        <v>169</v>
      </c>
      <c r="G40" s="100">
        <f t="shared" si="0"/>
        <v>6</v>
      </c>
      <c r="H40" s="105"/>
    </row>
    <row r="41" spans="1:15" ht="31.5">
      <c r="A41" s="100">
        <v>26</v>
      </c>
      <c r="B41" s="128" t="s">
        <v>256</v>
      </c>
      <c r="C41" s="128" t="s">
        <v>257</v>
      </c>
      <c r="D41" s="104" t="s">
        <v>183</v>
      </c>
      <c r="E41" s="102">
        <v>1</v>
      </c>
      <c r="F41" s="100" t="s">
        <v>169</v>
      </c>
      <c r="G41" s="100">
        <f t="shared" si="0"/>
        <v>6</v>
      </c>
      <c r="H41" s="105"/>
    </row>
    <row r="42" spans="1:15" ht="31.5">
      <c r="A42" s="102">
        <v>27</v>
      </c>
      <c r="B42" s="130" t="s">
        <v>262</v>
      </c>
      <c r="C42" t="s">
        <v>263</v>
      </c>
      <c r="D42" s="104" t="s">
        <v>183</v>
      </c>
      <c r="E42" s="102">
        <v>1</v>
      </c>
      <c r="F42" s="100" t="s">
        <v>169</v>
      </c>
      <c r="G42" s="100">
        <f t="shared" si="0"/>
        <v>6</v>
      </c>
      <c r="H42" s="105"/>
    </row>
    <row r="43" spans="1:15" ht="31.5">
      <c r="A43" s="102">
        <v>28</v>
      </c>
      <c r="B43" s="130" t="s">
        <v>264</v>
      </c>
      <c r="C43" t="s">
        <v>265</v>
      </c>
      <c r="D43" s="104" t="s">
        <v>183</v>
      </c>
      <c r="E43" s="102">
        <v>1</v>
      </c>
      <c r="F43" s="100" t="s">
        <v>169</v>
      </c>
      <c r="G43" s="100">
        <f t="shared" si="0"/>
        <v>6</v>
      </c>
      <c r="H43" s="105"/>
    </row>
    <row r="44" spans="1:15" ht="31.5">
      <c r="A44" s="102">
        <v>29</v>
      </c>
      <c r="B44" s="130" t="s">
        <v>266</v>
      </c>
      <c r="C44" t="s">
        <v>269</v>
      </c>
      <c r="D44" s="104" t="s">
        <v>183</v>
      </c>
      <c r="E44" s="102">
        <v>1</v>
      </c>
      <c r="F44" s="100" t="s">
        <v>169</v>
      </c>
      <c r="G44" s="100">
        <f t="shared" si="0"/>
        <v>6</v>
      </c>
      <c r="H44" s="105"/>
    </row>
    <row r="45" spans="1:15" ht="31.5">
      <c r="A45" s="100">
        <v>30</v>
      </c>
      <c r="B45" s="130" t="s">
        <v>267</v>
      </c>
      <c r="C45" t="s">
        <v>268</v>
      </c>
      <c r="D45" s="104" t="s">
        <v>183</v>
      </c>
      <c r="E45" s="102">
        <v>1</v>
      </c>
      <c r="F45" s="100" t="s">
        <v>169</v>
      </c>
      <c r="G45" s="100">
        <f t="shared" si="0"/>
        <v>6</v>
      </c>
      <c r="H45" s="105"/>
    </row>
    <row r="46" spans="1:15" ht="15.75">
      <c r="A46" s="163" t="s">
        <v>218</v>
      </c>
      <c r="B46" s="164"/>
      <c r="C46" s="164"/>
      <c r="D46" s="164"/>
      <c r="E46" s="164"/>
      <c r="F46" s="164"/>
      <c r="G46" s="164"/>
      <c r="H46" s="165"/>
    </row>
    <row r="47" spans="1:15" ht="47.25">
      <c r="A47" s="119" t="s">
        <v>13</v>
      </c>
      <c r="B47" s="101" t="s">
        <v>14</v>
      </c>
      <c r="C47" s="101" t="s">
        <v>15</v>
      </c>
      <c r="D47" s="101" t="s">
        <v>16</v>
      </c>
      <c r="E47" s="101" t="s">
        <v>17</v>
      </c>
      <c r="F47" s="101" t="s">
        <v>18</v>
      </c>
      <c r="G47" s="101" t="s">
        <v>19</v>
      </c>
      <c r="H47" s="101" t="s">
        <v>20</v>
      </c>
    </row>
    <row r="48" spans="1:15" ht="31.5">
      <c r="A48" s="100">
        <v>1</v>
      </c>
      <c r="B48" s="120" t="s">
        <v>219</v>
      </c>
      <c r="C48" s="121" t="s">
        <v>220</v>
      </c>
      <c r="D48" s="104" t="s">
        <v>183</v>
      </c>
      <c r="E48" s="122">
        <v>2</v>
      </c>
      <c r="F48" s="100" t="s">
        <v>221</v>
      </c>
      <c r="G48" s="122">
        <v>2</v>
      </c>
      <c r="H48" s="105"/>
    </row>
    <row r="49" spans="1:8" ht="31.5">
      <c r="A49" s="100">
        <v>2</v>
      </c>
      <c r="B49" s="120" t="s">
        <v>222</v>
      </c>
      <c r="C49" s="123" t="s">
        <v>223</v>
      </c>
      <c r="D49" s="104" t="s">
        <v>183</v>
      </c>
      <c r="E49" s="122">
        <v>2</v>
      </c>
      <c r="F49" s="100" t="s">
        <v>221</v>
      </c>
      <c r="G49" s="122">
        <v>2</v>
      </c>
      <c r="H49" s="105"/>
    </row>
    <row r="50" spans="1:8" ht="47.25">
      <c r="A50" s="100">
        <v>3</v>
      </c>
      <c r="B50" s="120" t="s">
        <v>224</v>
      </c>
      <c r="C50" s="123" t="s">
        <v>225</v>
      </c>
      <c r="D50" s="104" t="s">
        <v>183</v>
      </c>
      <c r="E50" s="122">
        <v>1</v>
      </c>
      <c r="F50" s="100" t="s">
        <v>24</v>
      </c>
      <c r="G50" s="122">
        <v>1</v>
      </c>
      <c r="H50" s="105"/>
    </row>
    <row r="51" spans="1:8" ht="31.5">
      <c r="A51" s="100">
        <v>4</v>
      </c>
      <c r="B51" s="112" t="s">
        <v>226</v>
      </c>
      <c r="C51" s="113" t="s">
        <v>227</v>
      </c>
      <c r="D51" s="104" t="s">
        <v>183</v>
      </c>
      <c r="E51" s="122">
        <v>2</v>
      </c>
      <c r="F51" s="100" t="s">
        <v>228</v>
      </c>
      <c r="G51" s="122">
        <v>2</v>
      </c>
      <c r="H51" s="124"/>
    </row>
    <row r="52" spans="1:8" ht="31.5">
      <c r="A52" s="100">
        <v>5</v>
      </c>
      <c r="B52" s="112" t="s">
        <v>229</v>
      </c>
      <c r="C52" s="113" t="s">
        <v>230</v>
      </c>
      <c r="D52" s="104" t="s">
        <v>183</v>
      </c>
      <c r="E52" s="122">
        <v>2</v>
      </c>
      <c r="F52" s="100" t="s">
        <v>221</v>
      </c>
      <c r="G52" s="122">
        <v>2</v>
      </c>
      <c r="H52" s="124"/>
    </row>
    <row r="53" spans="1:8" ht="252">
      <c r="A53" s="100">
        <v>6</v>
      </c>
      <c r="B53" s="108" t="s">
        <v>231</v>
      </c>
      <c r="C53" s="118" t="s">
        <v>232</v>
      </c>
      <c r="D53" s="104" t="s">
        <v>183</v>
      </c>
      <c r="E53" s="125">
        <v>10</v>
      </c>
      <c r="F53" s="100" t="s">
        <v>221</v>
      </c>
      <c r="G53" s="125">
        <v>10</v>
      </c>
      <c r="H53" s="124"/>
    </row>
    <row r="54" spans="1:8" ht="31.5">
      <c r="A54" s="100">
        <v>7</v>
      </c>
      <c r="B54" s="108" t="s">
        <v>233</v>
      </c>
      <c r="C54" s="126" t="s">
        <v>234</v>
      </c>
      <c r="D54" s="104" t="s">
        <v>183</v>
      </c>
      <c r="E54" s="125">
        <v>2</v>
      </c>
      <c r="F54" s="100" t="s">
        <v>221</v>
      </c>
      <c r="G54" s="125">
        <v>2</v>
      </c>
      <c r="H54" s="124"/>
    </row>
    <row r="55" spans="1:8" ht="31.5">
      <c r="A55" s="100">
        <v>8</v>
      </c>
      <c r="B55" s="108" t="s">
        <v>235</v>
      </c>
      <c r="C55" s="127" t="s">
        <v>236</v>
      </c>
      <c r="D55" s="104" t="s">
        <v>183</v>
      </c>
      <c r="E55" s="125">
        <v>1</v>
      </c>
      <c r="F55" s="100" t="s">
        <v>221</v>
      </c>
      <c r="G55" s="125">
        <v>1</v>
      </c>
      <c r="H55" s="124"/>
    </row>
    <row r="56" spans="1:8" ht="31.5">
      <c r="A56" s="100">
        <v>9</v>
      </c>
      <c r="B56" s="103" t="s">
        <v>237</v>
      </c>
      <c r="C56" s="127" t="s">
        <v>238</v>
      </c>
      <c r="D56" s="104" t="s">
        <v>183</v>
      </c>
      <c r="E56" s="125">
        <v>5</v>
      </c>
      <c r="F56" s="100" t="s">
        <v>221</v>
      </c>
      <c r="G56" s="125">
        <v>5</v>
      </c>
      <c r="H56" s="124"/>
    </row>
  </sheetData>
  <mergeCells count="19">
    <mergeCell ref="A1:H1"/>
    <mergeCell ref="A2:H2"/>
    <mergeCell ref="A3:H3"/>
    <mergeCell ref="A9:H9"/>
    <mergeCell ref="A4:H4"/>
    <mergeCell ref="A5:H5"/>
    <mergeCell ref="A6:H6"/>
    <mergeCell ref="A7:H7"/>
    <mergeCell ref="A8:H8"/>
    <mergeCell ref="A14:H14"/>
    <mergeCell ref="A15:H15"/>
    <mergeCell ref="A16:H16"/>
    <mergeCell ref="A46:H46"/>
    <mergeCell ref="A10:H10"/>
    <mergeCell ref="A11:H11"/>
    <mergeCell ref="A12:B12"/>
    <mergeCell ref="C12:H12"/>
    <mergeCell ref="A13:B13"/>
    <mergeCell ref="C13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C751-2B62-47A7-ADE1-6436A2779292}">
  <dimension ref="A1:G16"/>
  <sheetViews>
    <sheetView zoomScale="70" zoomScaleNormal="70" workbookViewId="0">
      <selection activeCell="K16" sqref="K16"/>
    </sheetView>
  </sheetViews>
  <sheetFormatPr defaultRowHeight="15"/>
  <cols>
    <col min="2" max="2" width="14.140625" customWidth="1"/>
    <col min="3" max="3" width="18.42578125" customWidth="1"/>
    <col min="4" max="4" width="19.7109375" customWidth="1"/>
    <col min="5" max="5" width="10.85546875" bestFit="1" customWidth="1"/>
    <col min="6" max="6" width="18.140625" bestFit="1" customWidth="1"/>
    <col min="7" max="7" width="52.140625" customWidth="1"/>
  </cols>
  <sheetData>
    <row r="1" spans="1:7" s="132" customFormat="1" ht="27.75" customHeight="1">
      <c r="A1" s="175" t="s">
        <v>320</v>
      </c>
      <c r="B1" s="175"/>
      <c r="C1" s="175"/>
      <c r="D1" s="175"/>
      <c r="E1" s="175"/>
      <c r="F1" s="175"/>
      <c r="G1" s="175"/>
    </row>
    <row r="2" spans="1:7" s="132" customFormat="1" ht="24.75" customHeight="1">
      <c r="A2" s="175" t="s">
        <v>310</v>
      </c>
      <c r="B2" s="175"/>
      <c r="C2" s="175"/>
      <c r="D2" s="175"/>
      <c r="E2" s="175"/>
      <c r="F2" s="175"/>
      <c r="G2" s="175"/>
    </row>
    <row r="3" spans="1:7" s="132" customFormat="1" ht="26.25" customHeight="1">
      <c r="A3" s="176" t="s">
        <v>321</v>
      </c>
      <c r="B3" s="176"/>
      <c r="C3" s="176"/>
      <c r="D3" s="176"/>
      <c r="E3" s="176"/>
      <c r="F3" s="176"/>
      <c r="G3" s="176"/>
    </row>
    <row r="4" spans="1:7" s="132" customFormat="1" ht="21" customHeight="1">
      <c r="A4" s="179" t="s">
        <v>322</v>
      </c>
      <c r="B4" s="180"/>
      <c r="C4" s="180"/>
      <c r="D4" s="180"/>
      <c r="E4" s="180"/>
      <c r="F4" s="180"/>
      <c r="G4" s="180"/>
    </row>
    <row r="5" spans="1:7" ht="30" customHeight="1">
      <c r="A5" s="166" t="s">
        <v>239</v>
      </c>
      <c r="B5" s="133"/>
      <c r="C5" s="133"/>
      <c r="D5" s="133"/>
      <c r="E5" s="133"/>
      <c r="F5" s="133"/>
      <c r="G5" s="167"/>
    </row>
    <row r="6" spans="1:7" ht="60">
      <c r="A6" s="79" t="s">
        <v>13</v>
      </c>
      <c r="B6" s="79" t="s">
        <v>14</v>
      </c>
      <c r="C6" s="80" t="s">
        <v>15</v>
      </c>
      <c r="D6" s="79" t="s">
        <v>16</v>
      </c>
      <c r="E6" s="79" t="s">
        <v>17</v>
      </c>
      <c r="F6" s="79" t="s">
        <v>18</v>
      </c>
      <c r="G6" s="81" t="s">
        <v>240</v>
      </c>
    </row>
    <row r="7" spans="1:7" ht="38.25">
      <c r="A7" s="82">
        <v>1</v>
      </c>
      <c r="B7" s="83" t="s">
        <v>241</v>
      </c>
      <c r="C7" s="84" t="s">
        <v>287</v>
      </c>
      <c r="D7" s="79" t="s">
        <v>29</v>
      </c>
      <c r="E7" s="79">
        <v>1</v>
      </c>
      <c r="F7" s="79" t="s">
        <v>24</v>
      </c>
      <c r="G7" s="85"/>
    </row>
    <row r="8" spans="1:7" ht="30">
      <c r="A8" s="82">
        <v>2</v>
      </c>
      <c r="B8" s="83" t="s">
        <v>242</v>
      </c>
      <c r="C8" s="84" t="s">
        <v>243</v>
      </c>
      <c r="D8" s="79" t="s">
        <v>40</v>
      </c>
      <c r="E8" s="79">
        <v>1</v>
      </c>
      <c r="F8" s="79" t="s">
        <v>24</v>
      </c>
      <c r="G8" s="86"/>
    </row>
    <row r="9" spans="1:7" ht="76.5">
      <c r="A9" s="82">
        <v>3</v>
      </c>
      <c r="B9" s="83" t="s">
        <v>244</v>
      </c>
      <c r="C9" s="84" t="s">
        <v>243</v>
      </c>
      <c r="D9" s="79" t="s">
        <v>40</v>
      </c>
      <c r="E9" s="79">
        <v>1</v>
      </c>
      <c r="F9" s="79" t="s">
        <v>245</v>
      </c>
      <c r="G9" s="86"/>
    </row>
    <row r="10" spans="1:7" ht="38.25">
      <c r="A10" s="82">
        <v>4</v>
      </c>
      <c r="B10" s="83" t="s">
        <v>246</v>
      </c>
      <c r="C10" s="84" t="s">
        <v>287</v>
      </c>
      <c r="D10" s="79" t="s">
        <v>29</v>
      </c>
      <c r="E10" s="79">
        <v>1</v>
      </c>
      <c r="F10" s="79" t="s">
        <v>24</v>
      </c>
      <c r="G10" s="86"/>
    </row>
    <row r="11" spans="1:7" ht="38.25">
      <c r="A11" s="82">
        <v>5</v>
      </c>
      <c r="B11" s="83" t="s">
        <v>247</v>
      </c>
      <c r="C11" s="84" t="s">
        <v>287</v>
      </c>
      <c r="D11" s="87" t="s">
        <v>47</v>
      </c>
      <c r="E11" s="79">
        <v>1</v>
      </c>
      <c r="F11" s="79" t="s">
        <v>245</v>
      </c>
      <c r="G11" s="88"/>
    </row>
    <row r="12" spans="1:7" ht="30">
      <c r="A12" s="82">
        <v>6</v>
      </c>
      <c r="B12" s="89" t="s">
        <v>248</v>
      </c>
      <c r="C12" s="84" t="s">
        <v>287</v>
      </c>
      <c r="D12" s="87" t="s">
        <v>29</v>
      </c>
      <c r="E12" s="79">
        <v>1</v>
      </c>
      <c r="F12" s="79" t="s">
        <v>24</v>
      </c>
      <c r="G12" s="90"/>
    </row>
    <row r="13" spans="1:7" ht="38.25">
      <c r="A13" s="82">
        <v>7</v>
      </c>
      <c r="B13" s="89" t="s">
        <v>249</v>
      </c>
      <c r="C13" s="91" t="s">
        <v>250</v>
      </c>
      <c r="D13" s="87" t="s">
        <v>29</v>
      </c>
      <c r="E13" s="87">
        <v>1</v>
      </c>
      <c r="F13" s="87" t="s">
        <v>24</v>
      </c>
      <c r="G13" s="92"/>
    </row>
    <row r="14" spans="1:7" ht="165">
      <c r="A14" s="82">
        <v>8</v>
      </c>
      <c r="B14" s="91" t="s">
        <v>270</v>
      </c>
      <c r="C14" s="84" t="s">
        <v>287</v>
      </c>
      <c r="D14" s="87" t="s">
        <v>29</v>
      </c>
      <c r="E14" s="87">
        <v>1</v>
      </c>
      <c r="F14" s="87" t="s">
        <v>251</v>
      </c>
      <c r="G14" s="93"/>
    </row>
    <row r="15" spans="1:7" ht="30">
      <c r="A15" s="94">
        <v>9</v>
      </c>
      <c r="B15" s="95" t="s">
        <v>76</v>
      </c>
      <c r="C15" s="96" t="s">
        <v>287</v>
      </c>
      <c r="D15" s="97" t="s">
        <v>58</v>
      </c>
      <c r="E15" s="78">
        <v>1</v>
      </c>
      <c r="F15" s="98" t="s">
        <v>24</v>
      </c>
      <c r="G15" s="78"/>
    </row>
    <row r="16" spans="1:7" ht="89.25">
      <c r="A16" s="94">
        <v>10</v>
      </c>
      <c r="B16" s="95" t="s">
        <v>80</v>
      </c>
      <c r="C16" s="96" t="s">
        <v>287</v>
      </c>
      <c r="D16" s="97" t="s">
        <v>58</v>
      </c>
      <c r="E16" s="78">
        <v>1</v>
      </c>
      <c r="F16" s="98" t="s">
        <v>24</v>
      </c>
      <c r="G16" s="78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revision>7</cp:revision>
  <dcterms:created xsi:type="dcterms:W3CDTF">2023-01-11T12:24:00Z</dcterms:created>
  <dcterms:modified xsi:type="dcterms:W3CDTF">2025-04-10T10:12:41Z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5C754E3B64E448038302435D2916F77A_12</vt:lpwstr>
  </property>
  <property fmtid="{D5CDD505-2E9C-101B-9397-08002B2CF9AE}" pid="3" name="KSOProductBuildVer">
    <vt:lpwstr>1049-12.2.0.19805</vt:lpwstr>
  </property>
</Properties>
</file>