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damelovskaya\Desktop\И(М)ЭЧ-2025\10.04\ЧЕТВЕРГ\Водные технологии\+\"/>
    </mc:Choice>
  </mc:AlternateContent>
  <xr:revisionPtr revIDLastSave="0" documentId="13_ncr:1_{A9D94069-2A36-40C6-AB8B-17A62E470C2D}" xr6:coauthVersionLast="47" xr6:coauthVersionMax="47" xr10:uidLastSave="{00000000-0000-0000-0000-000000000000}"/>
  <bookViews>
    <workbookView xWindow="-120" yWindow="-120" windowWidth="29040" windowHeight="15840"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1" i="1" l="1"/>
  <c r="G88" i="4" l="1"/>
  <c r="G87" i="4"/>
  <c r="G86" i="4"/>
  <c r="G83" i="4"/>
  <c r="G82" i="4"/>
  <c r="G81" i="4"/>
  <c r="G80" i="4"/>
  <c r="G79" i="4"/>
  <c r="G78" i="4"/>
  <c r="G77" i="4"/>
  <c r="G76" i="4"/>
  <c r="G75" i="4"/>
  <c r="G74" i="4"/>
  <c r="G73" i="4"/>
  <c r="G72" i="4"/>
  <c r="G71" i="4"/>
  <c r="G70" i="4"/>
  <c r="A5" i="7"/>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<sst xmlns="http://schemas.openxmlformats.org/spreadsheetml/2006/main" count="1030" uniqueCount="466">
  <si>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</si>
  <si>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</si>
  <si>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</si>
  <si>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</si>
  <si>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</si>
  <si>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</si>
  <si>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</si>
  <si>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</si>
  <si>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</si>
  <si>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</si>
  <si>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</si>
  <si>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</si>
  <si>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</si>
  <si>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</si>
  <si>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</si>
  <si>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</si>
  <si>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</si>
  <si>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</si>
  <si>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</si>
  <si>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</si>
  <si>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рабочих мест: </t>
  </si>
  <si>
    <t>Компетенция</t>
  </si>
  <si>
    <t>Даты проведения</t>
  </si>
  <si>
    <t>Главный эксперт</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</si>
  <si>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</si>
  <si>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</si>
  <si>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</si>
  <si>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</si>
  <si>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</si>
  <si>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</si>
  <si>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</si>
  <si>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</si>
  <si>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</si>
  <si>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</si>
  <si>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</si>
  <si>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</si>
  <si>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</si>
  <si>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</si>
  <si>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</si>
  <si>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</si>
  <si>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</si>
  <si>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 xml:space="preserve">Освещение: Допустимо верхнее искусственное освещение ( не менее ___ люкс) </t>
  </si>
  <si>
    <t>Контур заземления для электропитания и сети слаботочных подключений (при необходимости) : не требуется</t>
  </si>
  <si>
    <t>Освещение: Допустимо верхнее искусственное освещение ( не менее ___ люкс)</t>
  </si>
  <si>
    <t xml:space="preserve">Складское помещение </t>
  </si>
  <si>
    <t>Технический администратор площадки</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</si>
  <si>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</si>
  <si>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</si>
  <si>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</si>
  <si>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</si>
  <si>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</si>
  <si>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Количество экспертов (ГЭ+ЭН+ИЭ+РГО) + ТАП</t>
  </si>
  <si>
    <t>РГО - руководитель группы оценки</t>
  </si>
  <si>
    <t>Количество конкурсантов</t>
  </si>
  <si>
    <t xml:space="preserve">Количество конкурсантов: </t>
  </si>
  <si>
    <t>Количество экспертов (ЭН+ГЭ+ИЭ+РГО) + ТАП:</t>
  </si>
  <si>
    <t>Водные технологии</t>
  </si>
  <si>
    <t>ГБПОУ "26 КАДР"</t>
  </si>
  <si>
    <t>г.Москва, шоссе Энтузиастов, д.19 стр.2</t>
  </si>
  <si>
    <t>21.04.2025-25.04.2025</t>
  </si>
  <si>
    <t>Фомина Дарья Сергеевна</t>
  </si>
  <si>
    <t>dasha142000@mail.ru</t>
  </si>
  <si>
    <t>Данилов Даниил Александрович</t>
  </si>
  <si>
    <t>danilovda@26kadr.ru</t>
  </si>
  <si>
    <t>Площадь зоны:184,6 кв.м.</t>
  </si>
  <si>
    <t xml:space="preserve">Электричество: _40__ подключениий к сети  по (220 Вольт и 380 Вольт)	</t>
  </si>
  <si>
    <t>Покрытие пола: плитка на всю зону</t>
  </si>
  <si>
    <r>
      <t>Подведение/ отведение ГХВС (при необходимости):</t>
    </r>
    <r>
      <rPr>
        <sz val="11"/>
        <rFont val="Times New Roman"/>
        <family val="1"/>
      </rPr>
      <t>требуется</t>
    </r>
  </si>
  <si>
    <r>
      <t xml:space="preserve">Подведение сжатого воздуха (при необходимости): </t>
    </r>
    <r>
      <rPr>
        <sz val="11"/>
        <rFont val="Times New Roman"/>
        <family val="1"/>
      </rPr>
      <t>не требуется</t>
    </r>
  </si>
  <si>
    <t>Стол лабораторный островной с тумбой</t>
  </si>
  <si>
    <t>размеры 2400 на 1400 мм</t>
  </si>
  <si>
    <t>Вытяжной шкаф</t>
  </si>
  <si>
    <t>размеры 2450 на 850 на 1800 мм</t>
  </si>
  <si>
    <t>Стол весовой</t>
  </si>
  <si>
    <t>1200 на 600 мм мраморная  плита</t>
  </si>
  <si>
    <t>Весы аналитические</t>
  </si>
  <si>
    <t>Максимальная нагрузка: 220 г
Дискретность: 0,0001 г
Калибровка: внешняя
Класс точности: (I) специальный</t>
  </si>
  <si>
    <t>Весы технические</t>
  </si>
  <si>
    <t>Предел взвешивания, max: 
120 г
Точность: 0.001 г
Размер платформы: Ø93 мм
Калибровочная гиря: 100гF2
Класс точности: II высокий</t>
  </si>
  <si>
    <t>Шкаф общелабораторный</t>
  </si>
  <si>
    <t>800 на 500  мм</t>
  </si>
  <si>
    <t xml:space="preserve">Шкаф для хранения реактивов </t>
  </si>
  <si>
    <t>900 на 500 мм</t>
  </si>
  <si>
    <t xml:space="preserve">Стул лабораторный </t>
  </si>
  <si>
    <t>450 на 450 на 850 на колесиках без спинки</t>
  </si>
  <si>
    <t>Стул с пюпитром</t>
  </si>
  <si>
    <t>610 на 500 на 1830 мм</t>
  </si>
  <si>
    <t>Стол-мойка двойная лабораторная</t>
  </si>
  <si>
    <t>1200 на 650 мм</t>
  </si>
  <si>
    <t>шторы рулонные</t>
  </si>
  <si>
    <t>серые</t>
  </si>
  <si>
    <t>Мусорная корзина</t>
  </si>
  <si>
    <t>пластиковая</t>
  </si>
  <si>
    <t>Ноутбук</t>
  </si>
  <si>
    <t>рекомендуемые параметры: CPU i5 8300 / RAM 8 GB DDR4 / HDD 1Tb / nVidia GeForce GTX1050 GPU 4 GB или аналог</t>
  </si>
  <si>
    <t>Стеллаж</t>
  </si>
  <si>
    <t>Рекомендуемые параметры: (ШхГхВ) 2000х500х2000
металлический,
5 полок</t>
  </si>
  <si>
    <t>Мебель</t>
  </si>
  <si>
    <t>шт</t>
  </si>
  <si>
    <t>Оборудование</t>
  </si>
  <si>
    <t>Оборудование IT</t>
  </si>
  <si>
    <t>Площадь зоны: 52,7 кв.м.</t>
  </si>
  <si>
    <t>Интернет : не трубется</t>
  </si>
  <si>
    <t xml:space="preserve">Электричество: _2__ подключения к сети  по (220 Вольт и 380 Вольт)	</t>
  </si>
  <si>
    <t>Покрытие пола: ковролин на всю зону</t>
  </si>
  <si>
    <t>Подведение/ отведение ГХВС (при необходимости) : не требуется</t>
  </si>
  <si>
    <t>Подведение сжатого воздуха (при необходимости): не требуется</t>
  </si>
  <si>
    <t>Офисный стол</t>
  </si>
  <si>
    <t xml:space="preserve">шт </t>
  </si>
  <si>
    <t xml:space="preserve">Стул </t>
  </si>
  <si>
    <t>Вешалка</t>
  </si>
  <si>
    <t>штанга на колесах, с крючками (не менее 5 крючков)</t>
  </si>
  <si>
    <t>на усмотрение организаторов</t>
  </si>
  <si>
    <t>Площадь зоны: не менее 3 кв.м.</t>
  </si>
  <si>
    <t xml:space="preserve">Электричество: 4 подключения к сети  по (220 Вольт и 380 Вольт)	</t>
  </si>
  <si>
    <t>Покрытие пола: ковролин  - __3_ кв.м. на всю зону</t>
  </si>
  <si>
    <t>(ШхГхВ) 1400х600х750
столеншница не тоньше 25 мм
белая или светл-осерая ламинированная поверхность столешницы</t>
  </si>
  <si>
    <t xml:space="preserve">Стол компьютерный </t>
  </si>
  <si>
    <t>(ШхГхВ) 1200х700х750</t>
  </si>
  <si>
    <t>4 ножки, без подлокотников</t>
  </si>
  <si>
    <t>штанга на колесах, с крючками</t>
  </si>
  <si>
    <t>Источник бесперебойного питания</t>
  </si>
  <si>
    <t>выходная мощность 1100 ВА / 660 Вт</t>
  </si>
  <si>
    <t>МФУ</t>
  </si>
  <si>
    <t>печать формат а4,сканирование</t>
  </si>
  <si>
    <t>Операционная система</t>
  </si>
  <si>
    <t xml:space="preserve">Операционная система должна обеспечить:
- Работоспособность всего программного обеспечения необходимого для выполнения конкурсного задания в полном объёме
- Стабильное и бесперебойное подключение ПК участника к сети Ethernet
</t>
  </si>
  <si>
    <t>Программное обеспечение для создания аналитических материалов</t>
  </si>
  <si>
    <t xml:space="preserve">ПО для создания аналитических материалов должно обеспечивать 
- Работу с растровым изображением
- Работу с внедрённым изображением (обрезка, масштабирование, перемещение и т.д.)
- Создание таблиц и схем
- Возможность использования различных шрифтов без их внедрения в программу во время работы
- Сохранение файлов с точным указанием форматов (А4, А3 и т.д.) и указанием их размеров в пикселях, миллиметрах и т.д.
- Возможность создания авторской графики
- Возможность работы с графическим планшетом
- Сохранение итоговых файлов в форматах - .jpg (.jpeg), .pdf, .png
Для обеспечения выше указанных требований/возможностей возможно использовать не одну программу, а несколько
</t>
  </si>
  <si>
    <t>Программное обеспечение для создания визуальных материалов</t>
  </si>
  <si>
    <t>О для создания визуальных материалов со следующими базовыми функциями:
- Возможность получение фотореалистичных 2D изображений (Rendering) на основе разработанных трехмерных твердотельных моделей
- Возможность «наложения» цвета и текстурного изображения на тела и поверхности, находящиеся в составе визуализируемой трехмерной модели
- Возможность изменения сцены редеринга в программной среде: регулировка источника света в рабочем пространстве, изменение фонового изображения и настройка положения объекта (трехмерной модели)
- Сохранение итогового файла в формате .jpg (.jpeg), .png, .pdf</t>
  </si>
  <si>
    <t>Программное обеспечение для трехмерного твердотельного моделирования</t>
  </si>
  <si>
    <t xml:space="preserve">Программа трехмерного твердотельного моделирование должна обеспечить:
- Возможность твердотельного и поверхностного моделирование
- Возможность создание сборочных моделей с иерархической структурой
- Возможность переименовывать входящие сборочные единицы и детали согласно КЗ
- Возможность создание сборочных и детальных чертежей на основе трехмерных моделей (стандарт ЕСКД)
- Возможность сохранять чертежи в формате .jpg (.jpeg), .pdf
- Возможность сохранять итоговые трехмерные твердотельные модели в форматах:.stp (.step) AP203, AP214, AP 242, iges
</t>
  </si>
  <si>
    <t>Программное обеспечение для просмотра изображений</t>
  </si>
  <si>
    <t>Программное обеспечение</t>
  </si>
  <si>
    <t>Программное обеспечение для просмотра файлов в формате .pdf</t>
  </si>
  <si>
    <t xml:space="preserve">ПО для просмотра файлов в формате .pdf должно обеспечивать:
- Открытие файлов в формате .pdf (как одностраничных, так и много страничных)
- Возможность масштабировать и изменять ориентацию изображения
</t>
  </si>
  <si>
    <t>Программное обеспечение для создания презентаций</t>
  </si>
  <si>
    <t xml:space="preserve"> ПО для создания презентаций должно обеспечивать:
- Создание много страничных, статичных презентаций
- Работу с растровым изображением
- Работу с внедрённым изображением (обрезка, масштабирование, перемещение и тд)
- Создание таблиц и схем
- Возможность использования различных шрифтов без их внедрения в программу во время работы
- Возможность использования аудио и видео файлов в создании презентации
- Возможность создание анимированных переходов между слайдами, текстовыми или иными материалами
- Возможность записи голоса поверх видео ряда
- Возможность сохранения итогового файла в формате .pdf, .avi, .mpg4 (.mpeg4)
</t>
  </si>
  <si>
    <t>Интернет-браузер</t>
  </si>
  <si>
    <t xml:space="preserve">Интернет-браузер доложен обеспечивать:
- Быстрый и безопасный поиск информационных материалов 
- Давать возможность взаимодействия с системами обмена файлами (принятие и отправка файлов)
- Доступ к e-mail участника
- Давать возможность безопасно копировать текстовую и визуальную информацию из открытых источников
</t>
  </si>
  <si>
    <t>Пакет офисных программ</t>
  </si>
  <si>
    <t xml:space="preserve">Пакет офисных программ должен обеспечить:
- Работу с текстовыми файлами в формате .doc, .docx
- Работу с электронными таблицами в формате .xlsx и его интерпритации
- Чтение и создание документов и их сохранение в выше указанных форматах
- Работу с табличными данными, текстом, изображением
</t>
  </si>
  <si>
    <t>Программное обеспечение для сканирования</t>
  </si>
  <si>
    <t>в зависимости от установленного оборудования</t>
  </si>
  <si>
    <t>ПО</t>
  </si>
  <si>
    <t>Стол (парта)</t>
  </si>
  <si>
    <t>Аптечка</t>
  </si>
  <si>
    <t>необходимое для первой помощи</t>
  </si>
  <si>
    <t>Охрана труда</t>
  </si>
  <si>
    <t>Огнетушитель</t>
  </si>
  <si>
    <t>рабочий пенный</t>
  </si>
  <si>
    <t>Кулер</t>
  </si>
  <si>
    <t xml:space="preserve"> 19 л </t>
  </si>
  <si>
    <t>Площадь зоны: не менее 2 кв.м.</t>
  </si>
  <si>
    <t>Подведение/ отведение ГХВС (при необходимости):не требуется</t>
  </si>
  <si>
    <t>Подведение сжатого воздуха (при необходимости): /не требуется</t>
  </si>
  <si>
    <t xml:space="preserve">Электричество: __нет_ подключения к сети  по (220 Вольт и 380 Вольт)	</t>
  </si>
  <si>
    <t xml:space="preserve">Интернет : не требуется 	</t>
  </si>
  <si>
    <t>Стелаж металлический</t>
  </si>
  <si>
    <t xml:space="preserve">металлический </t>
  </si>
  <si>
    <t>Флокулятор лабораторный</t>
  </si>
  <si>
    <t xml:space="preserve">Назначение Предназначен для различных исследований, связанных с эффективностью работы осаждающих агентов
Тип расположения привода Верхний
Максимальные габаритные размеры (ДхШхВ), мм 1000х310х535
Материал изготовления корпуса Сталь
Покрытие Порошковая краска
Количество мест для перемешивания, шт. 6
Максимальный рабочий объем стакана, л 1
Материал изготовления вала для перемешивания Нержавеющая сталь
Диаметр вала для перемешивания, мм (не менее) 6
Длина вала для перемешивания, мм (не более) 410
Диаметр лопастей, мм От 70 до 75
Высота лопастей, мм От 20 до 25
Тип привода валов Мотор постоянного тока с зубчатым ремнем
Мощность мотора, Вт От 38 до 45
Передаточное число ременной передачи 10:1
Скорость вращения перемешивающих валов, об/мин От 20 до 300 ± 5
Поддержание постоянной скорости перемешивания Есть
Программируемый таймер Есть
Величина задаваемого времени на таймере До 99ч59м59с
Дисплей Есть
Тип дисплея ЖК с подсветкой
Тип управления Цифровой, программируемый контроллер
Программируемые операции (не менее) 5
Расположение органов управления На фронтальной поверхности
Независимый источник света для каждого образца Есть
Мощность источника света для каждого образца, Вт (не менее) 20
Защита от перегрузки и перегрева двигателя Есть
Питание от сети переменного тока, В 220
Максимальный полный вес, кг 75 </t>
  </si>
  <si>
    <t xml:space="preserve">шт ( на 1 раб.место) </t>
  </si>
  <si>
    <t xml:space="preserve">рН-метр рН-150МИ </t>
  </si>
  <si>
    <t>Ручная и автоматическая-10..100°С
Дисплей символьный ЖКИ
Питание: 220 В, частотой 50 Гц
Сетевое Автономное 6В (1,5Вx4 элемента A316)
Потребление не более 10 мА
Масса 0,3 кг
Габаритные размеры 190x95x55 мм</t>
  </si>
  <si>
    <t>Штатив для пипеток и дозаторов</t>
  </si>
  <si>
    <t>Штатив для пипеток горизонтальный ТТ650-10
Габаритные размеры - 220х200х150 мм
Предназначен для размещения 12 пипеток в горизонтальном положении</t>
  </si>
  <si>
    <t>1 канальный дозатор 0,1-1 мл</t>
  </si>
  <si>
    <t>100-1000 мкл https://ecohim.ru/good/laboratornoe-oborudovanie-i-pribory/dozator-ekoxim-opa-1000-10000</t>
  </si>
  <si>
    <t>Инструмент</t>
  </si>
  <si>
    <t>1 канальный дозатор 1-10 мл</t>
  </si>
  <si>
    <t xml:space="preserve">1000-10000 мкл </t>
  </si>
  <si>
    <t>Секундомер электронный</t>
  </si>
  <si>
    <t>Брызгозащитный корпус. Точность: 1/100 секунды Материал: ABS-пластик. Вес: 46 г. Размер изделия: 6 х 7,5 х 1,8 см.</t>
  </si>
  <si>
    <t>Оборудование вспомогательное</t>
  </si>
  <si>
    <t>Центробежный насос для подачи и циркуляции (охлаждающей) воды</t>
  </si>
  <si>
    <t>24 В пост. тока
26 Вт
Расход: ок. 10 л/мин https://www.festo-didactic.com/ru-ru/4441/process-automation-control-theory/edukit-pa/5674.htm.htm?fbid=cnUucnUuNTcxLjI5LjE4LjExMTguNTY3NA</t>
  </si>
  <si>
    <t>Ноутбук с программным обеспечением</t>
  </si>
  <si>
    <t>Операционная система Windows 7 или 10, процессор Intel Inside, оперативная память не менее 512мБ</t>
  </si>
  <si>
    <t>Клиновая задвижка чугун</t>
  </si>
  <si>
    <t>Диаметр — Ру10
Вес, кг — 108
Тип устройства — клиновая
Система — Предназначены для перекрытия рабочей среды в трубопроводе</t>
  </si>
  <si>
    <t xml:space="preserve">Линейка стальная </t>
  </si>
  <si>
    <t>ип
линейка измерительная
Длина
200 мм
Длина разметки
200 мм
Ширина
13 мм
Толщина
0.5 мм
Цена деления
0.5 мм
Материал
сталь
Поверка 
нет
Двусторонняя шкала 
да
Вес нетто
0.011 кг
Диапазон измерений
0-200 мм
Телескопическая
нет
Габариты без упаковки
200х13х0.5 мм
Дюймовая шкала
нет</t>
  </si>
  <si>
    <t>Набор ключ гаечный рожковый 12 ПРЕДМЕТОВ</t>
  </si>
  <si>
    <t>Технические характеристики набора рожковых ключей SITOMO 54376
Тип
рожковые
Размер min 
8 мм
Размер max 
32 мм
Размер min (дюйм)
нет
Размер max (дюйм)
нет
Трещотка 
нет
Покрытие
оксидирование
Материал
углеродистая сталь 45
Количество в наборе
12 шт
Диэлектрическое покрытие
нет
Вид
миллиметровый
Размер min (Т/E)
нет
Размер max (T/E)
нет
Форма
прямой
С шаровым окончанием
нет
Шарнирный механизм
нет</t>
  </si>
  <si>
    <t>Ключ гаечный разводной</t>
  </si>
  <si>
    <t>Длина
300 мм
Трещотка 
нет
Покрытие
нет
Материал
CrV
Max расстояние между губками
42 мм
Чехол на рукоятке
нет
Диэлектрическое покрытие
нет
Класс товара
Бытовой
Вес нетто
0.712 кг
Вид
миллиметровый
Тонкие губки
нет
Защитные накладки
нет</t>
  </si>
  <si>
    <t>Ключ для винтов с внутренним шестигранником</t>
  </si>
  <si>
    <t>Тип
HEX
Размер min 
2.5 мм
Размер max 
10 мм
Размер min (дюйм)
нет
Размер max (дюйм)
нет
Трещотка 
нет
Покрытие
матовое хромирование
Материал
инструментальная CrV сталь
Количество в наборе
7 шт
Диэлектрическое покрытие
нет
Вид
миллиметровый
Размер min (Т/E)
нет
Размер max (T/E)
нет
Форма
угловой
Вид упаковки
пластиковый держатель
С шаровым окончанием
да
Шарнирный механизм
нет</t>
  </si>
  <si>
    <t>Кусачки для электроники прецизионные с изолированными рукоятками</t>
  </si>
  <si>
    <t>Вид
бокорезы
Тип
торцевые
Длина
128 мм
Диэлектрическое покрытие
нет
Диаметр прутка
1.3 мм
Функция "антистатик"
нет
Материал губок
инструментальная сталь
Рукоятки-чехлы
пластик
Вес нетто
0.066 кг</t>
  </si>
  <si>
    <t>Труборез для ПВХ</t>
  </si>
  <si>
    <t>Технические характеристики ножниц GROSS 78424
Min диаметр трубы
0 мм
Max диаметр трубы
42 мм
Материал резцов
инструментальная сталь
Материал корпуса
алюминиевый сплав
Тип труб
ПВХ
Габариты без упаковки
288х132х26 мм</t>
  </si>
  <si>
    <t>Отвертка с крестообразным шлицем</t>
  </si>
  <si>
    <t>Тип наконечника
Размер шлица
PH2
Длина стержня
150 мм
Диаметр стержня
6 мм
Форма ручки
Прямая
Ударная
нет
Общая длина
245 мм
Материал рукояти
ацетат целлюлозы
Диэлектрическое покрытие
нет
Намагниченный наконечник
да
Для точных работ
нет
Вес нетто
0.095 кг
Гибкая
нет
Материал стержня
CrV</t>
  </si>
  <si>
    <t>Отвертка с плоским шлицем</t>
  </si>
  <si>
    <t>Ударная
нет
Длина стержня
75 мм
Тип наконечника
Slotted (SL)
Материал рукояти
2-х компонентный
Диэлектрическое покрытие
нет
Намагниченный наконечник
да
Для точных работ
нет
Форма ручки
Прямая
Размер шлица
3
Гибкая
нет
Материал стержня
CrV</t>
  </si>
  <si>
    <t>Универсальные технические ножницы мультирез 200 мм</t>
  </si>
  <si>
    <t>Тип
прямые
Тип реза
прямой
Длина
200 мм
Длина режущей части
60 мм
Материал рукояток
пластик
Блокировочный замок
есть</t>
  </si>
  <si>
    <t>Программное обеспечение для проектирование систем ВиВ</t>
  </si>
  <si>
    <t>Программное обесечение для работы вычерчивания схем трубопроводов</t>
  </si>
  <si>
    <t>Набор имбусовых ключей (торекс)</t>
  </si>
  <si>
    <t>Тип
набор инструментов
Количество предметов
9 шт.
Инструменты в комплекте
ключи гаечные, ключи имбусовые (шестигранные)
Количество имбусовых ключей
9 шт.
Наконечник имбусового ключа
Torx (T/TX)
Ключи имбусовые подробно
T10, T15, T20, T25, T27, T30, T40, T45, T50</t>
  </si>
  <si>
    <t>Тип наконечника
Phillips (PH)
Размер шлица
PH2
Длина стержня
150 мм
Диаметр стержня
6 мм
Форма ручки
Прямая
Ударная
нет
Общая длина
245 мм
Материал рукояти
ацетат целлюлозы
Диэлектрическое покрытие
нет
Намагниченный наконечник
да
Для точных работ
нет
Вес нетто
0.095 кг
Гибкая
нет
Материал стержня
CrV</t>
  </si>
  <si>
    <t>Мышь для компьютера</t>
  </si>
  <si>
    <t>проводная или без</t>
  </si>
  <si>
    <t xml:space="preserve">USB-флеш-накопитель </t>
  </si>
  <si>
    <t>32 Gb</t>
  </si>
  <si>
    <t>Штатив лабораторный</t>
  </si>
  <si>
    <t xml:space="preserve">Держатели покрытые ПВХ, препятствуют выскальзыванию лабораторной посуды.
Основание штатива выполнено из чугуна, покрытого порошковой краской,
Стойка штатива выполнена из хромированной стали.
Стойка: 1 шт.;
Основание: 1 шт.;
Держатель двупалый : 2 шт.;
Держатель трехпалый: 1 шт.;
Держатель-кольцо открытое, 100 мм: 1 шт.;
Держатель-кольцо закрытое, 60 мм: 1 шт.;
Крепление к штативу: 5 шт.
Основные габариты:
Длина, мм: 760
Высота, мм: 75
Ширина, мм: 220
Вес, кг: 5 </t>
  </si>
  <si>
    <t>Плитка электрическая настольная</t>
  </si>
  <si>
    <t>Штатив для пробирок 10 гнезд</t>
  </si>
  <si>
    <t>Количество гнезд - 10
Диаметр гнезд-17 мм
Габариты - 128х75х60 мм
Материал - пластик
Производство - Россия.</t>
  </si>
  <si>
    <t>Пинцет медицинский анатомический</t>
  </si>
  <si>
    <t>длина пинцета - 200 мм;
ширина губки - 2,5 мм.</t>
  </si>
  <si>
    <t>Спиртовка</t>
  </si>
  <si>
    <t>Объем:
100 мл
Страна происхождения:
Россия
Тип продукта:
Спиртовка</t>
  </si>
  <si>
    <t>Пенал для стерилизации серологических пипеток</t>
  </si>
  <si>
    <t>размер 100 х 390 мм, нерж.сталь</t>
  </si>
  <si>
    <t>Вид 
безударный
Класс
бытовой
Конструкция
пистолетная
Тип двигателя 
щеточный
Тип патрона 
HEX (шестигранник), быстрозажимной
Тип крепления патрона
3/8
Количество скоростей
 2 шт
Количество ступеней крутящего момента 
21
Минимальный диаметр зажима 
 1 мм
Максимальный диаметр зажима
10 мм
Максимальный диаметр шурупа
5.1 мм
Максимальное число оборотов холостого хода (1-я скорость) 
360 об/мин
Максимальное число оборотов холостого хода (2-я скорость) 
1400 об/мин
Максимальный диаметр сверления древесины
18 мм
Максимальный диаметр сверления металла
 10 мм
Мягкий крутящий момент 
17 Н·м
Жесткий крутящий момент 
34 Н·м
Максимальный крутящий момент 
 34 Н·м</t>
  </si>
  <si>
    <t>шт.</t>
  </si>
  <si>
    <t xml:space="preserve">
Нагрев: до 380оС
</t>
  </si>
  <si>
    <t xml:space="preserve">АККУМУЛЯТОРНАЯ ДРЕЛЬ-ШУРУПОВЕРТ </t>
  </si>
  <si>
    <t>для первой помощи</t>
  </si>
  <si>
    <t>Перчатки медицинские</t>
  </si>
  <si>
    <t>Упаковка 100 шт, латексные или нитриловые размер S</t>
  </si>
  <si>
    <t>уп.</t>
  </si>
  <si>
    <t>Упаковка 100 шт, латексные или нитриловые размер M</t>
  </si>
  <si>
    <t>Упаковка 100 шт, латексные или нитриловые размер L</t>
  </si>
  <si>
    <t>Упаковка 100 шт, латексные или нитриловые размер XL</t>
  </si>
  <si>
    <t xml:space="preserve">Шапочки одноразовые </t>
  </si>
  <si>
    <t xml:space="preserve">Очки защитные </t>
  </si>
  <si>
    <t xml:space="preserve">пластиковые </t>
  </si>
  <si>
    <t>Маска медицинская</t>
  </si>
  <si>
    <t>одноразовые</t>
  </si>
  <si>
    <t>Перчатки хб</t>
  </si>
  <si>
    <t>хлопчатобумажные</t>
  </si>
  <si>
    <t>Полукомбинезон рабочий Спецовка СИЗ</t>
  </si>
  <si>
    <t>Вид застежки	пуговицы
Фактура материала	гладкий
Материал подкладки	без подкладки Утеплитель	без утепления</t>
  </si>
  <si>
    <t xml:space="preserve">Полуботинки  с металлическим подноском </t>
  </si>
  <si>
    <t>Защитные свойства: кислотощелочностойкие; маслобензостойкие; Металлический подносок, выдерживающий нагрузку 200 Дж
ГОСТ: Р 12.4.187-97
Материал подошвы: ПУ (полиуретан) + ПУ (полиуретан)</t>
  </si>
  <si>
    <t>пара</t>
  </si>
  <si>
    <t>Халат лаборанта</t>
  </si>
  <si>
    <t>с длинным рукавом, нанжет на руках</t>
  </si>
  <si>
    <t>Очки защитные</t>
  </si>
  <si>
    <t>для работы с химическими веществами</t>
  </si>
  <si>
    <t>Бумага А4</t>
  </si>
  <si>
    <t>формат а4; упаковка 500 листов</t>
  </si>
  <si>
    <t>Расходные материалы</t>
  </si>
  <si>
    <t>уп</t>
  </si>
  <si>
    <t>Файлы А4</t>
  </si>
  <si>
    <t>формат а4; упаковка 100 шт</t>
  </si>
  <si>
    <t xml:space="preserve">Ручки </t>
  </si>
  <si>
    <t>шариковая, синяя паста</t>
  </si>
  <si>
    <t>Степлер</t>
  </si>
  <si>
    <t>Тип
степлер
Количество пробиваемых листов
30 шт.
Размер скоб
№ 24/6, № 26/6
Материал корпуса
пластик
Глубина закладки бумаги
6.3 см
Тип сшивания
закрытый, обивочный, открытый
Длина
12.3 см
Ширина
3.4 см
Высота
5.7 см</t>
  </si>
  <si>
    <t>Скобы для степлера</t>
  </si>
  <si>
    <t>Цвет товара
серебристый
Тип
скобы
Количество пробиваемых листов
30 шт.
Размер скоб
№ 24/6</t>
  </si>
  <si>
    <t>Папка-регистратор</t>
  </si>
  <si>
    <t>Тип	
папка
Вид папки	
регистратор
Хранение	
документов
Назначение	
офис
Крепление	
арочный механизм
Формат	
А4
Материал	
ПВХ, картон, пластик
Вместимость	500 листов</t>
  </si>
  <si>
    <t>Скотч молярный</t>
  </si>
  <si>
    <t>Вид
малярный
Ширина
50 мм
Длина
50 м
Основа
бумажная
Двусторонний
Нет
Цвет
белый
Назначение
для стены, для перегородок, для потолка, для пола, для швов, для окон
Вид работ
для внутренних работ
Материал основания
дерево, кирпич, бетон, стекло</t>
  </si>
  <si>
    <t>Скотч красный</t>
  </si>
  <si>
    <t>Вид скотча
односторонний
Цвет ленты
красный
Ширина ленты
48 мм
Длина ленты
66 м</t>
  </si>
  <si>
    <t>Цветные карандаши</t>
  </si>
  <si>
    <t>набор из 12 цветов</t>
  </si>
  <si>
    <t xml:space="preserve">Простой карандаш </t>
  </si>
  <si>
    <t>шестигранный</t>
  </si>
  <si>
    <t>Точилка для карандашей</t>
  </si>
  <si>
    <t>точилка</t>
  </si>
  <si>
    <t xml:space="preserve">Маркер </t>
  </si>
  <si>
    <t>двусторонний(тонкий-толстый)</t>
  </si>
  <si>
    <t xml:space="preserve">Мелки </t>
  </si>
  <si>
    <t>упаковка 12 шт белый цвет</t>
  </si>
  <si>
    <t>Нож канцелярский</t>
  </si>
  <si>
    <t>со сменными лезвиями</t>
  </si>
  <si>
    <t>Ножницы</t>
  </si>
  <si>
    <t>канцелярские</t>
  </si>
  <si>
    <t xml:space="preserve">Труба полипропиленовая Equation армированная стекловолокном </t>
  </si>
  <si>
    <t>32x5.4 мм SDR 6 PN 25 2 м</t>
  </si>
  <si>
    <t>расходные материалы</t>
  </si>
  <si>
    <t>Тройник полипропилен</t>
  </si>
  <si>
    <t xml:space="preserve"> ⌀32 x 25 x 32 мм </t>
  </si>
  <si>
    <t>⌀25 x 25 x 25 мм</t>
  </si>
  <si>
    <t xml:space="preserve">Труба полипропиленовая Ростерм Aqua армированная стекловолокном </t>
  </si>
  <si>
    <t>25x3.5 мм SDR 7.4 PN 20 2 м</t>
  </si>
  <si>
    <t>Муфта  полипропилен</t>
  </si>
  <si>
    <t>⌀25 мм</t>
  </si>
  <si>
    <t>Кран шаровой  стандартный проход полипропилен</t>
  </si>
  <si>
    <t>ø25 мм</t>
  </si>
  <si>
    <t xml:space="preserve">Крепеж для полипропиленовой трубы </t>
  </si>
  <si>
    <t>32 мм</t>
  </si>
  <si>
    <t>Крепеж для полипропиленовой трубы</t>
  </si>
  <si>
    <t>25 мм</t>
  </si>
  <si>
    <t>Водорозетка Valtec  полипропилен</t>
  </si>
  <si>
    <t>ø1/2"х25 мм ВР</t>
  </si>
  <si>
    <t>Вентиль  полипропилен</t>
  </si>
  <si>
    <t>Ø25 мм,</t>
  </si>
  <si>
    <t>ø1/2"х25 мм НР</t>
  </si>
  <si>
    <t xml:space="preserve">Бита крестовая Dexter XM42DT-3 </t>
  </si>
  <si>
    <t>PH2x70 мм, 2 шт.</t>
  </si>
  <si>
    <t xml:space="preserve">Бита крестовая Dexter XM49DT-3 </t>
  </si>
  <si>
    <t>PZ2x150 мм, 2 шт.</t>
  </si>
  <si>
    <t xml:space="preserve">Обвод FV-Plas ⌀25 мм </t>
  </si>
  <si>
    <t>полипропилен 233025</t>
  </si>
  <si>
    <t xml:space="preserve">Набивка сальниковая 8*8 АП-31 </t>
  </si>
  <si>
    <t>набивка 1 метр</t>
  </si>
  <si>
    <t>Паронит ПОН-Б 1мм</t>
  </si>
  <si>
    <t xml:space="preserve"> 500x500мм</t>
  </si>
  <si>
    <t xml:space="preserve">Этиловый спирт "Люкс" </t>
  </si>
  <si>
    <t>5 литров</t>
  </si>
  <si>
    <t>Ацетон</t>
  </si>
  <si>
    <t>хч/чда</t>
  </si>
  <si>
    <t>л</t>
  </si>
  <si>
    <t>Ортофосфорная кислота</t>
  </si>
  <si>
    <t>Вакуумная смазка Dow Corning (Molykote) High Vacuum Grease</t>
  </si>
  <si>
    <t xml:space="preserve"> 50 г</t>
  </si>
  <si>
    <t xml:space="preserve">Натрий гидроксид, хч, гран (NаОН) </t>
  </si>
  <si>
    <t>1 кг фас</t>
  </si>
  <si>
    <t xml:space="preserve">кг </t>
  </si>
  <si>
    <t xml:space="preserve">Серная кислота, хч </t>
  </si>
  <si>
    <t xml:space="preserve">1,8 кг, фасовка по 1 л </t>
  </si>
  <si>
    <t>Щавелевая кислота</t>
  </si>
  <si>
    <t xml:space="preserve">хч, гран  </t>
  </si>
  <si>
    <t>Янтарная кислота</t>
  </si>
  <si>
    <t>Аммоний хлористый</t>
  </si>
  <si>
    <t>Аммиак водный чда NH4OH</t>
  </si>
  <si>
    <t xml:space="preserve">упаковка </t>
  </si>
  <si>
    <t>Фенолфталеин (чда)</t>
  </si>
  <si>
    <t xml:space="preserve">Термометр </t>
  </si>
  <si>
    <t>жидк -10 +200/2,0, дл 300 мм, спирт TА-3-W</t>
  </si>
  <si>
    <t>Пипетка Пастера ПЭ</t>
  </si>
  <si>
    <t>3,0мл, упак 500шт градуир</t>
  </si>
  <si>
    <t xml:space="preserve">Пипетка с одной меткой </t>
  </si>
  <si>
    <t>20 мл</t>
  </si>
  <si>
    <t>25 мл</t>
  </si>
  <si>
    <t>50 мл</t>
  </si>
  <si>
    <t>100 мл</t>
  </si>
  <si>
    <t xml:space="preserve">Бюретка 1-3-2- 50-0,1 </t>
  </si>
  <si>
    <t>без крана с оливой</t>
  </si>
  <si>
    <t xml:space="preserve">Бюретка 1-3-2- 25-0,1 </t>
  </si>
  <si>
    <t xml:space="preserve">Бюретка 1-1-2- 25-0,1 </t>
  </si>
  <si>
    <t>с краном</t>
  </si>
  <si>
    <t xml:space="preserve">Бюретка 1-1-2- 50-0,1 </t>
  </si>
  <si>
    <t>со шлифом</t>
  </si>
  <si>
    <t xml:space="preserve">Колба коническая КН-1- 250-29/32 на 250 мл </t>
  </si>
  <si>
    <t xml:space="preserve">Бюкс высокий СВ 35*70 </t>
  </si>
  <si>
    <t>Объём 47 мл</t>
  </si>
  <si>
    <t>КВАСЦЫ АЛЮМОКАЛИЕВЫЕ</t>
  </si>
  <si>
    <t>водорастворимые</t>
  </si>
  <si>
    <t>кг</t>
  </si>
  <si>
    <t>Марганец (II) сернокислый 5-вод. (чда)</t>
  </si>
  <si>
    <t>Содержание основного вещества: 92%</t>
  </si>
  <si>
    <t xml:space="preserve">Пинцет анатомический общего назначения </t>
  </si>
  <si>
    <t>Длина пинцета - 150 мм</t>
  </si>
  <si>
    <t xml:space="preserve">Спиртовка СЛ-1 с металлическим колпачком </t>
  </si>
  <si>
    <t>100/150 мл</t>
  </si>
  <si>
    <t>Стекло для растяжки мазков со шлиф.краями и фаской</t>
  </si>
  <si>
    <t>26×76×2 мм</t>
  </si>
  <si>
    <t xml:space="preserve">Стекло покровное МиниЛаб </t>
  </si>
  <si>
    <t>22х22 мм, 100 шт</t>
  </si>
  <si>
    <t xml:space="preserve">
Стекло покровное </t>
  </si>
  <si>
    <t>24*24 мм, уп. 100 шт</t>
  </si>
  <si>
    <t xml:space="preserve">Стекло предметное со шлиф. краями и полосой для записи </t>
  </si>
  <si>
    <t>26*76 мм, 72шт</t>
  </si>
  <si>
    <t>Бумага индикаторная универсальная рН 0-12</t>
  </si>
  <si>
    <t>100 полосок</t>
  </si>
  <si>
    <t>Питательная среда для выделения энтеробактерий сухая</t>
  </si>
  <si>
    <t xml:space="preserve"> агар Эндо</t>
  </si>
  <si>
    <t>Агар для культивирования микроорганизмов сухой (СПА)</t>
  </si>
  <si>
    <t>питательный</t>
  </si>
  <si>
    <t xml:space="preserve">Среда лактозо-пептонная </t>
  </si>
  <si>
    <t>с индикатором</t>
  </si>
  <si>
    <t>Калий хлористый (ч)</t>
  </si>
  <si>
    <t>гигроскопичные кристаллы без запаха, </t>
  </si>
  <si>
    <t xml:space="preserve">Серная кислота ХЧ </t>
  </si>
  <si>
    <t>ф.1,8 кг</t>
  </si>
  <si>
    <t>Соляная кислота</t>
  </si>
  <si>
    <t>хч</t>
  </si>
  <si>
    <t>Азотная кислота осч 18-4</t>
  </si>
  <si>
    <t>70 %, (HNO3)</t>
  </si>
  <si>
    <t>Глицерин (ч)</t>
  </si>
  <si>
    <t>гигроскопическая жидкость</t>
  </si>
  <si>
    <t>Перекись водорода (тех) 30-40%</t>
  </si>
  <si>
    <t>во флаконах</t>
  </si>
  <si>
    <t>Калий надсернокислый (ч)</t>
  </si>
  <si>
    <t>водорастворимый</t>
  </si>
  <si>
    <t>Крахмал растворимый (чда)</t>
  </si>
  <si>
    <t>для иодометрии</t>
  </si>
  <si>
    <t>Соляная кислота 0.1Н</t>
  </si>
  <si>
    <t xml:space="preserve"> коробка - 10 ампул</t>
  </si>
  <si>
    <t>Натрия гидроокись 0.1Н</t>
  </si>
  <si>
    <t xml:space="preserve">Бюкс низкий СН 50*30 (45/13) </t>
  </si>
  <si>
    <t>стаканчик для взвешивания с крышкой, объём 33 мл</t>
  </si>
  <si>
    <t>Фильтровальная бумага</t>
  </si>
  <si>
    <t xml:space="preserve"> 52 х 60 см, 1 уп, 1 кг м. Ф</t>
  </si>
  <si>
    <t>Палочки стеклянные</t>
  </si>
  <si>
    <t xml:space="preserve"> 220 мм * 6 мм</t>
  </si>
  <si>
    <t>Воронка лабораторная</t>
  </si>
  <si>
    <t xml:space="preserve"> В- 36-50 ХС</t>
  </si>
  <si>
    <t xml:space="preserve">Воронка лабораторная </t>
  </si>
  <si>
    <t>В- 40-80 ХС</t>
  </si>
  <si>
    <t>В- 75-110 ХС</t>
  </si>
  <si>
    <t xml:space="preserve"> В-100-150 ХС</t>
  </si>
  <si>
    <t xml:space="preserve">шт ( на 1 конкурсанта) </t>
  </si>
  <si>
    <t>Обратный клапан RTP D25 14217</t>
  </si>
  <si>
    <t>Комбинированная муфта РВК разъемная, раструбная ПП D25-1 НР 020566</t>
  </si>
  <si>
    <t>Манометр радиальный Unipump 18447</t>
  </si>
  <si>
    <t>Комбинированный тройник VALFEX PP-R белый, 25х1/2 дюйма ВР 10127125 127-0517</t>
  </si>
  <si>
    <t>Футорка STOUT 1/2X1/4 SFT-0028-001214 RG008Q0R2PG2I3</t>
  </si>
  <si>
    <t>Фумлента "MASTER" (0.075 ммх12 ммх10 м) Stayer 12360-12-040</t>
  </si>
  <si>
    <t>Ключ разводной Vertextools захват до 41 мм длина 200 мм</t>
  </si>
  <si>
    <t>Насос поверхностный Калибр НБЦ-380</t>
  </si>
  <si>
    <t>Тип: Центробежный насос
Производитель: Калибр
Модель: НБЦ-380
Номинальное напряжение: 220В
Номинальная частота: 50Гц
Мощность: 380Вт
Производительность: 2,1 м3/час (35 л/мин)
Максимальная глубина всасывания воды: 9 м
Максимальная высота подъема воды: 25 м
Максимальная температура: 40 гр
Асинхронный двигатель
Обратный клапан
Латунная крыльчатка
Два штуцера 3/4"
Антикоррозийная защита
Диаметр отверстия вх/выход: G1/G1
Частота оборотов двигателя номинальная: 2850 об/мин
Габаритные размеры: 27.5х13.6х16.2 см
Вес: 4 кг</t>
  </si>
  <si>
    <t>полипропилен (ПП|PP)
Размер
25 мм</t>
  </si>
  <si>
    <t>полипропилен (ПП|PP)
Тип фитинга
разъемная комбинированная муфта
Диаметр трубы
25 мм</t>
  </si>
  <si>
    <t>Диапазон контролируемых давлений — 1 - 6 атм.
Присоединительный размер — ¼".
Исполнение — радиальный</t>
  </si>
  <si>
    <t>25х25
Размер верхнего отверстия
1/2F</t>
  </si>
  <si>
    <t>1/2M-1/4F
Тип фитинга
футорка
Накидная гайка (Американка) 
нет
Материал
латунь</t>
  </si>
  <si>
    <t>фумлента
Материал
ПТФЭ
Цвет
белый
Ширина
12 мм
Длина
10 м
Толщина
0.075 мм</t>
  </si>
  <si>
    <t>Тип ключа
Разводной
Губки без насечек
Да
Наличие защитных накладок
Нет
Тонкие губки
Да
Угол наклона губок (градусов)
0
Поворотный шарнирный механизм
Да
Диэлектрическая защита
Нет</t>
  </si>
  <si>
    <t>Вес льна
200 г
Тип
лен
Ширина ленты
30 мм</t>
  </si>
  <si>
    <t>Лен сантехнический</t>
  </si>
  <si>
    <t>Крючки слесарные для сальников и пружин</t>
  </si>
  <si>
    <t>Набор столярно-слесарного инструмента; 4 предмета; шило; Угловой крюк; Полный крюк; крюк 90градусов</t>
  </si>
  <si>
    <t>Ализариновый красный</t>
  </si>
  <si>
    <t>Колба коническая 500 мл</t>
  </si>
  <si>
    <t>Сульфат алюминия</t>
  </si>
  <si>
    <t>ГОСТ 3758-75</t>
  </si>
  <si>
    <t>Железо (II) сернокислое 7-водное</t>
  </si>
  <si>
    <t>ГОСТ 6981-94</t>
  </si>
  <si>
    <t>Полиакриламидный Катионный Порошок</t>
  </si>
  <si>
    <t>Сополимер акриламида и кватернизованного катионного мономера. Порошок белого цвета</t>
  </si>
  <si>
    <t>Стакан мерный 1000 мл</t>
  </si>
  <si>
    <t>Стакан мерный 1000 мл лабораторный высокий термостойкий</t>
  </si>
  <si>
    <t>Цилиндр мерный 1-1000-2</t>
  </si>
  <si>
    <t>1000 мл, со стеклянным основанием</t>
  </si>
  <si>
    <t>Воронка лабораторная В-100-150 ХС</t>
  </si>
  <si>
    <t>СТ рН-метрии 2 разряда, набор 6 знач. pH (1,65; 3,56; 4,01; 6,86; 9,18; 12,43)</t>
  </si>
  <si>
    <t>https://rushim.ru/product_info.php?products_id=6026</t>
  </si>
  <si>
    <t>Наконечники для дозаторов без фильтра 0,1 – 1 МЛ</t>
  </si>
  <si>
    <t xml:space="preserve">Объем: 0,1 – 1 мл Без фильтра Упаковка: 1000 шт/упак </t>
  </si>
  <si>
    <t>Расходный материал</t>
  </si>
  <si>
    <t>Капельница исп 3-15,0 с пробкой Шустера (50 мл)</t>
  </si>
  <si>
    <t>Капельница Шустера применяется для дозирования индикаторов и иных растворов в лабораторной практике. Изготовлена из стекла ХС1 по ГОСТ 21400-75. Капельница Шустера представляет собой небольшой стеклянный сосуд округлой формы, с отклоненным немного в сторону горлышком, которое обычно затыкают пробкой, и длинным клювиком. Капельница Шустера с клювиком и взаимозаменяемым конусом предназначена для дозировки невязких жидкостей, индикаторов и других растворов при проведении различных лабораторных работ. Выполнена из прозрачного химически стойкого стекла, можно использовать для устойчивых к воздействию света реактивов. Соответствует ГОСТ 25336-82.</t>
  </si>
  <si>
    <t>Микроскоп бинокулярный с галлогенной подсветкой, увеличение 40-1000 крат.</t>
  </si>
  <si>
    <t>https://www.4glaza.ru/products/mikromed-mikroskop-1-var-2-20-inf/?utm_medium=cpc&amp;utm_source=google&amp;utm_campaign=Google_Shopping_Smart|11529687264&amp;utm_term=&amp;utm_content=k50id|pla-1393723737763|cid|11529687264|aid|476671139950|gid|111983741026|pos||src|u_|dvc|c|reg|9047023|rin||&amp;k50id=111983741026|pla-1393723737763&amp;gclid=CjwKCAiA0KmPBhBqEiwAJqKK4yoO-wWx9x1Fu3xkHbVzMtTT9W-LDoJ6rNHxVRxZCD0oqqQ3JfWMRRoCS18QAvD_BwE</t>
  </si>
  <si>
    <t>Спирулина Альга</t>
  </si>
  <si>
    <t>живая 380 мл</t>
  </si>
  <si>
    <t>Хлорелла для прудов</t>
  </si>
  <si>
    <t>живая 1 л</t>
  </si>
  <si>
    <t>Морская соль, песок, яйца Artemia Salina</t>
  </si>
  <si>
    <t>Рачки-Артемия</t>
  </si>
  <si>
    <t>Петли микробиологические с держателем из алюминиевого сплава 2 мм(упаковка 20 шт)</t>
  </si>
  <si>
    <t>уп (на 1 частника)</t>
  </si>
  <si>
    <t>Общая длина: до 300 мм
Диаметр проволоки петли: 0,5 мм
Длина проволоки петли: 90 мм
Длина ручки: 200 мм
Упаковка: 2 шт.</t>
  </si>
  <si>
    <t>Промывалка 500см</t>
  </si>
  <si>
    <t>Объем: 500мл https://himmedsnab.ru/products/promyvalka-500-ml</t>
  </si>
  <si>
    <t>Вата медицинская</t>
  </si>
  <si>
    <t>Чашка Петри</t>
  </si>
  <si>
    <t>Материал
Боросиликатное стекло
Вес
170 г
Диаметр
10 см
Ширина
10 см</t>
  </si>
  <si>
    <t>Объем/вес
250 г
Форма выпуска
рулон</t>
  </si>
  <si>
    <t>Итоговый (межрегиональный) этап Чемпионата по профессиональному мастерству "Профессионалы" в 2025 г.</t>
  </si>
  <si>
    <t>Упаковка 500 шт, лабораторные шапки</t>
  </si>
  <si>
    <t>г. Москва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</si>
</sst>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sz val="10"/>
      <color rgb="FF00000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b/>
      <sz val="11"/>
      <color theme="1"/>
      <name val="Times New Roman"/>
      <family val="1"/>
      <charset val="204"/>
    </font>
    <font>
      <sz val="11"/>
      <name val="Times New Roman"/>
      <family val="1"/>
    </font>
    <font>
      <sz val="10"/>
      <color indexed="8"/>
      <name val="Times New Roman"/>
      <family val="1"/>
    </font>
    <font>
      <sz val="10"/>
      <name val="Times New Roman"/>
      <family val="1"/>
    </font>
    <font>
      <sz val="10"/>
      <color rgb="FF000000"/>
      <name val="Times New Roman"/>
      <family val="1"/>
    </font>
    <font>
      <sz val="10"/>
      <color theme="1"/>
      <name val="Times New Roman"/>
      <family val="1"/>
    </font>
    <font>
      <sz val="12"/>
      <name val="Times New Roman"/>
      <family val="1"/>
      <charset val="204"/>
    </font>
    <font>
      <sz val="11"/>
      <color rgb="FF000000"/>
      <name val="Times New Roman"/>
      <family val="1"/>
      <charset val="204"/>
    </font>
    <font>
      <sz val="11"/>
      <color indexed="8"/>
      <name val="Times New Roman"/>
      <family val="1"/>
      <charset val="204"/>
    </font>
    <font>
      <sz val="11"/>
      <color rgb="FFFF0000"/>
      <name val="Times New Roman"/>
      <family val="1"/>
      <charset val="204"/>
    </font>
    <font>
      <sz val="11"/>
      <color theme="1"/>
      <name val="Calibri"/>
      <family val="2"/>
      <charset val="204"/>
    </font>
    <font>
      <sz val="11"/>
      <color rgb="FF333333"/>
      <name val="Times New Roman"/>
      <family val="1"/>
      <charset val="204"/>
    </font>
    <font>
      <u/>
      <sz val="11"/>
      <name val="Times New Roman"/>
      <family val="1"/>
      <charset val="204"/>
    </font>
    <font>
      <u/>
      <sz val="11"/>
      <color theme="10"/>
      <name val="Calibri"/>
      <family val="2"/>
      <charset val="204"/>
      <scheme val="minor"/>
    </font>
    <font>
      <u/>
      <sz val="11"/>
      <color theme="10"/>
      <name val="Times New Roman"/>
      <family val="1"/>
      <charset val="204"/>
    </font>
  </fonts>
  <fills count="10">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rgb="FFFFFFFF"/>
        <bgColor rgb="FFFFFFFF"/>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rgb="FF000000"/>
      </left>
      <right/>
      <top/>
      <bottom/>
      <diagonal/>
    </border>
    <border>
      <left style="thin">
        <color rgb="FF000000"/>
      </left>
      <right style="thin">
        <color rgb="FF000000"/>
      </right>
      <top style="medium">
        <color rgb="FF000000"/>
      </top>
      <bottom style="thin">
        <color indexed="64"/>
      </bottom>
      <diagonal/>
    </border>
  </borders>
  <cellStyleXfs count="4">
    <xf numFmtId="0" fontId="0" fillId="0" borderId="0"/>
    <xf numFmtId="0" fontId="1" fillId="0" borderId="0"/>
    <xf numFmtId="0" fontId="11" fillId="0" borderId="0" applyNumberFormat="0" applyFill="0" applyBorder="0" applyAlignment="0" applyProtection="0"/>
    <xf numFmtId="0" fontId="30" fillId="0" borderId="0" applyNumberFormat="0" applyFill="0" applyBorder="0" applyAlignment="0" applyProtection="0"/>
  </cellStyleXfs>
  <cellXfs count="183">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9" fillId="0" borderId="20" xfId="1" applyFont="1" applyBorder="1" applyAlignment="1">
      <alignment horizontal="center" vertical="center" wrapText="1"/>
    </xf>
    <xf numFmtId="0" fontId="12" fillId="0" borderId="20" xfId="0" applyFont="1" applyBorder="1" applyAlignment="1">
      <alignment horizontal="left" vertical="top" wrapText="1"/>
    </xf>
    <xf numFmtId="0" fontId="8" fillId="0" borderId="20" xfId="0" applyFont="1" applyBorder="1" applyAlignment="1">
      <alignment horizontal="left" vertical="top" wrapText="1"/>
    </xf>
    <xf numFmtId="0" fontId="7" fillId="0" borderId="0" xfId="1" applyFont="1"/>
    <xf numFmtId="0" fontId="2" fillId="0" borderId="0" xfId="1" applyFont="1"/>
    <xf numFmtId="0" fontId="4" fillId="0" borderId="0" xfId="1" applyFont="1" applyAlignment="1">
      <alignment vertical="center" wrapText="1"/>
    </xf>
    <xf numFmtId="0" fontId="10" fillId="0" borderId="20" xfId="0" applyFont="1" applyBorder="1" applyAlignment="1">
      <alignment horizontal="left" vertical="top" wrapText="1"/>
    </xf>
    <xf numFmtId="0" fontId="16" fillId="0" borderId="0" xfId="0" applyFont="1" applyAlignment="1">
      <alignment wrapText="1"/>
    </xf>
    <xf numFmtId="0" fontId="16" fillId="0" borderId="0" xfId="0" applyFont="1"/>
    <xf numFmtId="0" fontId="16" fillId="0" borderId="20" xfId="0" applyFont="1" applyBorder="1" applyAlignment="1">
      <alignment wrapText="1"/>
    </xf>
    <xf numFmtId="0" fontId="16" fillId="0" borderId="20" xfId="0" applyFont="1" applyBorder="1" applyAlignment="1">
      <alignment horizontal="right" wrapText="1"/>
    </xf>
    <xf numFmtId="0" fontId="6" fillId="0" borderId="0" xfId="1" applyFont="1"/>
    <xf numFmtId="0" fontId="6" fillId="0" borderId="0" xfId="1" applyFont="1" applyAlignment="1">
      <alignment vertical="center" wrapText="1"/>
    </xf>
    <xf numFmtId="0" fontId="15" fillId="0" borderId="0" xfId="1" applyFont="1" applyAlignment="1">
      <alignment vertical="center" wrapText="1"/>
    </xf>
    <xf numFmtId="0" fontId="9" fillId="0" borderId="1" xfId="1" applyFont="1" applyBorder="1" applyAlignment="1">
      <alignment horizontal="center" vertical="top"/>
    </xf>
    <xf numFmtId="0" fontId="9" fillId="0" borderId="1" xfId="1" applyFont="1" applyBorder="1" applyAlignment="1">
      <alignment horizontal="left" vertical="top" wrapText="1"/>
    </xf>
    <xf numFmtId="0" fontId="13" fillId="6" borderId="22" xfId="0" applyFont="1" applyFill="1" applyBorder="1" applyAlignment="1">
      <alignment horizontal="left" vertical="top" wrapText="1"/>
    </xf>
    <xf numFmtId="0" fontId="13" fillId="6" borderId="20" xfId="0" applyFont="1" applyFill="1" applyBorder="1" applyAlignment="1">
      <alignment horizontal="left" vertical="top" wrapText="1"/>
    </xf>
    <xf numFmtId="0" fontId="8" fillId="0" borderId="1" xfId="1" applyFont="1" applyBorder="1" applyAlignment="1">
      <alignment horizontal="left" vertical="top"/>
    </xf>
    <xf numFmtId="0" fontId="9" fillId="0" borderId="20" xfId="1" applyFont="1" applyBorder="1" applyAlignment="1">
      <alignment horizontal="center" vertical="top" wrapText="1"/>
    </xf>
    <xf numFmtId="0" fontId="9" fillId="0" borderId="19" xfId="1" applyFont="1" applyBorder="1" applyAlignment="1">
      <alignment horizontal="center" vertical="top" wrapText="1"/>
    </xf>
    <xf numFmtId="0" fontId="10" fillId="0" borderId="1" xfId="1" applyFont="1" applyBorder="1" applyAlignment="1">
      <alignment horizontal="left" vertical="top" wrapText="1"/>
    </xf>
    <xf numFmtId="0" fontId="8" fillId="0" borderId="20" xfId="1" applyFont="1" applyBorder="1" applyAlignment="1">
      <alignment horizontal="left" vertical="center"/>
    </xf>
    <xf numFmtId="0" fontId="2" fillId="0" borderId="1" xfId="1" applyFont="1" applyBorder="1" applyAlignment="1">
      <alignment horizontal="center" vertical="top"/>
    </xf>
    <xf numFmtId="0" fontId="2" fillId="0" borderId="2" xfId="1" applyFont="1" applyBorder="1" applyAlignment="1">
      <alignment horizontal="center" vertical="top" wrapText="1"/>
    </xf>
    <xf numFmtId="0" fontId="2" fillId="0" borderId="2" xfId="1" applyFont="1" applyBorder="1" applyAlignment="1">
      <alignment horizontal="center" vertical="top"/>
    </xf>
    <xf numFmtId="0" fontId="8" fillId="0" borderId="5" xfId="1" applyFont="1" applyBorder="1" applyAlignment="1">
      <alignment horizontal="left" vertical="top"/>
    </xf>
    <xf numFmtId="0" fontId="10" fillId="0" borderId="20" xfId="1" applyFont="1" applyBorder="1" applyAlignment="1">
      <alignment horizontal="left" vertical="top"/>
    </xf>
    <xf numFmtId="0" fontId="11" fillId="0" borderId="20" xfId="2" applyBorder="1" applyAlignment="1">
      <alignment horizontal="right" wrapText="1"/>
    </xf>
    <xf numFmtId="0" fontId="2" fillId="0" borderId="21" xfId="1" applyFont="1" applyBorder="1" applyAlignment="1">
      <alignment horizontal="left" vertical="center" wrapText="1"/>
    </xf>
    <xf numFmtId="0" fontId="2" fillId="0" borderId="20" xfId="1" applyFont="1" applyBorder="1" applyAlignment="1">
      <alignment horizontal="center" vertical="center" wrapText="1"/>
    </xf>
    <xf numFmtId="0" fontId="2" fillId="0" borderId="20" xfId="1" applyFont="1" applyBorder="1" applyAlignment="1">
      <alignment horizontal="left" vertical="top" wrapText="1"/>
    </xf>
    <xf numFmtId="0" fontId="2" fillId="0" borderId="1" xfId="1" applyFont="1" applyBorder="1" applyAlignment="1">
      <alignment horizontal="left"/>
    </xf>
    <xf numFmtId="0" fontId="10" fillId="0" borderId="26" xfId="0" applyFont="1" applyBorder="1" applyAlignment="1">
      <alignment horizontal="left" vertical="top" wrapText="1"/>
    </xf>
    <xf numFmtId="0" fontId="8" fillId="0" borderId="20" xfId="0" applyFont="1" applyBorder="1" applyAlignment="1">
      <alignment vertical="top" wrapText="1"/>
    </xf>
    <xf numFmtId="0" fontId="19" fillId="0" borderId="20" xfId="0" applyFont="1" applyBorder="1" applyAlignment="1">
      <alignment horizontal="left" vertical="top" wrapText="1"/>
    </xf>
    <xf numFmtId="0" fontId="8" fillId="0" borderId="1" xfId="0" applyFont="1" applyBorder="1" applyAlignment="1">
      <alignment horizontal="left" vertical="top" wrapText="1"/>
    </xf>
    <xf numFmtId="0" fontId="8" fillId="0" borderId="1" xfId="0" applyFont="1" applyBorder="1" applyAlignment="1">
      <alignment vertical="top" wrapText="1"/>
    </xf>
    <xf numFmtId="0" fontId="2" fillId="0" borderId="25" xfId="1" applyFont="1" applyBorder="1" applyAlignment="1">
      <alignment horizontal="center" vertical="center" wrapText="1"/>
    </xf>
    <xf numFmtId="0" fontId="9" fillId="0" borderId="1" xfId="1" applyFont="1" applyBorder="1" applyAlignment="1">
      <alignment horizontal="center" vertical="center"/>
    </xf>
    <xf numFmtId="0" fontId="9" fillId="0" borderId="1" xfId="1" applyFont="1" applyBorder="1" applyAlignment="1">
      <alignment horizontal="center" vertical="center" wrapText="1"/>
    </xf>
    <xf numFmtId="0" fontId="2" fillId="0" borderId="20" xfId="1" applyFont="1" applyBorder="1" applyAlignment="1">
      <alignment horizontal="left" vertical="center" wrapText="1"/>
    </xf>
    <xf numFmtId="0" fontId="9" fillId="0" borderId="2" xfId="1" applyFont="1" applyBorder="1" applyAlignment="1">
      <alignment horizontal="left" vertical="center" wrapText="1"/>
    </xf>
    <xf numFmtId="0" fontId="9" fillId="0" borderId="1" xfId="1" applyFont="1" applyBorder="1" applyAlignment="1">
      <alignment horizontal="left" vertical="center" wrapText="1"/>
    </xf>
    <xf numFmtId="0" fontId="2" fillId="0" borderId="1" xfId="1" applyFont="1" applyBorder="1" applyAlignment="1">
      <alignment wrapText="1"/>
    </xf>
    <xf numFmtId="0" fontId="9" fillId="0" borderId="21" xfId="1" applyFont="1" applyBorder="1" applyAlignment="1">
      <alignment horizontal="center" vertical="center" wrapText="1"/>
    </xf>
    <xf numFmtId="0" fontId="2" fillId="0" borderId="5" xfId="1" applyFont="1" applyBorder="1"/>
    <xf numFmtId="0" fontId="9" fillId="0" borderId="20" xfId="1" applyFont="1" applyBorder="1" applyAlignment="1">
      <alignment horizontal="center" vertical="center"/>
    </xf>
    <xf numFmtId="0" fontId="2" fillId="0" borderId="19" xfId="1" applyFont="1" applyBorder="1"/>
    <xf numFmtId="0" fontId="8" fillId="0" borderId="20" xfId="0" applyFont="1" applyBorder="1" applyAlignment="1">
      <alignment horizontal="center" vertical="top" wrapText="1"/>
    </xf>
    <xf numFmtId="0" fontId="19" fillId="0" borderId="22" xfId="0" applyFont="1" applyBorder="1" applyAlignment="1">
      <alignment horizontal="left" vertical="top" wrapText="1"/>
    </xf>
    <xf numFmtId="0" fontId="20" fillId="0" borderId="20" xfId="0" applyFont="1" applyBorder="1" applyAlignment="1">
      <alignment horizontal="left" vertical="top" wrapText="1"/>
    </xf>
    <xf numFmtId="0" fontId="8" fillId="0" borderId="20" xfId="0" applyFont="1" applyBorder="1" applyAlignment="1">
      <alignment horizontal="justify" vertical="top" wrapText="1"/>
    </xf>
    <xf numFmtId="0" fontId="10" fillId="0" borderId="20" xfId="2" applyFont="1" applyFill="1" applyBorder="1" applyAlignment="1">
      <alignment horizontal="justify" vertical="top" wrapText="1"/>
    </xf>
    <xf numFmtId="0" fontId="21" fillId="6" borderId="20" xfId="0" applyFont="1" applyFill="1" applyBorder="1" applyAlignment="1">
      <alignment vertical="center" wrapText="1"/>
    </xf>
    <xf numFmtId="0" fontId="21" fillId="7" borderId="20" xfId="0" applyFont="1" applyFill="1" applyBorder="1" applyAlignment="1">
      <alignment horizontal="left" vertical="top" wrapText="1"/>
    </xf>
    <xf numFmtId="0" fontId="21" fillId="0" borderId="20" xfId="0" applyFont="1" applyBorder="1" applyAlignment="1">
      <alignment vertical="center" wrapText="1"/>
    </xf>
    <xf numFmtId="0" fontId="21" fillId="0" borderId="20" xfId="0" applyFont="1" applyBorder="1" applyAlignment="1">
      <alignment horizontal="left" vertical="top" wrapText="1"/>
    </xf>
    <xf numFmtId="0" fontId="22" fillId="0" borderId="20" xfId="0" applyFont="1" applyBorder="1" applyAlignment="1">
      <alignment vertical="top" wrapText="1"/>
    </xf>
    <xf numFmtId="0" fontId="21" fillId="0" borderId="20" xfId="0" applyFont="1" applyBorder="1" applyAlignment="1">
      <alignment vertical="center"/>
    </xf>
    <xf numFmtId="0" fontId="21" fillId="0" borderId="20" xfId="0" applyFont="1" applyBorder="1"/>
    <xf numFmtId="0" fontId="2" fillId="0" borderId="2" xfId="1" applyFont="1" applyBorder="1" applyAlignment="1">
      <alignment horizontal="left"/>
    </xf>
    <xf numFmtId="0" fontId="2" fillId="0" borderId="2" xfId="1" applyFont="1" applyBorder="1"/>
    <xf numFmtId="0" fontId="9" fillId="0" borderId="2" xfId="1" applyFont="1" applyBorder="1" applyAlignment="1">
      <alignment horizontal="center" vertical="center"/>
    </xf>
    <xf numFmtId="0" fontId="2" fillId="0" borderId="1" xfId="1" applyFont="1" applyBorder="1"/>
    <xf numFmtId="0" fontId="2" fillId="0" borderId="20" xfId="1" applyFont="1" applyBorder="1" applyAlignment="1">
      <alignment horizontal="center" vertical="center"/>
    </xf>
    <xf numFmtId="0" fontId="2" fillId="0" borderId="0" xfId="1" applyFont="1" applyAlignment="1">
      <alignment horizontal="center" vertical="center"/>
    </xf>
    <xf numFmtId="0" fontId="2" fillId="0" borderId="18" xfId="1" applyFont="1" applyBorder="1" applyAlignment="1">
      <alignment horizontal="left"/>
    </xf>
    <xf numFmtId="0" fontId="2" fillId="0" borderId="2" xfId="1" applyFont="1" applyBorder="1" applyAlignment="1">
      <alignment horizontal="left" vertical="top" wrapText="1"/>
    </xf>
    <xf numFmtId="0" fontId="2" fillId="0" borderId="23" xfId="2" applyFont="1" applyBorder="1" applyAlignment="1">
      <alignment horizontal="left" vertical="top" wrapText="1"/>
    </xf>
    <xf numFmtId="0" fontId="2" fillId="0" borderId="0" xfId="1" applyFont="1" applyAlignment="1">
      <alignment horizontal="left" vertical="top" wrapText="1"/>
    </xf>
    <xf numFmtId="0" fontId="2" fillId="0" borderId="0" xfId="0" applyFont="1" applyAlignment="1">
      <alignment horizontal="left" vertical="top" wrapText="1"/>
    </xf>
    <xf numFmtId="0" fontId="2" fillId="0" borderId="20" xfId="0" applyFont="1" applyBorder="1" applyAlignment="1">
      <alignment horizontal="left" vertical="top" wrapText="1"/>
    </xf>
    <xf numFmtId="0" fontId="2" fillId="0" borderId="18" xfId="1" applyFont="1" applyBorder="1" applyAlignment="1">
      <alignment horizontal="left" vertical="top" wrapText="1"/>
    </xf>
    <xf numFmtId="0" fontId="2" fillId="0" borderId="1" xfId="1" applyFont="1" applyBorder="1" applyAlignment="1">
      <alignment horizontal="left" vertical="top" wrapText="1"/>
    </xf>
    <xf numFmtId="0" fontId="2" fillId="0" borderId="22" xfId="0" applyFont="1" applyBorder="1" applyAlignment="1">
      <alignment horizontal="left" vertical="top" wrapText="1"/>
    </xf>
    <xf numFmtId="0" fontId="25" fillId="0" borderId="20" xfId="0" applyFont="1" applyBorder="1" applyAlignment="1">
      <alignment horizontal="left" vertical="top" wrapText="1"/>
    </xf>
    <xf numFmtId="0" fontId="2" fillId="6" borderId="20" xfId="0" applyFont="1" applyFill="1" applyBorder="1" applyAlignment="1">
      <alignment horizontal="left" vertical="top" wrapText="1"/>
    </xf>
    <xf numFmtId="0" fontId="2" fillId="6" borderId="23" xfId="0" applyFont="1" applyFill="1" applyBorder="1" applyAlignment="1">
      <alignment horizontal="left" vertical="top" wrapText="1"/>
    </xf>
    <xf numFmtId="0" fontId="2" fillId="0" borderId="15" xfId="1" applyFont="1" applyBorder="1" applyAlignment="1">
      <alignment horizontal="left" vertical="top" wrapText="1"/>
    </xf>
    <xf numFmtId="0" fontId="2" fillId="0" borderId="26" xfId="0" applyFont="1" applyBorder="1" applyAlignment="1">
      <alignment horizontal="left" vertical="top" wrapText="1"/>
    </xf>
    <xf numFmtId="0" fontId="2" fillId="0" borderId="21" xfId="1" applyFont="1" applyBorder="1" applyAlignment="1">
      <alignment horizontal="left" vertical="top" wrapText="1"/>
    </xf>
    <xf numFmtId="0" fontId="2" fillId="0" borderId="24" xfId="1" applyFont="1" applyBorder="1" applyAlignment="1">
      <alignment horizontal="left" vertical="top" wrapText="1"/>
    </xf>
    <xf numFmtId="0" fontId="2" fillId="0" borderId="5" xfId="1" applyFont="1" applyBorder="1" applyAlignment="1">
      <alignment horizontal="left" vertical="top" wrapText="1"/>
    </xf>
    <xf numFmtId="0" fontId="2" fillId="0" borderId="22" xfId="1" applyFont="1" applyBorder="1" applyAlignment="1">
      <alignment horizontal="left" vertical="top" wrapText="1"/>
    </xf>
    <xf numFmtId="0" fontId="2" fillId="0" borderId="19" xfId="1" applyFont="1" applyBorder="1" applyAlignment="1">
      <alignment horizontal="left" vertical="top" wrapText="1"/>
    </xf>
    <xf numFmtId="0" fontId="2" fillId="7" borderId="20" xfId="0" applyFont="1" applyFill="1" applyBorder="1" applyAlignment="1">
      <alignment horizontal="left" vertical="top" wrapText="1"/>
    </xf>
    <xf numFmtId="0" fontId="9" fillId="0" borderId="25" xfId="1" applyFont="1" applyBorder="1" applyAlignment="1">
      <alignment horizontal="center" vertical="center"/>
    </xf>
    <xf numFmtId="0" fontId="9" fillId="0" borderId="5" xfId="1" applyFont="1" applyBorder="1" applyAlignment="1">
      <alignment horizontal="center" vertical="center"/>
    </xf>
    <xf numFmtId="0" fontId="2" fillId="0" borderId="21" xfId="1" applyFont="1" applyBorder="1" applyAlignment="1">
      <alignment horizontal="left"/>
    </xf>
    <xf numFmtId="0" fontId="2" fillId="0" borderId="20" xfId="1" applyFont="1" applyBorder="1" applyAlignment="1">
      <alignment horizontal="left"/>
    </xf>
    <xf numFmtId="0" fontId="2" fillId="0" borderId="20" xfId="1" applyFont="1" applyBorder="1" applyAlignment="1">
      <alignment wrapText="1"/>
    </xf>
    <xf numFmtId="0" fontId="26" fillId="0" borderId="20" xfId="1" applyFont="1" applyBorder="1" applyAlignment="1">
      <alignment horizontal="center" vertical="center" wrapText="1"/>
    </xf>
    <xf numFmtId="0" fontId="3" fillId="0" borderId="1" xfId="1" applyFont="1" applyBorder="1" applyAlignment="1">
      <alignment horizontal="center" vertical="center"/>
    </xf>
    <xf numFmtId="0" fontId="8" fillId="0" borderId="18" xfId="0" applyFont="1" applyBorder="1" applyAlignment="1">
      <alignment vertical="top" wrapText="1"/>
    </xf>
    <xf numFmtId="0" fontId="8" fillId="0" borderId="15" xfId="0" applyFont="1" applyBorder="1" applyAlignment="1">
      <alignment vertical="top" wrapText="1"/>
    </xf>
    <xf numFmtId="0" fontId="3" fillId="0" borderId="18" xfId="1" applyFont="1" applyBorder="1" applyAlignment="1">
      <alignment horizontal="center" vertical="center"/>
    </xf>
    <xf numFmtId="0" fontId="2" fillId="0" borderId="20" xfId="1" applyFont="1" applyBorder="1" applyAlignment="1">
      <alignment horizontal="left" vertical="center"/>
    </xf>
    <xf numFmtId="0" fontId="10" fillId="0" borderId="20" xfId="0" applyFont="1" applyBorder="1" applyAlignment="1">
      <alignment horizontal="center" vertical="top" wrapText="1"/>
    </xf>
    <xf numFmtId="0" fontId="27" fillId="0" borderId="1" xfId="1" applyFont="1" applyBorder="1" applyAlignment="1">
      <alignment horizontal="left"/>
    </xf>
    <xf numFmtId="0" fontId="10" fillId="0" borderId="20" xfId="0" applyFont="1" applyBorder="1" applyAlignment="1">
      <alignment vertical="top" wrapText="1"/>
    </xf>
    <xf numFmtId="0" fontId="22" fillId="0" borderId="20" xfId="0" applyFont="1" applyBorder="1" applyAlignment="1">
      <alignment horizontal="left" vertical="top" wrapText="1"/>
    </xf>
    <xf numFmtId="0" fontId="10" fillId="0" borderId="22" xfId="0" applyFont="1" applyBorder="1" applyAlignment="1">
      <alignment horizontal="center" vertical="top" wrapText="1"/>
    </xf>
    <xf numFmtId="0" fontId="27" fillId="0" borderId="15" xfId="1" applyFont="1" applyBorder="1" applyAlignment="1">
      <alignment horizontal="left"/>
    </xf>
    <xf numFmtId="0" fontId="10" fillId="0" borderId="23" xfId="0" applyFont="1" applyBorder="1" applyAlignment="1">
      <alignment vertical="top" wrapText="1"/>
    </xf>
    <xf numFmtId="0" fontId="22" fillId="0" borderId="23" xfId="0" applyFont="1" applyBorder="1" applyAlignment="1">
      <alignment horizontal="left" vertical="top" wrapText="1"/>
    </xf>
    <xf numFmtId="0" fontId="9" fillId="0" borderId="15" xfId="1" applyFont="1" applyBorder="1" applyAlignment="1">
      <alignment horizontal="center" vertical="center"/>
    </xf>
    <xf numFmtId="0" fontId="10" fillId="0" borderId="27" xfId="0" applyFont="1" applyBorder="1" applyAlignment="1">
      <alignment horizontal="center" vertical="top" wrapText="1"/>
    </xf>
    <xf numFmtId="0" fontId="10" fillId="0" borderId="23" xfId="0" applyFont="1" applyBorder="1" applyAlignment="1">
      <alignment horizontal="center" vertical="top" wrapText="1"/>
    </xf>
    <xf numFmtId="0" fontId="8" fillId="0" borderId="19" xfId="1" applyFont="1" applyBorder="1" applyAlignment="1">
      <alignment horizontal="left" vertical="top"/>
    </xf>
    <xf numFmtId="0" fontId="27" fillId="0" borderId="20" xfId="1" applyFont="1" applyBorder="1" applyAlignment="1">
      <alignment horizontal="left"/>
    </xf>
    <xf numFmtId="0" fontId="8" fillId="0" borderId="20" xfId="1" applyFont="1" applyBorder="1" applyAlignment="1">
      <alignment horizontal="left" vertical="top"/>
    </xf>
    <xf numFmtId="0" fontId="2" fillId="0" borderId="5" xfId="1" applyFont="1" applyBorder="1" applyAlignment="1">
      <alignment horizontal="center" vertical="center" wrapText="1"/>
    </xf>
    <xf numFmtId="0" fontId="25" fillId="0" borderId="26" xfId="0" applyFont="1" applyBorder="1" applyAlignment="1">
      <alignment horizontal="center" vertical="center" wrapText="1"/>
    </xf>
    <xf numFmtId="0" fontId="25" fillId="0" borderId="26" xfId="0" applyFont="1" applyBorder="1" applyAlignment="1">
      <alignment horizontal="left" vertical="top" wrapText="1"/>
    </xf>
    <xf numFmtId="0" fontId="9" fillId="0" borderId="26" xfId="1" applyFont="1" applyBorder="1" applyAlignment="1">
      <alignment horizontal="center" vertical="center" wrapText="1"/>
    </xf>
    <xf numFmtId="0" fontId="28" fillId="0" borderId="20" xfId="0" applyFont="1" applyBorder="1"/>
    <xf numFmtId="0" fontId="25" fillId="0" borderId="20" xfId="0" applyFont="1" applyBorder="1" applyAlignment="1">
      <alignment horizontal="center" vertical="center" wrapText="1"/>
    </xf>
    <xf numFmtId="9" fontId="25" fillId="0" borderId="20" xfId="0" applyNumberFormat="1" applyFont="1" applyBorder="1" applyAlignment="1">
      <alignment horizontal="center" vertical="center" wrapText="1"/>
    </xf>
    <xf numFmtId="0" fontId="28" fillId="0" borderId="20" xfId="0" applyFont="1" applyBorder="1" applyAlignment="1">
      <alignment wrapText="1"/>
    </xf>
    <xf numFmtId="0" fontId="23" fillId="0" borderId="20" xfId="0" applyFont="1" applyBorder="1" applyAlignment="1">
      <alignment wrapText="1"/>
    </xf>
    <xf numFmtId="0" fontId="9" fillId="0" borderId="0" xfId="0" applyFont="1"/>
    <xf numFmtId="0" fontId="2" fillId="0" borderId="20" xfId="0" applyFont="1" applyBorder="1" applyAlignment="1">
      <alignment horizontal="left" vertical="center" wrapText="1"/>
    </xf>
    <xf numFmtId="0" fontId="29" fillId="0" borderId="20" xfId="2" applyFont="1" applyBorder="1" applyAlignment="1">
      <alignment horizontal="left" vertical="center" wrapText="1"/>
    </xf>
    <xf numFmtId="0" fontId="28" fillId="0" borderId="26" xfId="0" applyFont="1" applyBorder="1" applyAlignment="1">
      <alignment horizontal="left" vertical="top" wrapText="1"/>
    </xf>
    <xf numFmtId="0" fontId="28" fillId="0" borderId="20" xfId="0" applyFont="1" applyBorder="1" applyAlignment="1">
      <alignment horizontal="left" vertical="top" wrapText="1"/>
    </xf>
    <xf numFmtId="0" fontId="31" fillId="0" borderId="20" xfId="3" applyFont="1" applyFill="1" applyBorder="1" applyAlignment="1">
      <alignment horizontal="left" vertical="top" wrapText="1"/>
    </xf>
    <xf numFmtId="0" fontId="24" fillId="0" borderId="20" xfId="0" applyFont="1" applyFill="1" applyBorder="1" applyAlignment="1">
      <alignment horizontal="left" vertical="top" wrapText="1"/>
    </xf>
    <xf numFmtId="0" fontId="9" fillId="0" borderId="20" xfId="0" applyFont="1" applyFill="1" applyBorder="1" applyAlignment="1">
      <alignment horizontal="left" vertical="top" wrapText="1"/>
    </xf>
    <xf numFmtId="0" fontId="2" fillId="0" borderId="21" xfId="1" applyFont="1" applyBorder="1" applyAlignment="1">
      <alignment horizontal="center" vertical="center" wrapText="1"/>
    </xf>
    <xf numFmtId="0" fontId="2" fillId="0" borderId="20" xfId="0" applyFont="1" applyBorder="1" applyAlignment="1">
      <alignment vertical="center" wrapText="1"/>
    </xf>
    <xf numFmtId="0" fontId="2" fillId="5" borderId="20" xfId="0" applyFont="1" applyFill="1" applyBorder="1" applyAlignment="1">
      <alignment horizontal="center" vertical="center"/>
    </xf>
    <xf numFmtId="0" fontId="2" fillId="5" borderId="20" xfId="1"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0" borderId="29" xfId="1" applyFont="1" applyBorder="1" applyAlignment="1">
      <alignment horizontal="center" vertical="center" wrapText="1"/>
    </xf>
    <xf numFmtId="0" fontId="7" fillId="0" borderId="0" xfId="1" applyFont="1" applyBorder="1"/>
    <xf numFmtId="0" fontId="2" fillId="0" borderId="4" xfId="1" applyFont="1" applyBorder="1" applyAlignment="1">
      <alignment horizontal="center" vertical="center" wrapText="1"/>
    </xf>
    <xf numFmtId="0" fontId="2" fillId="0" borderId="19" xfId="1" applyFont="1" applyBorder="1" applyAlignment="1">
      <alignment horizontal="center" vertical="center" wrapText="1"/>
    </xf>
    <xf numFmtId="0" fontId="5" fillId="0" borderId="0" xfId="1" applyFont="1" applyAlignment="1">
      <alignment horizontal="left" vertical="top" wrapText="1"/>
    </xf>
    <xf numFmtId="0" fontId="5" fillId="0" borderId="0" xfId="1" applyFont="1" applyAlignment="1">
      <alignment horizontal="left"/>
    </xf>
    <xf numFmtId="0" fontId="2" fillId="0" borderId="0" xfId="1" applyFont="1" applyAlignment="1">
      <alignment horizontal="right"/>
    </xf>
    <xf numFmtId="0" fontId="2" fillId="0" borderId="0" xfId="1" applyFont="1"/>
    <xf numFmtId="0" fontId="15" fillId="8" borderId="0" xfId="1" applyFont="1" applyFill="1" applyAlignment="1">
      <alignment horizontal="center" vertical="center" wrapText="1"/>
    </xf>
    <xf numFmtId="0" fontId="6" fillId="9" borderId="0" xfId="1" applyFont="1" applyFill="1" applyAlignment="1">
      <alignment horizontal="center"/>
    </xf>
    <xf numFmtId="0" fontId="6" fillId="8" borderId="0" xfId="1" applyFont="1" applyFill="1" applyAlignment="1">
      <alignment horizontal="center" vertical="center" wrapText="1"/>
    </xf>
    <xf numFmtId="0" fontId="4" fillId="3" borderId="21" xfId="1" applyFont="1" applyFill="1" applyBorder="1" applyAlignment="1">
      <alignment horizontal="center" vertical="center"/>
    </xf>
    <xf numFmtId="0" fontId="2" fillId="4" borderId="16" xfId="1" applyFont="1" applyFill="1" applyBorder="1" applyAlignment="1">
      <alignment horizontal="center"/>
    </xf>
    <xf numFmtId="0" fontId="2" fillId="4" borderId="25" xfId="1" applyFont="1" applyFill="1" applyBorder="1" applyAlignment="1">
      <alignment horizontal="center"/>
    </xf>
    <xf numFmtId="0" fontId="17" fillId="0" borderId="14" xfId="1" applyFont="1" applyBorder="1" applyAlignment="1">
      <alignment horizontal="left" vertical="top" wrapText="1"/>
    </xf>
    <xf numFmtId="0" fontId="9" fillId="0" borderId="13" xfId="1" applyFont="1" applyBorder="1"/>
    <xf numFmtId="0" fontId="9" fillId="0" borderId="12" xfId="1" applyFont="1" applyBorder="1"/>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4" fillId="2" borderId="4" xfId="1" applyFont="1" applyFill="1" applyBorder="1" applyAlignment="1">
      <alignment horizontal="center" vertical="center"/>
    </xf>
    <xf numFmtId="0" fontId="2" fillId="0" borderId="3" xfId="1" applyFont="1" applyBorder="1"/>
    <xf numFmtId="0" fontId="9" fillId="0" borderId="11" xfId="1" applyFont="1" applyBorder="1" applyAlignment="1">
      <alignment horizontal="left" vertical="top" wrapText="1"/>
    </xf>
    <xf numFmtId="0" fontId="9" fillId="0" borderId="0" xfId="1" applyFont="1"/>
    <xf numFmtId="0" fontId="9" fillId="0" borderId="10" xfId="1" applyFont="1" applyBorder="1"/>
    <xf numFmtId="0" fontId="9" fillId="0" borderId="9" xfId="1" applyFont="1" applyBorder="1" applyAlignment="1">
      <alignment horizontal="left" vertical="top" wrapText="1"/>
    </xf>
    <xf numFmtId="0" fontId="9" fillId="0" borderId="8" xfId="1" applyFont="1" applyBorder="1"/>
    <xf numFmtId="0" fontId="9" fillId="0" borderId="7" xfId="1" applyFont="1" applyBorder="1"/>
    <xf numFmtId="0" fontId="4" fillId="2" borderId="28" xfId="1" applyFont="1" applyFill="1" applyBorder="1" applyAlignment="1">
      <alignment horizontal="center" vertical="center"/>
    </xf>
    <xf numFmtId="0" fontId="2" fillId="0" borderId="0" xfId="1" applyFont="1" applyBorder="1"/>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5" fillId="8" borderId="16" xfId="1" applyFont="1" applyFill="1" applyBorder="1" applyAlignment="1">
      <alignment horizontal="center" vertical="center" wrapText="1"/>
    </xf>
  </cellXfs>
  <cellStyles count="4">
    <cellStyle name="Гиперссылка" xfId="2" builtinId="8"/>
    <cellStyle name="Гиперссылка 2" xfId="3" xr:uid="{2AE6E983-C25D-4D38-A61E-ED390C4C5B7A}"/>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nilovda@26kadr.ru" TargetMode="External"/><Relationship Id="rId1" Type="http://schemas.openxmlformats.org/officeDocument/2006/relationships/hyperlink" Target="mailto:dasha142000@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pe-lab.ru/products/shtativ_laboratornyj_bunzena_ulab1/"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rushim.ru/product_info.php?products_id=602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4"/>
  <sheetViews>
    <sheetView tabSelected="1" zoomScale="84" workbookViewId="0">
      <selection activeCell="B5" sqref="B5"/>
    </sheetView>
  </sheetViews>
  <sheetFormatPr defaultRowHeight="18.75" x14ac:dyDescent="0.3"/>
  <cols>
    <col min="1" max="1" width="52.140625" style="16" customWidth="1"/>
    <col min="2" max="2" width="90.5703125" style="17" customWidth="1"/>
  </cols>
  <sheetData>
    <row r="2" spans="1:2" x14ac:dyDescent="0.3">
      <c r="B2" s="16"/>
    </row>
    <row r="3" spans="1:2" x14ac:dyDescent="0.3">
      <c r="A3" s="18" t="s">
        <v>21</v>
      </c>
      <c r="B3" s="19" t="s">
        <v>56</v>
      </c>
    </row>
    <row r="4" spans="1:2" ht="37.5" x14ac:dyDescent="0.3">
      <c r="A4" s="18" t="s">
        <v>34</v>
      </c>
      <c r="B4" s="19" t="s">
        <v>463</v>
      </c>
    </row>
    <row r="5" spans="1:2" x14ac:dyDescent="0.3">
      <c r="A5" s="18" t="s">
        <v>50</v>
      </c>
      <c r="B5" s="19" t="s">
        <v>465</v>
      </c>
    </row>
    <row r="6" spans="1:2" ht="37.5" x14ac:dyDescent="0.3">
      <c r="A6" s="18" t="s">
        <v>26</v>
      </c>
      <c r="B6" s="19" t="s">
        <v>57</v>
      </c>
    </row>
    <row r="7" spans="1:2" x14ac:dyDescent="0.3">
      <c r="A7" s="18" t="s">
        <v>35</v>
      </c>
      <c r="B7" s="19" t="s">
        <v>58</v>
      </c>
    </row>
    <row r="8" spans="1:2" x14ac:dyDescent="0.3">
      <c r="A8" s="18" t="s">
        <v>22</v>
      </c>
      <c r="B8" s="19" t="s">
        <v>59</v>
      </c>
    </row>
    <row r="9" spans="1:2" x14ac:dyDescent="0.3">
      <c r="A9" s="18" t="s">
        <v>23</v>
      </c>
      <c r="B9" s="19" t="s">
        <v>60</v>
      </c>
    </row>
    <row r="10" spans="1:2" x14ac:dyDescent="0.3">
      <c r="A10" s="18" t="s">
        <v>25</v>
      </c>
      <c r="B10" s="37" t="s">
        <v>61</v>
      </c>
    </row>
    <row r="11" spans="1:2" x14ac:dyDescent="0.3">
      <c r="A11" s="18" t="s">
        <v>39</v>
      </c>
      <c r="B11" s="19">
        <v>79164045595</v>
      </c>
    </row>
    <row r="12" spans="1:2" ht="18" customHeight="1" x14ac:dyDescent="0.3">
      <c r="A12" s="18" t="s">
        <v>45</v>
      </c>
      <c r="B12" s="19" t="s">
        <v>62</v>
      </c>
    </row>
    <row r="13" spans="1:2" x14ac:dyDescent="0.3">
      <c r="A13" s="18" t="s">
        <v>36</v>
      </c>
      <c r="B13" s="37" t="s">
        <v>63</v>
      </c>
    </row>
    <row r="14" spans="1:2" x14ac:dyDescent="0.3">
      <c r="A14" s="18" t="s">
        <v>40</v>
      </c>
      <c r="B14" s="19">
        <v>79661940703</v>
      </c>
    </row>
    <row r="15" spans="1:2" x14ac:dyDescent="0.3">
      <c r="A15" s="18" t="s">
        <v>53</v>
      </c>
      <c r="B15" s="19">
        <v>7</v>
      </c>
    </row>
    <row r="16" spans="1:2" x14ac:dyDescent="0.3">
      <c r="A16" s="18" t="s">
        <v>24</v>
      </c>
      <c r="B16" s="19">
        <v>7</v>
      </c>
    </row>
    <row r="17" spans="1:2" ht="38.25" customHeight="1" x14ac:dyDescent="0.3">
      <c r="A17" s="18" t="s">
        <v>51</v>
      </c>
      <c r="B17" s="19">
        <v>11</v>
      </c>
    </row>
    <row r="20" spans="1:2" x14ac:dyDescent="0.3">
      <c r="A20" s="16" t="s">
        <v>46</v>
      </c>
    </row>
    <row r="21" spans="1:2" x14ac:dyDescent="0.3">
      <c r="A21" s="16" t="s">
        <v>47</v>
      </c>
    </row>
    <row r="22" spans="1:2" x14ac:dyDescent="0.3">
      <c r="A22" s="16" t="s">
        <v>48</v>
      </c>
    </row>
    <row r="23" spans="1:2" x14ac:dyDescent="0.3">
      <c r="A23" s="16" t="s">
        <v>52</v>
      </c>
    </row>
    <row r="24" spans="1:2" ht="37.5" x14ac:dyDescent="0.3">
      <c r="A24" s="16" t="s">
        <v>49</v>
      </c>
    </row>
  </sheetData>
  <hyperlinks>
    <hyperlink ref="B10" r:id="rId1" xr:uid="{6C5EE6E7-4DBD-4215-BB22-526C016C2E55}"/>
    <hyperlink ref="B13" r:id="rId2" xr:uid="{A727A376-1A03-44C4-B60E-351695EB9249}"/>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0"/>
  <sheetViews>
    <sheetView topLeftCell="A82" zoomScale="73" zoomScaleNormal="73" workbookViewId="0">
      <selection activeCell="D71" sqref="D71"/>
    </sheetView>
  </sheetViews>
  <sheetFormatPr defaultColWidth="14.42578125" defaultRowHeight="15" customHeight="1" x14ac:dyDescent="0.25"/>
  <cols>
    <col min="1" max="1" width="5.140625" style="13" customWidth="1"/>
    <col min="2" max="2" width="52" style="13" customWidth="1"/>
    <col min="3" max="3" width="30.85546875" style="13" customWidth="1"/>
    <col min="4" max="4" width="22" style="13" customWidth="1"/>
    <col min="5" max="5" width="15.42578125" style="13" customWidth="1"/>
    <col min="6" max="6" width="19.7109375" style="13" bestFit="1" customWidth="1"/>
    <col min="7" max="7" width="14.42578125" style="13" customWidth="1"/>
    <col min="8" max="8" width="25" style="13" bestFit="1" customWidth="1"/>
    <col min="9" max="11" width="8.7109375" style="1" customWidth="1"/>
    <col min="12" max="16384" width="14.42578125" style="1"/>
  </cols>
  <sheetData>
    <row r="1" spans="1:10" x14ac:dyDescent="0.25">
      <c r="A1" s="149" t="s">
        <v>10</v>
      </c>
      <c r="B1" s="150"/>
      <c r="C1" s="150"/>
      <c r="D1" s="150"/>
      <c r="E1" s="150"/>
      <c r="F1" s="150"/>
      <c r="G1" s="150"/>
      <c r="H1" s="150"/>
    </row>
    <row r="2" spans="1:10" ht="20.25" x14ac:dyDescent="0.3">
      <c r="A2" s="152" t="s">
        <v>32</v>
      </c>
      <c r="B2" s="152"/>
      <c r="C2" s="152"/>
      <c r="D2" s="152"/>
      <c r="E2" s="152"/>
      <c r="F2" s="152"/>
      <c r="G2" s="152"/>
      <c r="H2" s="152"/>
    </row>
    <row r="3" spans="1:10" ht="21" customHeight="1" x14ac:dyDescent="0.25">
      <c r="A3" s="153" t="str">
        <f>'Информация о Чемпионате'!B4</f>
        <v>Итоговый (межрегиональный) этап Чемпионата по профессиональному мастерству "Профессионалы" в 2025 г.</v>
      </c>
      <c r="B3" s="153"/>
      <c r="C3" s="153"/>
      <c r="D3" s="153"/>
      <c r="E3" s="153"/>
      <c r="F3" s="153"/>
      <c r="G3" s="153"/>
      <c r="H3" s="153"/>
      <c r="I3" s="14"/>
      <c r="J3" s="14"/>
    </row>
    <row r="4" spans="1:10" ht="20.25" x14ac:dyDescent="0.3">
      <c r="A4" s="152" t="s">
        <v>33</v>
      </c>
      <c r="B4" s="152"/>
      <c r="C4" s="152"/>
      <c r="D4" s="152"/>
      <c r="E4" s="152"/>
      <c r="F4" s="152"/>
      <c r="G4" s="152"/>
      <c r="H4" s="152"/>
    </row>
    <row r="5" spans="1:10" ht="22.5" customHeight="1" x14ac:dyDescent="0.25">
      <c r="A5" s="151" t="str">
        <f>'Информация о Чемпионате'!B3</f>
        <v>Водные технологии</v>
      </c>
      <c r="B5" s="151"/>
      <c r="C5" s="151"/>
      <c r="D5" s="151"/>
      <c r="E5" s="151"/>
      <c r="F5" s="151"/>
      <c r="G5" s="151"/>
      <c r="H5" s="151"/>
    </row>
    <row r="6" spans="1:10" x14ac:dyDescent="0.25">
      <c r="A6" s="147" t="s">
        <v>12</v>
      </c>
      <c r="B6" s="150"/>
      <c r="C6" s="150"/>
      <c r="D6" s="150"/>
      <c r="E6" s="150"/>
      <c r="F6" s="150"/>
      <c r="G6" s="150"/>
      <c r="H6" s="150"/>
    </row>
    <row r="7" spans="1:10" ht="15.75" customHeight="1" x14ac:dyDescent="0.25">
      <c r="A7" s="147" t="s">
        <v>30</v>
      </c>
      <c r="B7" s="147"/>
      <c r="C7" s="148" t="str">
        <f>'Информация о Чемпионате'!B5</f>
        <v>г. Москва</v>
      </c>
      <c r="D7" s="148"/>
      <c r="E7" s="148"/>
      <c r="F7" s="148"/>
      <c r="G7" s="148"/>
      <c r="H7" s="148"/>
    </row>
    <row r="8" spans="1:10" ht="15.75" customHeight="1" x14ac:dyDescent="0.25">
      <c r="A8" s="147" t="s">
        <v>31</v>
      </c>
      <c r="B8" s="147"/>
      <c r="C8" s="147"/>
      <c r="D8" s="148" t="str">
        <f>'Информация о Чемпионате'!B6</f>
        <v>ГБПОУ "26 КАДР"</v>
      </c>
      <c r="E8" s="148"/>
      <c r="F8" s="148"/>
      <c r="G8" s="148"/>
      <c r="H8" s="148"/>
    </row>
    <row r="9" spans="1:10" ht="15.75" customHeight="1" x14ac:dyDescent="0.25">
      <c r="A9" s="147" t="s">
        <v>27</v>
      </c>
      <c r="B9" s="147"/>
      <c r="C9" s="147" t="str">
        <f>'Информация о Чемпионате'!B7</f>
        <v>г.Москва, шоссе Энтузиастов, д.19 стр.2</v>
      </c>
      <c r="D9" s="147"/>
      <c r="E9" s="147"/>
      <c r="F9" s="147"/>
      <c r="G9" s="147"/>
      <c r="H9" s="147"/>
    </row>
    <row r="10" spans="1:10" ht="15.75" customHeight="1" x14ac:dyDescent="0.25">
      <c r="A10" s="147" t="s">
        <v>29</v>
      </c>
      <c r="B10" s="147"/>
      <c r="C10" s="147" t="str">
        <f>'Информация о Чемпионате'!B9</f>
        <v>Фомина Дарья Сергеевна</v>
      </c>
      <c r="D10" s="147"/>
      <c r="E10" s="147" t="str">
        <f>'Информация о Чемпионате'!B10</f>
        <v>dasha142000@mail.ru</v>
      </c>
      <c r="F10" s="147"/>
      <c r="G10" s="147">
        <f>'Информация о Чемпионате'!B11</f>
        <v>79164045595</v>
      </c>
      <c r="H10" s="147"/>
    </row>
    <row r="11" spans="1:10" ht="15.75" customHeight="1" x14ac:dyDescent="0.25">
      <c r="A11" s="147" t="s">
        <v>37</v>
      </c>
      <c r="B11" s="147"/>
      <c r="C11" s="147" t="str">
        <f>'Информация о Чемпионате'!B12</f>
        <v>Данилов Даниил Александрович</v>
      </c>
      <c r="D11" s="147"/>
      <c r="E11" s="147" t="str">
        <f>'Информация о Чемпионате'!B13</f>
        <v>danilovda@26kadr.ru</v>
      </c>
      <c r="F11" s="147"/>
      <c r="G11" s="147">
        <f>'Информация о Чемпионате'!B14</f>
        <v>79661940703</v>
      </c>
      <c r="H11" s="147"/>
    </row>
    <row r="12" spans="1:10" ht="15.75" customHeight="1" x14ac:dyDescent="0.25">
      <c r="A12" s="147" t="s">
        <v>55</v>
      </c>
      <c r="B12" s="147"/>
      <c r="C12" s="147">
        <f>'Информация о Чемпионате'!B17</f>
        <v>11</v>
      </c>
      <c r="D12" s="147"/>
      <c r="E12" s="147"/>
      <c r="F12" s="147"/>
      <c r="G12" s="147"/>
      <c r="H12" s="147"/>
    </row>
    <row r="13" spans="1:10" ht="15.75" customHeight="1" x14ac:dyDescent="0.25">
      <c r="A13" s="147" t="s">
        <v>54</v>
      </c>
      <c r="B13" s="147"/>
      <c r="C13" s="147">
        <f>'Информация о Чемпионате'!B15</f>
        <v>7</v>
      </c>
      <c r="D13" s="147"/>
      <c r="E13" s="147"/>
      <c r="F13" s="147"/>
      <c r="G13" s="147"/>
      <c r="H13" s="147"/>
    </row>
    <row r="14" spans="1:10" ht="15.75" customHeight="1" x14ac:dyDescent="0.25">
      <c r="A14" s="147" t="s">
        <v>20</v>
      </c>
      <c r="B14" s="147"/>
      <c r="C14" s="147">
        <f>'Информация о Чемпионате'!B16</f>
        <v>7</v>
      </c>
      <c r="D14" s="147"/>
      <c r="E14" s="147"/>
      <c r="F14" s="147"/>
      <c r="G14" s="147"/>
      <c r="H14" s="147"/>
    </row>
    <row r="15" spans="1:10" ht="15.75" customHeight="1" x14ac:dyDescent="0.25">
      <c r="A15" s="147" t="s">
        <v>28</v>
      </c>
      <c r="B15" s="147"/>
      <c r="C15" s="147" t="str">
        <f>'Информация о Чемпионате'!B8</f>
        <v>21.04.2025-25.04.2025</v>
      </c>
      <c r="D15" s="147"/>
      <c r="E15" s="147"/>
      <c r="F15" s="147"/>
      <c r="G15" s="147"/>
      <c r="H15" s="147"/>
    </row>
    <row r="16" spans="1:10" ht="21" thickBot="1" x14ac:dyDescent="0.3">
      <c r="A16" s="154" t="s">
        <v>17</v>
      </c>
      <c r="B16" s="155"/>
      <c r="C16" s="155"/>
      <c r="D16" s="155"/>
      <c r="E16" s="155"/>
      <c r="F16" s="155"/>
      <c r="G16" s="155"/>
      <c r="H16" s="156"/>
    </row>
    <row r="17" spans="1:8" x14ac:dyDescent="0.25">
      <c r="A17" s="157" t="s">
        <v>9</v>
      </c>
      <c r="B17" s="158"/>
      <c r="C17" s="158"/>
      <c r="D17" s="158"/>
      <c r="E17" s="158"/>
      <c r="F17" s="158"/>
      <c r="G17" s="158"/>
      <c r="H17" s="159"/>
    </row>
    <row r="18" spans="1:8" ht="14.45" customHeight="1" x14ac:dyDescent="0.25">
      <c r="A18" s="160" t="s">
        <v>64</v>
      </c>
      <c r="B18" s="161"/>
      <c r="C18" s="161"/>
      <c r="D18" s="161"/>
      <c r="E18" s="161"/>
      <c r="F18" s="161"/>
      <c r="G18" s="161"/>
      <c r="H18" s="162"/>
    </row>
    <row r="19" spans="1:8" ht="14.45" customHeight="1" x14ac:dyDescent="0.25">
      <c r="A19" s="160" t="s">
        <v>41</v>
      </c>
      <c r="B19" s="161"/>
      <c r="C19" s="161"/>
      <c r="D19" s="161"/>
      <c r="E19" s="161"/>
      <c r="F19" s="161"/>
      <c r="G19" s="161"/>
      <c r="H19" s="162"/>
    </row>
    <row r="20" spans="1:8" ht="14.45" customHeight="1" x14ac:dyDescent="0.25">
      <c r="A20" s="160" t="s">
        <v>8</v>
      </c>
      <c r="B20" s="161"/>
      <c r="C20" s="161"/>
      <c r="D20" s="161"/>
      <c r="E20" s="161"/>
      <c r="F20" s="161"/>
      <c r="G20" s="161"/>
      <c r="H20" s="162"/>
    </row>
    <row r="21" spans="1:8" ht="14.45" customHeight="1" x14ac:dyDescent="0.25">
      <c r="A21" s="160" t="s">
        <v>65</v>
      </c>
      <c r="B21" s="161"/>
      <c r="C21" s="161"/>
      <c r="D21" s="161"/>
      <c r="E21" s="161"/>
      <c r="F21" s="161"/>
      <c r="G21" s="161"/>
      <c r="H21" s="162"/>
    </row>
    <row r="22" spans="1:8" ht="15" customHeight="1" x14ac:dyDescent="0.25">
      <c r="A22" s="160" t="s">
        <v>42</v>
      </c>
      <c r="B22" s="161"/>
      <c r="C22" s="161"/>
      <c r="D22" s="161"/>
      <c r="E22" s="161"/>
      <c r="F22" s="161"/>
      <c r="G22" s="161"/>
      <c r="H22" s="162"/>
    </row>
    <row r="23" spans="1:8" ht="14.45" customHeight="1" x14ac:dyDescent="0.25">
      <c r="A23" s="160" t="s">
        <v>66</v>
      </c>
      <c r="B23" s="161"/>
      <c r="C23" s="161"/>
      <c r="D23" s="161"/>
      <c r="E23" s="161"/>
      <c r="F23" s="161"/>
      <c r="G23" s="161"/>
      <c r="H23" s="162"/>
    </row>
    <row r="24" spans="1:8" ht="14.45" customHeight="1" x14ac:dyDescent="0.25">
      <c r="A24" s="160" t="s">
        <v>67</v>
      </c>
      <c r="B24" s="161"/>
      <c r="C24" s="161"/>
      <c r="D24" s="161"/>
      <c r="E24" s="161"/>
      <c r="F24" s="161"/>
      <c r="G24" s="161"/>
      <c r="H24" s="162"/>
    </row>
    <row r="25" spans="1:8" ht="15" customHeight="1" thickBot="1" x14ac:dyDescent="0.3">
      <c r="A25" s="163" t="s">
        <v>68</v>
      </c>
      <c r="B25" s="164"/>
      <c r="C25" s="164"/>
      <c r="D25" s="164"/>
      <c r="E25" s="164"/>
      <c r="F25" s="164"/>
      <c r="G25" s="164"/>
      <c r="H25" s="165"/>
    </row>
    <row r="26" spans="1:8" ht="60" x14ac:dyDescent="0.25">
      <c r="A26" s="7" t="s">
        <v>6</v>
      </c>
      <c r="B26" s="5" t="s">
        <v>5</v>
      </c>
      <c r="C26" s="5" t="s">
        <v>4</v>
      </c>
      <c r="D26" s="6" t="s">
        <v>3</v>
      </c>
      <c r="E26" s="6" t="s">
        <v>2</v>
      </c>
      <c r="F26" s="6" t="s">
        <v>1</v>
      </c>
      <c r="G26" s="6" t="s">
        <v>0</v>
      </c>
      <c r="H26" s="6" t="s">
        <v>11</v>
      </c>
    </row>
    <row r="27" spans="1:8" x14ac:dyDescent="0.25">
      <c r="A27" s="38">
        <v>1</v>
      </c>
      <c r="B27" s="50" t="s">
        <v>69</v>
      </c>
      <c r="C27" s="40" t="s">
        <v>70</v>
      </c>
      <c r="D27" s="47" t="s">
        <v>97</v>
      </c>
      <c r="E27" s="6">
        <v>2</v>
      </c>
      <c r="F27" s="6" t="s">
        <v>98</v>
      </c>
      <c r="G27" s="6">
        <v>10</v>
      </c>
      <c r="H27" s="30"/>
    </row>
    <row r="28" spans="1:8" x14ac:dyDescent="0.25">
      <c r="A28" s="38">
        <v>2</v>
      </c>
      <c r="B28" s="50" t="s">
        <v>71</v>
      </c>
      <c r="C28" s="40" t="s">
        <v>72</v>
      </c>
      <c r="D28" s="47" t="s">
        <v>99</v>
      </c>
      <c r="E28" s="6">
        <v>2</v>
      </c>
      <c r="F28" s="6" t="s">
        <v>98</v>
      </c>
      <c r="G28" s="6">
        <v>4</v>
      </c>
      <c r="H28" s="30"/>
    </row>
    <row r="29" spans="1:8" ht="30" x14ac:dyDescent="0.25">
      <c r="A29" s="38">
        <v>3</v>
      </c>
      <c r="B29" s="50" t="s">
        <v>73</v>
      </c>
      <c r="C29" s="40" t="s">
        <v>74</v>
      </c>
      <c r="D29" s="47" t="s">
        <v>97</v>
      </c>
      <c r="E29" s="6">
        <v>2</v>
      </c>
      <c r="F29" s="6" t="s">
        <v>98</v>
      </c>
      <c r="G29" s="6">
        <v>7</v>
      </c>
      <c r="H29" s="30"/>
    </row>
    <row r="30" spans="1:8" ht="75" x14ac:dyDescent="0.25">
      <c r="A30" s="38">
        <v>4</v>
      </c>
      <c r="B30" s="50" t="s">
        <v>75</v>
      </c>
      <c r="C30" s="40" t="s">
        <v>76</v>
      </c>
      <c r="D30" s="47" t="s">
        <v>99</v>
      </c>
      <c r="E30" s="6">
        <v>1</v>
      </c>
      <c r="F30" s="6" t="s">
        <v>98</v>
      </c>
      <c r="G30" s="6">
        <v>6</v>
      </c>
      <c r="H30" s="30"/>
    </row>
    <row r="31" spans="1:8" ht="90" x14ac:dyDescent="0.25">
      <c r="A31" s="38">
        <v>5</v>
      </c>
      <c r="B31" s="50" t="s">
        <v>77</v>
      </c>
      <c r="C31" s="40" t="s">
        <v>78</v>
      </c>
      <c r="D31" s="47" t="s">
        <v>99</v>
      </c>
      <c r="E31" s="6">
        <v>1</v>
      </c>
      <c r="F31" s="6" t="s">
        <v>98</v>
      </c>
      <c r="G31" s="6">
        <v>6</v>
      </c>
      <c r="H31" s="30"/>
    </row>
    <row r="32" spans="1:8" x14ac:dyDescent="0.25">
      <c r="A32" s="38">
        <v>6</v>
      </c>
      <c r="B32" s="50" t="s">
        <v>79</v>
      </c>
      <c r="C32" s="40" t="s">
        <v>80</v>
      </c>
      <c r="D32" s="47" t="s">
        <v>97</v>
      </c>
      <c r="E32" s="6">
        <v>2</v>
      </c>
      <c r="F32" s="6" t="s">
        <v>98</v>
      </c>
      <c r="G32" s="6">
        <v>4</v>
      </c>
      <c r="H32" s="30"/>
    </row>
    <row r="33" spans="1:8" x14ac:dyDescent="0.25">
      <c r="A33" s="38">
        <v>7</v>
      </c>
      <c r="B33" s="50" t="s">
        <v>81</v>
      </c>
      <c r="C33" s="40" t="s">
        <v>82</v>
      </c>
      <c r="D33" s="47" t="s">
        <v>97</v>
      </c>
      <c r="E33" s="6">
        <v>1</v>
      </c>
      <c r="F33" s="6" t="s">
        <v>98</v>
      </c>
      <c r="G33" s="6">
        <v>2</v>
      </c>
      <c r="H33" s="30"/>
    </row>
    <row r="34" spans="1:8" ht="30" x14ac:dyDescent="0.25">
      <c r="A34" s="38">
        <v>8</v>
      </c>
      <c r="B34" s="50" t="s">
        <v>83</v>
      </c>
      <c r="C34" s="40" t="s">
        <v>84</v>
      </c>
      <c r="D34" s="47" t="s">
        <v>97</v>
      </c>
      <c r="E34" s="6">
        <v>2</v>
      </c>
      <c r="F34" s="6" t="s">
        <v>98</v>
      </c>
      <c r="G34" s="6">
        <v>10</v>
      </c>
      <c r="H34" s="30"/>
    </row>
    <row r="35" spans="1:8" x14ac:dyDescent="0.25">
      <c r="A35" s="38">
        <v>9</v>
      </c>
      <c r="B35" s="50" t="s">
        <v>85</v>
      </c>
      <c r="C35" s="40" t="s">
        <v>86</v>
      </c>
      <c r="D35" s="47" t="s">
        <v>97</v>
      </c>
      <c r="E35" s="6">
        <v>2</v>
      </c>
      <c r="F35" s="6" t="s">
        <v>98</v>
      </c>
      <c r="G35" s="6">
        <v>15</v>
      </c>
      <c r="H35" s="30"/>
    </row>
    <row r="36" spans="1:8" x14ac:dyDescent="0.25">
      <c r="A36" s="41">
        <v>10</v>
      </c>
      <c r="B36" s="51" t="s">
        <v>87</v>
      </c>
      <c r="C36" s="42" t="s">
        <v>88</v>
      </c>
      <c r="D36" s="47" t="s">
        <v>97</v>
      </c>
      <c r="E36" s="48">
        <v>3</v>
      </c>
      <c r="F36" s="48" t="s">
        <v>98</v>
      </c>
      <c r="G36" s="48">
        <v>3</v>
      </c>
      <c r="H36" s="30"/>
    </row>
    <row r="37" spans="1:8" x14ac:dyDescent="0.25">
      <c r="A37" s="41">
        <v>11</v>
      </c>
      <c r="B37" s="52" t="s">
        <v>89</v>
      </c>
      <c r="C37" s="24" t="s">
        <v>90</v>
      </c>
      <c r="D37" s="47" t="s">
        <v>97</v>
      </c>
      <c r="E37" s="48">
        <v>9</v>
      </c>
      <c r="F37" s="48" t="s">
        <v>98</v>
      </c>
      <c r="G37" s="48">
        <v>9</v>
      </c>
      <c r="H37" s="30"/>
    </row>
    <row r="38" spans="1:8" x14ac:dyDescent="0.25">
      <c r="A38" s="41">
        <v>12</v>
      </c>
      <c r="B38" s="11" t="s">
        <v>91</v>
      </c>
      <c r="C38" s="44" t="s">
        <v>92</v>
      </c>
      <c r="D38" s="48" t="s">
        <v>99</v>
      </c>
      <c r="E38" s="48">
        <v>1</v>
      </c>
      <c r="F38" s="48" t="s">
        <v>98</v>
      </c>
      <c r="G38" s="48">
        <v>10</v>
      </c>
      <c r="H38" s="30"/>
    </row>
    <row r="39" spans="1:8" ht="51" x14ac:dyDescent="0.25">
      <c r="A39" s="41">
        <v>13</v>
      </c>
      <c r="B39" s="45" t="s">
        <v>93</v>
      </c>
      <c r="C39" s="45" t="s">
        <v>94</v>
      </c>
      <c r="D39" s="48" t="s">
        <v>100</v>
      </c>
      <c r="E39" s="48">
        <v>1</v>
      </c>
      <c r="F39" s="48" t="s">
        <v>98</v>
      </c>
      <c r="G39" s="48">
        <v>1</v>
      </c>
      <c r="H39" s="30"/>
    </row>
    <row r="40" spans="1:8" ht="51" x14ac:dyDescent="0.25">
      <c r="A40" s="41">
        <v>14</v>
      </c>
      <c r="B40" s="45" t="s">
        <v>95</v>
      </c>
      <c r="C40" s="45" t="s">
        <v>96</v>
      </c>
      <c r="D40" s="49" t="s">
        <v>97</v>
      </c>
      <c r="E40" s="48">
        <v>1</v>
      </c>
      <c r="F40" s="48" t="s">
        <v>98</v>
      </c>
      <c r="G40" s="48">
        <v>2</v>
      </c>
      <c r="H40" s="30"/>
    </row>
    <row r="41" spans="1:8" ht="23.25" customHeight="1" thickBot="1" x14ac:dyDescent="0.3">
      <c r="A41" s="166" t="s">
        <v>18</v>
      </c>
      <c r="B41" s="167"/>
      <c r="C41" s="167"/>
      <c r="D41" s="167"/>
      <c r="E41" s="167"/>
      <c r="F41" s="167"/>
      <c r="G41" s="167"/>
      <c r="H41" s="167"/>
    </row>
    <row r="42" spans="1:8" ht="15.75" customHeight="1" x14ac:dyDescent="0.25">
      <c r="A42" s="157" t="s">
        <v>9</v>
      </c>
      <c r="B42" s="158"/>
      <c r="C42" s="158"/>
      <c r="D42" s="158"/>
      <c r="E42" s="158"/>
      <c r="F42" s="158"/>
      <c r="G42" s="158"/>
      <c r="H42" s="159"/>
    </row>
    <row r="43" spans="1:8" ht="15" customHeight="1" x14ac:dyDescent="0.25">
      <c r="A43" s="160" t="s">
        <v>101</v>
      </c>
      <c r="B43" s="161"/>
      <c r="C43" s="161"/>
      <c r="D43" s="161"/>
      <c r="E43" s="161"/>
      <c r="F43" s="161"/>
      <c r="G43" s="161"/>
      <c r="H43" s="162"/>
    </row>
    <row r="44" spans="1:8" ht="15" customHeight="1" x14ac:dyDescent="0.25">
      <c r="A44" s="160" t="s">
        <v>43</v>
      </c>
      <c r="B44" s="161"/>
      <c r="C44" s="161"/>
      <c r="D44" s="161"/>
      <c r="E44" s="161"/>
      <c r="F44" s="161"/>
      <c r="G44" s="161"/>
      <c r="H44" s="162"/>
    </row>
    <row r="45" spans="1:8" ht="15" customHeight="1" x14ac:dyDescent="0.25">
      <c r="A45" s="160" t="s">
        <v>102</v>
      </c>
      <c r="B45" s="161"/>
      <c r="C45" s="161"/>
      <c r="D45" s="161"/>
      <c r="E45" s="161"/>
      <c r="F45" s="161"/>
      <c r="G45" s="161"/>
      <c r="H45" s="162"/>
    </row>
    <row r="46" spans="1:8" ht="15" customHeight="1" x14ac:dyDescent="0.25">
      <c r="A46" s="160" t="s">
        <v>103</v>
      </c>
      <c r="B46" s="161"/>
      <c r="C46" s="161"/>
      <c r="D46" s="161"/>
      <c r="E46" s="161"/>
      <c r="F46" s="161"/>
      <c r="G46" s="161"/>
      <c r="H46" s="162"/>
    </row>
    <row r="47" spans="1:8" ht="15" customHeight="1" x14ac:dyDescent="0.25">
      <c r="A47" s="160" t="s">
        <v>42</v>
      </c>
      <c r="B47" s="161"/>
      <c r="C47" s="161"/>
      <c r="D47" s="161"/>
      <c r="E47" s="161"/>
      <c r="F47" s="161"/>
      <c r="G47" s="161"/>
      <c r="H47" s="162"/>
    </row>
    <row r="48" spans="1:8" ht="15" customHeight="1" x14ac:dyDescent="0.25">
      <c r="A48" s="160" t="s">
        <v>104</v>
      </c>
      <c r="B48" s="161"/>
      <c r="C48" s="161"/>
      <c r="D48" s="161"/>
      <c r="E48" s="161"/>
      <c r="F48" s="161"/>
      <c r="G48" s="161"/>
      <c r="H48" s="162"/>
    </row>
    <row r="49" spans="1:8" ht="15" customHeight="1" x14ac:dyDescent="0.25">
      <c r="A49" s="168" t="s">
        <v>105</v>
      </c>
      <c r="B49" s="169"/>
      <c r="C49" s="169"/>
      <c r="D49" s="169"/>
      <c r="E49" s="169"/>
      <c r="F49" s="169"/>
      <c r="G49" s="169"/>
      <c r="H49" s="170"/>
    </row>
    <row r="50" spans="1:8" ht="15.75" customHeight="1" thickBot="1" x14ac:dyDescent="0.3">
      <c r="A50" s="171" t="s">
        <v>106</v>
      </c>
      <c r="B50" s="172"/>
      <c r="C50" s="172"/>
      <c r="D50" s="172"/>
      <c r="E50" s="172"/>
      <c r="F50" s="172"/>
      <c r="G50" s="172"/>
      <c r="H50" s="173"/>
    </row>
    <row r="51" spans="1:8" ht="60" x14ac:dyDescent="0.25">
      <c r="A51" s="3" t="s">
        <v>6</v>
      </c>
      <c r="B51" s="3" t="s">
        <v>5</v>
      </c>
      <c r="C51" s="5" t="s">
        <v>4</v>
      </c>
      <c r="D51" s="3" t="s">
        <v>3</v>
      </c>
      <c r="E51" s="8" t="s">
        <v>2</v>
      </c>
      <c r="F51" s="8" t="s">
        <v>1</v>
      </c>
      <c r="G51" s="8" t="s">
        <v>0</v>
      </c>
      <c r="H51" s="3" t="s">
        <v>11</v>
      </c>
    </row>
    <row r="52" spans="1:8" x14ac:dyDescent="0.25">
      <c r="A52" s="33">
        <v>1</v>
      </c>
      <c r="B52" s="43" t="s">
        <v>146</v>
      </c>
      <c r="C52" s="53" t="s">
        <v>112</v>
      </c>
      <c r="D52" s="54" t="s">
        <v>97</v>
      </c>
      <c r="E52" s="9">
        <v>1</v>
      </c>
      <c r="F52" s="9" t="s">
        <v>108</v>
      </c>
      <c r="G52" s="9">
        <v>7</v>
      </c>
      <c r="H52" s="55"/>
    </row>
    <row r="53" spans="1:8" x14ac:dyDescent="0.25">
      <c r="A53" s="33">
        <v>2</v>
      </c>
      <c r="B53" s="43" t="s">
        <v>109</v>
      </c>
      <c r="C53" s="53" t="s">
        <v>112</v>
      </c>
      <c r="D53" s="54" t="s">
        <v>97</v>
      </c>
      <c r="E53" s="9">
        <v>1</v>
      </c>
      <c r="F53" s="9" t="s">
        <v>98</v>
      </c>
      <c r="G53" s="9">
        <v>7</v>
      </c>
      <c r="H53" s="55"/>
    </row>
    <row r="54" spans="1:8" ht="25.5" x14ac:dyDescent="0.25">
      <c r="A54" s="33">
        <v>3</v>
      </c>
      <c r="B54" s="43" t="s">
        <v>110</v>
      </c>
      <c r="C54" s="43" t="s">
        <v>111</v>
      </c>
      <c r="D54" s="56" t="s">
        <v>99</v>
      </c>
      <c r="E54" s="9">
        <v>1</v>
      </c>
      <c r="F54" s="9" t="s">
        <v>108</v>
      </c>
      <c r="G54" s="9">
        <v>1</v>
      </c>
      <c r="H54" s="57"/>
    </row>
    <row r="55" spans="1:8" x14ac:dyDescent="0.25">
      <c r="A55" s="33">
        <v>4</v>
      </c>
      <c r="B55" s="43" t="s">
        <v>91</v>
      </c>
      <c r="C55" s="44" t="s">
        <v>92</v>
      </c>
      <c r="D55" s="56" t="s">
        <v>99</v>
      </c>
      <c r="E55" s="9">
        <v>1</v>
      </c>
      <c r="F55" s="9" t="s">
        <v>108</v>
      </c>
      <c r="G55" s="9">
        <v>1</v>
      </c>
      <c r="H55" s="55"/>
    </row>
    <row r="56" spans="1:8" ht="23.25" customHeight="1" thickBot="1" x14ac:dyDescent="0.3">
      <c r="A56" s="166" t="s">
        <v>19</v>
      </c>
      <c r="B56" s="167"/>
      <c r="C56" s="167"/>
      <c r="D56" s="167"/>
      <c r="E56" s="167"/>
      <c r="F56" s="167"/>
      <c r="G56" s="167"/>
      <c r="H56" s="167"/>
    </row>
    <row r="57" spans="1:8" ht="15.75" customHeight="1" x14ac:dyDescent="0.25">
      <c r="A57" s="157" t="s">
        <v>9</v>
      </c>
      <c r="B57" s="158"/>
      <c r="C57" s="158"/>
      <c r="D57" s="158"/>
      <c r="E57" s="158"/>
      <c r="F57" s="158"/>
      <c r="G57" s="158"/>
      <c r="H57" s="159"/>
    </row>
    <row r="58" spans="1:8" ht="15" customHeight="1" x14ac:dyDescent="0.25">
      <c r="A58" s="168" t="s">
        <v>113</v>
      </c>
      <c r="B58" s="169"/>
      <c r="C58" s="169"/>
      <c r="D58" s="169"/>
      <c r="E58" s="169"/>
      <c r="F58" s="169"/>
      <c r="G58" s="169"/>
      <c r="H58" s="170"/>
    </row>
    <row r="59" spans="1:8" ht="15" customHeight="1" x14ac:dyDescent="0.25">
      <c r="A59" s="168" t="s">
        <v>43</v>
      </c>
      <c r="B59" s="169"/>
      <c r="C59" s="169"/>
      <c r="D59" s="169"/>
      <c r="E59" s="169"/>
      <c r="F59" s="169"/>
      <c r="G59" s="169"/>
      <c r="H59" s="170"/>
    </row>
    <row r="60" spans="1:8" ht="15" customHeight="1" x14ac:dyDescent="0.25">
      <c r="A60" s="168" t="s">
        <v>8</v>
      </c>
      <c r="B60" s="169"/>
      <c r="C60" s="169"/>
      <c r="D60" s="169"/>
      <c r="E60" s="169"/>
      <c r="F60" s="169"/>
      <c r="G60" s="169"/>
      <c r="H60" s="170"/>
    </row>
    <row r="61" spans="1:8" ht="15" customHeight="1" x14ac:dyDescent="0.25">
      <c r="A61" s="168" t="s">
        <v>114</v>
      </c>
      <c r="B61" s="169"/>
      <c r="C61" s="169"/>
      <c r="D61" s="169"/>
      <c r="E61" s="169"/>
      <c r="F61" s="169"/>
      <c r="G61" s="169"/>
      <c r="H61" s="170"/>
    </row>
    <row r="62" spans="1:8" ht="15" customHeight="1" x14ac:dyDescent="0.25">
      <c r="A62" s="168" t="s">
        <v>42</v>
      </c>
      <c r="B62" s="169"/>
      <c r="C62" s="169"/>
      <c r="D62" s="169"/>
      <c r="E62" s="169"/>
      <c r="F62" s="169"/>
      <c r="G62" s="169"/>
      <c r="H62" s="170"/>
    </row>
    <row r="63" spans="1:8" ht="15" customHeight="1" x14ac:dyDescent="0.25">
      <c r="A63" s="168" t="s">
        <v>115</v>
      </c>
      <c r="B63" s="169"/>
      <c r="C63" s="169"/>
      <c r="D63" s="169"/>
      <c r="E63" s="169"/>
      <c r="F63" s="169"/>
      <c r="G63" s="169"/>
      <c r="H63" s="170"/>
    </row>
    <row r="64" spans="1:8" ht="15" customHeight="1" x14ac:dyDescent="0.25">
      <c r="A64" s="168" t="s">
        <v>105</v>
      </c>
      <c r="B64" s="169"/>
      <c r="C64" s="169"/>
      <c r="D64" s="169"/>
      <c r="E64" s="169"/>
      <c r="F64" s="169"/>
      <c r="G64" s="169"/>
      <c r="H64" s="170"/>
    </row>
    <row r="65" spans="1:8" ht="15.75" customHeight="1" thickBot="1" x14ac:dyDescent="0.3">
      <c r="A65" s="171" t="s">
        <v>106</v>
      </c>
      <c r="B65" s="172"/>
      <c r="C65" s="172"/>
      <c r="D65" s="172"/>
      <c r="E65" s="172"/>
      <c r="F65" s="172"/>
      <c r="G65" s="172"/>
      <c r="H65" s="173"/>
    </row>
    <row r="66" spans="1:8" ht="60" x14ac:dyDescent="0.25">
      <c r="A66" s="4" t="s">
        <v>6</v>
      </c>
      <c r="B66" s="3" t="s">
        <v>5</v>
      </c>
      <c r="C66" s="5" t="s">
        <v>4</v>
      </c>
      <c r="D66" s="8" t="s">
        <v>3</v>
      </c>
      <c r="E66" s="8" t="s">
        <v>2</v>
      </c>
      <c r="F66" s="8" t="s">
        <v>1</v>
      </c>
      <c r="G66" s="8" t="s">
        <v>0</v>
      </c>
      <c r="H66" s="3" t="s">
        <v>11</v>
      </c>
    </row>
    <row r="67" spans="1:8" ht="63.75" x14ac:dyDescent="0.25">
      <c r="A67" s="58">
        <v>1</v>
      </c>
      <c r="B67" s="44" t="s">
        <v>107</v>
      </c>
      <c r="C67" s="59" t="s">
        <v>116</v>
      </c>
      <c r="D67" s="9" t="s">
        <v>97</v>
      </c>
      <c r="E67" s="56">
        <v>1</v>
      </c>
      <c r="F67" s="56" t="s">
        <v>98</v>
      </c>
      <c r="G67" s="56">
        <v>13</v>
      </c>
      <c r="H67" s="30"/>
    </row>
    <row r="68" spans="1:8" x14ac:dyDescent="0.25">
      <c r="A68" s="58">
        <v>2</v>
      </c>
      <c r="B68" s="44" t="s">
        <v>117</v>
      </c>
      <c r="C68" s="59" t="s">
        <v>118</v>
      </c>
      <c r="D68" s="9" t="s">
        <v>97</v>
      </c>
      <c r="E68" s="56">
        <v>1</v>
      </c>
      <c r="F68" s="56" t="s">
        <v>98</v>
      </c>
      <c r="G68" s="56">
        <v>2</v>
      </c>
      <c r="H68" s="30"/>
    </row>
    <row r="69" spans="1:8" x14ac:dyDescent="0.25">
      <c r="A69" s="58">
        <v>3</v>
      </c>
      <c r="B69" s="44" t="s">
        <v>109</v>
      </c>
      <c r="C69" s="59" t="s">
        <v>119</v>
      </c>
      <c r="D69" s="9" t="s">
        <v>97</v>
      </c>
      <c r="E69" s="56">
        <v>2</v>
      </c>
      <c r="F69" s="56" t="s">
        <v>98</v>
      </c>
      <c r="G69" s="56">
        <v>15</v>
      </c>
      <c r="H69" s="30"/>
    </row>
    <row r="70" spans="1:8" x14ac:dyDescent="0.25">
      <c r="A70" s="58">
        <v>4</v>
      </c>
      <c r="B70" s="44" t="s">
        <v>110</v>
      </c>
      <c r="C70" s="59" t="s">
        <v>120</v>
      </c>
      <c r="D70" s="56" t="s">
        <v>99</v>
      </c>
      <c r="E70" s="56">
        <v>1</v>
      </c>
      <c r="F70" s="56" t="s">
        <v>98</v>
      </c>
      <c r="G70" s="56">
        <f t="shared" ref="G70:G83" si="0">E70</f>
        <v>1</v>
      </c>
      <c r="H70" s="30"/>
    </row>
    <row r="71" spans="1:8" x14ac:dyDescent="0.25">
      <c r="A71" s="58">
        <v>5</v>
      </c>
      <c r="B71" s="60" t="s">
        <v>91</v>
      </c>
      <c r="C71" s="59" t="s">
        <v>92</v>
      </c>
      <c r="D71" s="56" t="s">
        <v>99</v>
      </c>
      <c r="E71" s="56">
        <v>2</v>
      </c>
      <c r="F71" s="56" t="s">
        <v>98</v>
      </c>
      <c r="G71" s="56">
        <f t="shared" si="0"/>
        <v>2</v>
      </c>
      <c r="H71" s="30"/>
    </row>
    <row r="72" spans="1:8" x14ac:dyDescent="0.25">
      <c r="A72" s="58">
        <v>6</v>
      </c>
      <c r="B72" s="61" t="s">
        <v>121</v>
      </c>
      <c r="C72" s="62" t="s">
        <v>122</v>
      </c>
      <c r="D72" s="56" t="s">
        <v>99</v>
      </c>
      <c r="E72" s="56">
        <v>2</v>
      </c>
      <c r="F72" s="56" t="s">
        <v>98</v>
      </c>
      <c r="G72" s="56">
        <f t="shared" si="0"/>
        <v>2</v>
      </c>
      <c r="H72" s="30"/>
    </row>
    <row r="73" spans="1:8" x14ac:dyDescent="0.25">
      <c r="A73" s="58">
        <v>7</v>
      </c>
      <c r="B73" s="53" t="s">
        <v>123</v>
      </c>
      <c r="C73" s="44" t="s">
        <v>124</v>
      </c>
      <c r="D73" s="56" t="s">
        <v>100</v>
      </c>
      <c r="E73" s="56">
        <v>1</v>
      </c>
      <c r="F73" s="56" t="s">
        <v>98</v>
      </c>
      <c r="G73" s="56">
        <f t="shared" si="0"/>
        <v>1</v>
      </c>
      <c r="H73" s="30"/>
    </row>
    <row r="74" spans="1:8" ht="123.75" customHeight="1" x14ac:dyDescent="0.25">
      <c r="A74" s="58">
        <v>8</v>
      </c>
      <c r="B74" s="63" t="s">
        <v>125</v>
      </c>
      <c r="C74" s="64" t="s">
        <v>126</v>
      </c>
      <c r="D74" s="56" t="s">
        <v>145</v>
      </c>
      <c r="E74" s="56">
        <v>2</v>
      </c>
      <c r="F74" s="56" t="s">
        <v>98</v>
      </c>
      <c r="G74" s="56">
        <f t="shared" si="0"/>
        <v>2</v>
      </c>
      <c r="H74" s="30"/>
    </row>
    <row r="75" spans="1:8" ht="330" customHeight="1" x14ac:dyDescent="0.25">
      <c r="A75" s="58">
        <v>9</v>
      </c>
      <c r="B75" s="63" t="s">
        <v>127</v>
      </c>
      <c r="C75" s="64" t="s">
        <v>128</v>
      </c>
      <c r="D75" s="56" t="s">
        <v>145</v>
      </c>
      <c r="E75" s="56">
        <v>2</v>
      </c>
      <c r="F75" s="56" t="s">
        <v>98</v>
      </c>
      <c r="G75" s="56">
        <f t="shared" si="0"/>
        <v>2</v>
      </c>
      <c r="H75" s="30"/>
    </row>
    <row r="76" spans="1:8" ht="280.5" x14ac:dyDescent="0.25">
      <c r="A76" s="58">
        <v>10</v>
      </c>
      <c r="B76" s="65" t="s">
        <v>129</v>
      </c>
      <c r="C76" s="66" t="s">
        <v>130</v>
      </c>
      <c r="D76" s="56" t="s">
        <v>145</v>
      </c>
      <c r="E76" s="56">
        <v>2</v>
      </c>
      <c r="F76" s="56" t="s">
        <v>98</v>
      </c>
      <c r="G76" s="56">
        <f t="shared" si="0"/>
        <v>2</v>
      </c>
      <c r="H76" s="30"/>
    </row>
    <row r="77" spans="1:8" ht="261.75" customHeight="1" x14ac:dyDescent="0.25">
      <c r="A77" s="58">
        <v>11</v>
      </c>
      <c r="B77" s="65" t="s">
        <v>131</v>
      </c>
      <c r="C77" s="67" t="s">
        <v>132</v>
      </c>
      <c r="D77" s="56" t="s">
        <v>145</v>
      </c>
      <c r="E77" s="56">
        <v>2</v>
      </c>
      <c r="F77" s="56" t="s">
        <v>98</v>
      </c>
      <c r="G77" s="56">
        <f t="shared" si="0"/>
        <v>2</v>
      </c>
      <c r="H77" s="30"/>
    </row>
    <row r="78" spans="1:8" x14ac:dyDescent="0.25">
      <c r="A78" s="58">
        <v>12</v>
      </c>
      <c r="B78" s="63" t="s">
        <v>133</v>
      </c>
      <c r="C78" s="64" t="s">
        <v>134</v>
      </c>
      <c r="D78" s="56" t="s">
        <v>145</v>
      </c>
      <c r="E78" s="56">
        <v>2</v>
      </c>
      <c r="F78" s="56" t="s">
        <v>98</v>
      </c>
      <c r="G78" s="56">
        <f t="shared" si="0"/>
        <v>2</v>
      </c>
      <c r="H78" s="30"/>
    </row>
    <row r="79" spans="1:8" ht="102" x14ac:dyDescent="0.25">
      <c r="A79" s="58">
        <v>13</v>
      </c>
      <c r="B79" s="63" t="s">
        <v>135</v>
      </c>
      <c r="C79" s="64" t="s">
        <v>136</v>
      </c>
      <c r="D79" s="56" t="s">
        <v>145</v>
      </c>
      <c r="E79" s="56">
        <v>2</v>
      </c>
      <c r="F79" s="56" t="s">
        <v>98</v>
      </c>
      <c r="G79" s="56">
        <f t="shared" si="0"/>
        <v>2</v>
      </c>
      <c r="H79" s="30"/>
    </row>
    <row r="80" spans="1:8" ht="357" x14ac:dyDescent="0.25">
      <c r="A80" s="58">
        <v>14</v>
      </c>
      <c r="B80" s="63" t="s">
        <v>137</v>
      </c>
      <c r="C80" s="64" t="s">
        <v>138</v>
      </c>
      <c r="D80" s="56" t="s">
        <v>145</v>
      </c>
      <c r="E80" s="56">
        <v>2</v>
      </c>
      <c r="F80" s="56" t="s">
        <v>98</v>
      </c>
      <c r="G80" s="56">
        <f t="shared" si="0"/>
        <v>2</v>
      </c>
      <c r="H80" s="30"/>
    </row>
    <row r="81" spans="1:8" ht="178.5" x14ac:dyDescent="0.25">
      <c r="A81" s="58">
        <v>15</v>
      </c>
      <c r="B81" s="63" t="s">
        <v>139</v>
      </c>
      <c r="C81" s="64" t="s">
        <v>140</v>
      </c>
      <c r="D81" s="56" t="s">
        <v>145</v>
      </c>
      <c r="E81" s="56">
        <v>2</v>
      </c>
      <c r="F81" s="56" t="s">
        <v>98</v>
      </c>
      <c r="G81" s="56">
        <f t="shared" si="0"/>
        <v>2</v>
      </c>
      <c r="H81" s="30"/>
    </row>
    <row r="82" spans="1:8" ht="138.75" customHeight="1" x14ac:dyDescent="0.25">
      <c r="A82" s="58">
        <v>16</v>
      </c>
      <c r="B82" s="68" t="s">
        <v>141</v>
      </c>
      <c r="C82" s="64" t="s">
        <v>142</v>
      </c>
      <c r="D82" s="56" t="s">
        <v>145</v>
      </c>
      <c r="E82" s="56">
        <v>2</v>
      </c>
      <c r="F82" s="56" t="s">
        <v>98</v>
      </c>
      <c r="G82" s="56">
        <f t="shared" si="0"/>
        <v>2</v>
      </c>
      <c r="H82" s="30"/>
    </row>
    <row r="83" spans="1:8" ht="25.5" x14ac:dyDescent="0.25">
      <c r="A83" s="58">
        <v>17</v>
      </c>
      <c r="B83" s="69" t="s">
        <v>143</v>
      </c>
      <c r="C83" s="64" t="s">
        <v>144</v>
      </c>
      <c r="D83" s="56" t="s">
        <v>145</v>
      </c>
      <c r="E83" s="56">
        <v>2</v>
      </c>
      <c r="F83" s="56" t="s">
        <v>98</v>
      </c>
      <c r="G83" s="56">
        <f t="shared" si="0"/>
        <v>2</v>
      </c>
      <c r="H83" s="30"/>
    </row>
    <row r="84" spans="1:8" ht="15.75" customHeight="1" x14ac:dyDescent="0.25">
      <c r="A84" s="166" t="s">
        <v>7</v>
      </c>
      <c r="B84" s="167"/>
      <c r="C84" s="167"/>
      <c r="D84" s="167"/>
      <c r="E84" s="167"/>
      <c r="F84" s="167"/>
      <c r="G84" s="167"/>
      <c r="H84" s="167"/>
    </row>
    <row r="85" spans="1:8" ht="60" x14ac:dyDescent="0.25">
      <c r="A85" s="4" t="s">
        <v>6</v>
      </c>
      <c r="B85" s="3" t="s">
        <v>5</v>
      </c>
      <c r="C85" s="3" t="s">
        <v>4</v>
      </c>
      <c r="D85" s="3" t="s">
        <v>3</v>
      </c>
      <c r="E85" s="3" t="s">
        <v>2</v>
      </c>
      <c r="F85" s="3" t="s">
        <v>1</v>
      </c>
      <c r="G85" s="3" t="s">
        <v>0</v>
      </c>
      <c r="H85" s="3" t="s">
        <v>11</v>
      </c>
    </row>
    <row r="86" spans="1:8" x14ac:dyDescent="0.25">
      <c r="A86" s="70">
        <v>1</v>
      </c>
      <c r="B86" s="71" t="s">
        <v>147</v>
      </c>
      <c r="C86" s="44" t="s">
        <v>148</v>
      </c>
      <c r="D86" s="2" t="s">
        <v>149</v>
      </c>
      <c r="E86" s="72">
        <v>1</v>
      </c>
      <c r="F86" s="72" t="s">
        <v>98</v>
      </c>
      <c r="G86" s="48">
        <f>E86</f>
        <v>1</v>
      </c>
      <c r="H86" s="73"/>
    </row>
    <row r="87" spans="1:8" x14ac:dyDescent="0.25">
      <c r="A87" s="41">
        <v>2</v>
      </c>
      <c r="B87" s="73" t="s">
        <v>150</v>
      </c>
      <c r="C87" s="44" t="s">
        <v>151</v>
      </c>
      <c r="D87" s="2" t="s">
        <v>149</v>
      </c>
      <c r="E87" s="48">
        <v>1</v>
      </c>
      <c r="F87" s="48" t="s">
        <v>98</v>
      </c>
      <c r="G87" s="48">
        <f>E87</f>
        <v>1</v>
      </c>
      <c r="H87" s="73"/>
    </row>
    <row r="88" spans="1:8" x14ac:dyDescent="0.25">
      <c r="A88" s="41">
        <v>3</v>
      </c>
      <c r="B88" s="73" t="s">
        <v>152</v>
      </c>
      <c r="C88" s="44" t="s">
        <v>153</v>
      </c>
      <c r="D88" s="2" t="s">
        <v>149</v>
      </c>
      <c r="E88" s="48">
        <v>1</v>
      </c>
      <c r="F88" s="48" t="s">
        <v>98</v>
      </c>
      <c r="G88" s="48">
        <f>E88</f>
        <v>1</v>
      </c>
      <c r="H88" s="73"/>
    </row>
    <row r="89" spans="1:8" ht="21" thickBot="1" x14ac:dyDescent="0.3">
      <c r="A89" s="166" t="s">
        <v>44</v>
      </c>
      <c r="B89" s="167"/>
      <c r="C89" s="167"/>
      <c r="D89" s="167"/>
      <c r="E89" s="167"/>
      <c r="F89" s="167"/>
      <c r="G89" s="167"/>
      <c r="H89" s="167"/>
    </row>
    <row r="90" spans="1:8" x14ac:dyDescent="0.25">
      <c r="A90" s="157" t="s">
        <v>9</v>
      </c>
      <c r="B90" s="158"/>
      <c r="C90" s="158"/>
      <c r="D90" s="158"/>
      <c r="E90" s="158"/>
      <c r="F90" s="158"/>
      <c r="G90" s="158"/>
      <c r="H90" s="159"/>
    </row>
    <row r="91" spans="1:8" x14ac:dyDescent="0.25">
      <c r="A91" s="168" t="s">
        <v>154</v>
      </c>
      <c r="B91" s="169"/>
      <c r="C91" s="169"/>
      <c r="D91" s="169"/>
      <c r="E91" s="169"/>
      <c r="F91" s="169"/>
      <c r="G91" s="169"/>
      <c r="H91" s="170"/>
    </row>
    <row r="92" spans="1:8" x14ac:dyDescent="0.25">
      <c r="A92" s="168" t="s">
        <v>41</v>
      </c>
      <c r="B92" s="169"/>
      <c r="C92" s="169"/>
      <c r="D92" s="169"/>
      <c r="E92" s="169"/>
      <c r="F92" s="169"/>
      <c r="G92" s="169"/>
      <c r="H92" s="170"/>
    </row>
    <row r="93" spans="1:8" x14ac:dyDescent="0.25">
      <c r="A93" s="168" t="s">
        <v>158</v>
      </c>
      <c r="B93" s="169"/>
      <c r="C93" s="169"/>
      <c r="D93" s="169"/>
      <c r="E93" s="169"/>
      <c r="F93" s="169"/>
      <c r="G93" s="169"/>
      <c r="H93" s="170"/>
    </row>
    <row r="94" spans="1:8" x14ac:dyDescent="0.25">
      <c r="A94" s="168" t="s">
        <v>157</v>
      </c>
      <c r="B94" s="169"/>
      <c r="C94" s="169"/>
      <c r="D94" s="169"/>
      <c r="E94" s="169"/>
      <c r="F94" s="169"/>
      <c r="G94" s="169"/>
      <c r="H94" s="170"/>
    </row>
    <row r="95" spans="1:8" ht="15" customHeight="1" x14ac:dyDescent="0.25">
      <c r="A95" s="168" t="s">
        <v>42</v>
      </c>
      <c r="B95" s="169"/>
      <c r="C95" s="169"/>
      <c r="D95" s="169"/>
      <c r="E95" s="169"/>
      <c r="F95" s="169"/>
      <c r="G95" s="169"/>
      <c r="H95" s="170"/>
    </row>
    <row r="96" spans="1:8" x14ac:dyDescent="0.25">
      <c r="A96" s="168" t="s">
        <v>66</v>
      </c>
      <c r="B96" s="169"/>
      <c r="C96" s="169"/>
      <c r="D96" s="169"/>
      <c r="E96" s="169"/>
      <c r="F96" s="169"/>
      <c r="G96" s="169"/>
      <c r="H96" s="170"/>
    </row>
    <row r="97" spans="1:8" x14ac:dyDescent="0.25">
      <c r="A97" s="168" t="s">
        <v>155</v>
      </c>
      <c r="B97" s="169"/>
      <c r="C97" s="169"/>
      <c r="D97" s="169"/>
      <c r="E97" s="169"/>
      <c r="F97" s="169"/>
      <c r="G97" s="169"/>
      <c r="H97" s="170"/>
    </row>
    <row r="98" spans="1:8" ht="15.75" thickBot="1" x14ac:dyDescent="0.3">
      <c r="A98" s="171" t="s">
        <v>156</v>
      </c>
      <c r="B98" s="172"/>
      <c r="C98" s="172"/>
      <c r="D98" s="172"/>
      <c r="E98" s="172"/>
      <c r="F98" s="172"/>
      <c r="G98" s="172"/>
      <c r="H98" s="173"/>
    </row>
    <row r="99" spans="1:8" ht="60" x14ac:dyDescent="0.25">
      <c r="A99" s="7" t="s">
        <v>6</v>
      </c>
      <c r="B99" s="5" t="s">
        <v>5</v>
      </c>
      <c r="C99" s="5" t="s">
        <v>4</v>
      </c>
      <c r="D99" s="6" t="s">
        <v>3</v>
      </c>
      <c r="E99" s="6" t="s">
        <v>2</v>
      </c>
      <c r="F99" s="6" t="s">
        <v>1</v>
      </c>
      <c r="G99" s="6" t="s">
        <v>0</v>
      </c>
      <c r="H99" s="6" t="s">
        <v>11</v>
      </c>
    </row>
    <row r="100" spans="1:8" x14ac:dyDescent="0.25">
      <c r="A100" s="32">
        <v>1</v>
      </c>
      <c r="B100" s="15" t="s">
        <v>159</v>
      </c>
      <c r="C100" s="15" t="s">
        <v>160</v>
      </c>
      <c r="D100" s="15" t="s">
        <v>97</v>
      </c>
      <c r="E100" s="23">
        <v>4</v>
      </c>
      <c r="F100" s="23" t="s">
        <v>98</v>
      </c>
      <c r="G100" s="23">
        <v>4</v>
      </c>
      <c r="H100" s="30"/>
    </row>
  </sheetData>
  <mergeCells count="69">
    <mergeCell ref="A97:H97"/>
    <mergeCell ref="A98:H98"/>
    <mergeCell ref="A91:H91"/>
    <mergeCell ref="A92:H92"/>
    <mergeCell ref="A93:H93"/>
    <mergeCell ref="A94:H94"/>
    <mergeCell ref="A95:H95"/>
    <mergeCell ref="A96:H96"/>
    <mergeCell ref="A64:H64"/>
    <mergeCell ref="A65:H65"/>
    <mergeCell ref="A84:H84"/>
    <mergeCell ref="A89:H89"/>
    <mergeCell ref="A90:H90"/>
    <mergeCell ref="A63:H63"/>
    <mergeCell ref="A47:H47"/>
    <mergeCell ref="A48:H48"/>
    <mergeCell ref="A49:H49"/>
    <mergeCell ref="A50:H50"/>
    <mergeCell ref="A56:H56"/>
    <mergeCell ref="A57:H57"/>
    <mergeCell ref="A58:H58"/>
    <mergeCell ref="A59:H59"/>
    <mergeCell ref="A60:H60"/>
    <mergeCell ref="A61:H61"/>
    <mergeCell ref="A62:H62"/>
    <mergeCell ref="C13:H13"/>
    <mergeCell ref="A13:B13"/>
    <mergeCell ref="A46:H46"/>
    <mergeCell ref="A21:H21"/>
    <mergeCell ref="A22:H22"/>
    <mergeCell ref="A23:H23"/>
    <mergeCell ref="A24:H24"/>
    <mergeCell ref="A25:H25"/>
    <mergeCell ref="A41:H41"/>
    <mergeCell ref="A42:H42"/>
    <mergeCell ref="A43:H43"/>
    <mergeCell ref="A44:H44"/>
    <mergeCell ref="A45:H45"/>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1"/>
  <sheetViews>
    <sheetView zoomScale="98" zoomScaleNormal="98" workbookViewId="0">
      <selection activeCell="C26" sqref="C26"/>
    </sheetView>
  </sheetViews>
  <sheetFormatPr defaultColWidth="14.42578125" defaultRowHeight="15" x14ac:dyDescent="0.25"/>
  <cols>
    <col min="1" max="1" width="5.140625" style="13" customWidth="1"/>
    <col min="2" max="2" width="52" style="13" customWidth="1"/>
    <col min="3" max="3" width="27.42578125" style="13" customWidth="1"/>
    <col min="4" max="4" width="22" style="13" customWidth="1"/>
    <col min="5" max="5" width="15.42578125" style="13" customWidth="1"/>
    <col min="6" max="6" width="19.7109375" style="13" bestFit="1" customWidth="1"/>
    <col min="7" max="7" width="14.42578125" style="13" customWidth="1"/>
    <col min="8" max="8" width="25" style="13" bestFit="1" customWidth="1"/>
    <col min="9" max="11" width="8.7109375" style="1" customWidth="1"/>
    <col min="12" max="16384" width="14.42578125" style="1"/>
  </cols>
  <sheetData>
    <row r="1" spans="1:8" x14ac:dyDescent="0.25">
      <c r="A1" s="149" t="s">
        <v>10</v>
      </c>
      <c r="B1" s="150"/>
      <c r="C1" s="150"/>
      <c r="D1" s="150"/>
      <c r="E1" s="150"/>
      <c r="F1" s="150"/>
      <c r="G1" s="150"/>
      <c r="H1" s="150"/>
    </row>
    <row r="2" spans="1:8" ht="20.25" x14ac:dyDescent="0.3">
      <c r="A2" s="152" t="s">
        <v>32</v>
      </c>
      <c r="B2" s="152"/>
      <c r="C2" s="152"/>
      <c r="D2" s="152"/>
      <c r="E2" s="152"/>
      <c r="F2" s="152"/>
      <c r="G2" s="152"/>
      <c r="H2" s="152"/>
    </row>
    <row r="3" spans="1:8" ht="20.25" x14ac:dyDescent="0.25">
      <c r="A3" s="153" t="str">
        <f>'Информация о Чемпионате'!B4</f>
        <v>Итоговый (межрегиональный) этап Чемпионата по профессиональному мастерству "Профессионалы" в 2025 г.</v>
      </c>
      <c r="B3" s="153"/>
      <c r="C3" s="153"/>
      <c r="D3" s="153"/>
      <c r="E3" s="153"/>
      <c r="F3" s="153"/>
      <c r="G3" s="153"/>
      <c r="H3" s="153"/>
    </row>
    <row r="4" spans="1:8" ht="20.25" x14ac:dyDescent="0.3">
      <c r="A4" s="152" t="s">
        <v>33</v>
      </c>
      <c r="B4" s="152"/>
      <c r="C4" s="152"/>
      <c r="D4" s="152"/>
      <c r="E4" s="152"/>
      <c r="F4" s="152"/>
      <c r="G4" s="152"/>
      <c r="H4" s="152"/>
    </row>
    <row r="5" spans="1:8" ht="20.25" x14ac:dyDescent="0.25">
      <c r="A5" s="151" t="str">
        <f>'Информация о Чемпионате'!B3</f>
        <v>Водные технологии</v>
      </c>
      <c r="B5" s="151"/>
      <c r="C5" s="151"/>
      <c r="D5" s="151"/>
      <c r="E5" s="151"/>
      <c r="F5" s="151"/>
      <c r="G5" s="151"/>
      <c r="H5" s="151"/>
    </row>
    <row r="6" spans="1:8" x14ac:dyDescent="0.25">
      <c r="A6" s="147" t="s">
        <v>12</v>
      </c>
      <c r="B6" s="150"/>
      <c r="C6" s="150"/>
      <c r="D6" s="150"/>
      <c r="E6" s="150"/>
      <c r="F6" s="150"/>
      <c r="G6" s="150"/>
      <c r="H6" s="150"/>
    </row>
    <row r="7" spans="1:8" ht="15.75" x14ac:dyDescent="0.25">
      <c r="A7" s="147" t="s">
        <v>30</v>
      </c>
      <c r="B7" s="147"/>
      <c r="C7" s="148" t="str">
        <f>'Информация о Чемпионате'!B5</f>
        <v>г. Москва</v>
      </c>
      <c r="D7" s="148"/>
      <c r="E7" s="148"/>
      <c r="F7" s="148"/>
      <c r="G7" s="148"/>
      <c r="H7" s="148"/>
    </row>
    <row r="8" spans="1:8" ht="15.75" x14ac:dyDescent="0.25">
      <c r="A8" s="147" t="s">
        <v>31</v>
      </c>
      <c r="B8" s="147"/>
      <c r="C8" s="147"/>
      <c r="D8" s="148" t="str">
        <f>'Информация о Чемпионате'!B6</f>
        <v>ГБПОУ "26 КАДР"</v>
      </c>
      <c r="E8" s="148"/>
      <c r="F8" s="148"/>
      <c r="G8" s="148"/>
      <c r="H8" s="148"/>
    </row>
    <row r="9" spans="1:8" ht="15.75" x14ac:dyDescent="0.25">
      <c r="A9" s="147" t="s">
        <v>27</v>
      </c>
      <c r="B9" s="147"/>
      <c r="C9" s="147" t="str">
        <f>'Информация о Чемпионате'!B7</f>
        <v>г.Москва, шоссе Энтузиастов, д.19 стр.2</v>
      </c>
      <c r="D9" s="147"/>
      <c r="E9" s="147"/>
      <c r="F9" s="147"/>
      <c r="G9" s="147"/>
      <c r="H9" s="147"/>
    </row>
    <row r="10" spans="1:8" ht="15.75" x14ac:dyDescent="0.25">
      <c r="A10" s="147" t="s">
        <v>29</v>
      </c>
      <c r="B10" s="147"/>
      <c r="C10" s="147" t="str">
        <f>'Информация о Чемпионате'!B9</f>
        <v>Фомина Дарья Сергеевна</v>
      </c>
      <c r="D10" s="147"/>
      <c r="E10" s="147" t="str">
        <f>'Информация о Чемпионате'!B10</f>
        <v>dasha142000@mail.ru</v>
      </c>
      <c r="F10" s="147"/>
      <c r="G10" s="147">
        <f>'Информация о Чемпионате'!B11</f>
        <v>79164045595</v>
      </c>
      <c r="H10" s="147"/>
    </row>
    <row r="11" spans="1:8" ht="15.75" customHeight="1" x14ac:dyDescent="0.25">
      <c r="A11" s="147" t="s">
        <v>37</v>
      </c>
      <c r="B11" s="147"/>
      <c r="C11" s="147" t="str">
        <f>'Информация о Чемпионате'!B12</f>
        <v>Данилов Даниил Александрович</v>
      </c>
      <c r="D11" s="147"/>
      <c r="E11" s="147" t="str">
        <f>'Информация о Чемпионате'!B13</f>
        <v>danilovda@26kadr.ru</v>
      </c>
      <c r="F11" s="147"/>
      <c r="G11" s="147">
        <f>'Информация о Чемпионате'!B14</f>
        <v>79661940703</v>
      </c>
      <c r="H11" s="147"/>
    </row>
    <row r="12" spans="1:8" ht="15.75" customHeight="1" x14ac:dyDescent="0.25">
      <c r="A12" s="147" t="s">
        <v>55</v>
      </c>
      <c r="B12" s="147"/>
      <c r="C12" s="147">
        <f>'Информация о Чемпионате'!B17</f>
        <v>11</v>
      </c>
      <c r="D12" s="147"/>
      <c r="E12" s="147"/>
      <c r="F12" s="147"/>
      <c r="G12" s="147"/>
      <c r="H12" s="147"/>
    </row>
    <row r="13" spans="1:8" ht="15.75" x14ac:dyDescent="0.25">
      <c r="A13" s="147" t="s">
        <v>54</v>
      </c>
      <c r="B13" s="147"/>
      <c r="C13" s="147">
        <f>'Информация о Чемпионате'!B15</f>
        <v>7</v>
      </c>
      <c r="D13" s="147"/>
      <c r="E13" s="147"/>
      <c r="F13" s="147"/>
      <c r="G13" s="147"/>
      <c r="H13" s="147"/>
    </row>
    <row r="14" spans="1:8" ht="15.75" x14ac:dyDescent="0.25">
      <c r="A14" s="147" t="s">
        <v>20</v>
      </c>
      <c r="B14" s="147"/>
      <c r="C14" s="147">
        <f>'Информация о Чемпионате'!B16</f>
        <v>7</v>
      </c>
      <c r="D14" s="147"/>
      <c r="E14" s="147"/>
      <c r="F14" s="147"/>
      <c r="G14" s="147"/>
      <c r="H14" s="147"/>
    </row>
    <row r="15" spans="1:8" ht="15.75" x14ac:dyDescent="0.25">
      <c r="A15" s="147" t="s">
        <v>28</v>
      </c>
      <c r="B15" s="147"/>
      <c r="C15" s="147" t="str">
        <f>'Информация о Чемпионате'!B8</f>
        <v>21.04.2025-25.04.2025</v>
      </c>
      <c r="D15" s="147"/>
      <c r="E15" s="147"/>
      <c r="F15" s="147"/>
      <c r="G15" s="147"/>
      <c r="H15" s="147"/>
    </row>
    <row r="16" spans="1:8" ht="21" thickBot="1" x14ac:dyDescent="0.3">
      <c r="A16" s="166" t="s">
        <v>38</v>
      </c>
      <c r="B16" s="167"/>
      <c r="C16" s="167"/>
      <c r="D16" s="167"/>
      <c r="E16" s="167"/>
      <c r="F16" s="167"/>
      <c r="G16" s="167"/>
      <c r="H16" s="167"/>
    </row>
    <row r="17" spans="1:8" x14ac:dyDescent="0.25">
      <c r="A17" s="157" t="s">
        <v>9</v>
      </c>
      <c r="B17" s="158"/>
      <c r="C17" s="158"/>
      <c r="D17" s="158"/>
      <c r="E17" s="158"/>
      <c r="F17" s="158"/>
      <c r="G17" s="158"/>
      <c r="H17" s="159"/>
    </row>
    <row r="18" spans="1:8" ht="14.45" customHeight="1" x14ac:dyDescent="0.25">
      <c r="A18" s="160" t="s">
        <v>64</v>
      </c>
      <c r="B18" s="161"/>
      <c r="C18" s="161"/>
      <c r="D18" s="161"/>
      <c r="E18" s="161"/>
      <c r="F18" s="161"/>
      <c r="G18" s="161"/>
      <c r="H18" s="162"/>
    </row>
    <row r="19" spans="1:8" ht="14.45" customHeight="1" x14ac:dyDescent="0.25">
      <c r="A19" s="160" t="s">
        <v>41</v>
      </c>
      <c r="B19" s="161"/>
      <c r="C19" s="161"/>
      <c r="D19" s="161"/>
      <c r="E19" s="161"/>
      <c r="F19" s="161"/>
      <c r="G19" s="161"/>
      <c r="H19" s="162"/>
    </row>
    <row r="20" spans="1:8" ht="14.45" customHeight="1" x14ac:dyDescent="0.25">
      <c r="A20" s="160" t="s">
        <v>8</v>
      </c>
      <c r="B20" s="161"/>
      <c r="C20" s="161"/>
      <c r="D20" s="161"/>
      <c r="E20" s="161"/>
      <c r="F20" s="161"/>
      <c r="G20" s="161"/>
      <c r="H20" s="162"/>
    </row>
    <row r="21" spans="1:8" ht="14.45" customHeight="1" x14ac:dyDescent="0.25">
      <c r="A21" s="160" t="s">
        <v>65</v>
      </c>
      <c r="B21" s="161"/>
      <c r="C21" s="161"/>
      <c r="D21" s="161"/>
      <c r="E21" s="161"/>
      <c r="F21" s="161"/>
      <c r="G21" s="161"/>
      <c r="H21" s="162"/>
    </row>
    <row r="22" spans="1:8" ht="14.45" customHeight="1" x14ac:dyDescent="0.25">
      <c r="A22" s="160" t="s">
        <v>42</v>
      </c>
      <c r="B22" s="161"/>
      <c r="C22" s="161"/>
      <c r="D22" s="161"/>
      <c r="E22" s="161"/>
      <c r="F22" s="161"/>
      <c r="G22" s="161"/>
      <c r="H22" s="162"/>
    </row>
    <row r="23" spans="1:8" ht="14.45" customHeight="1" x14ac:dyDescent="0.25">
      <c r="A23" s="160" t="s">
        <v>66</v>
      </c>
      <c r="B23" s="161"/>
      <c r="C23" s="161"/>
      <c r="D23" s="161"/>
      <c r="E23" s="161"/>
      <c r="F23" s="161"/>
      <c r="G23" s="161"/>
      <c r="H23" s="162"/>
    </row>
    <row r="24" spans="1:8" ht="14.45" customHeight="1" x14ac:dyDescent="0.25">
      <c r="A24" s="160" t="s">
        <v>67</v>
      </c>
      <c r="B24" s="161"/>
      <c r="C24" s="161"/>
      <c r="D24" s="161"/>
      <c r="E24" s="161"/>
      <c r="F24" s="161"/>
      <c r="G24" s="161"/>
      <c r="H24" s="162"/>
    </row>
    <row r="25" spans="1:8" ht="15" customHeight="1" thickBot="1" x14ac:dyDescent="0.3">
      <c r="A25" s="163" t="s">
        <v>68</v>
      </c>
      <c r="B25" s="164"/>
      <c r="C25" s="164"/>
      <c r="D25" s="164"/>
      <c r="E25" s="164"/>
      <c r="F25" s="164"/>
      <c r="G25" s="164"/>
      <c r="H25" s="165"/>
    </row>
    <row r="26" spans="1:8" ht="60" x14ac:dyDescent="0.25">
      <c r="A26" s="3" t="s">
        <v>6</v>
      </c>
      <c r="B26" s="3" t="s">
        <v>5</v>
      </c>
      <c r="C26" s="143" t="s">
        <v>4</v>
      </c>
      <c r="D26" s="3" t="s">
        <v>3</v>
      </c>
      <c r="E26" s="8" t="s">
        <v>2</v>
      </c>
      <c r="F26" s="3" t="s">
        <v>1</v>
      </c>
      <c r="G26" s="3" t="s">
        <v>0</v>
      </c>
      <c r="H26" s="3" t="s">
        <v>11</v>
      </c>
    </row>
    <row r="27" spans="1:8" s="13" customFormat="1" ht="30.6" customHeight="1" x14ac:dyDescent="0.25">
      <c r="A27" s="77">
        <v>1</v>
      </c>
      <c r="B27" s="80" t="s">
        <v>161</v>
      </c>
      <c r="C27" s="89" t="s">
        <v>162</v>
      </c>
      <c r="D27" s="90" t="s">
        <v>99</v>
      </c>
      <c r="E27" s="40">
        <v>1</v>
      </c>
      <c r="F27" s="91" t="s">
        <v>163</v>
      </c>
      <c r="G27" s="83">
        <v>3</v>
      </c>
      <c r="H27" s="83"/>
    </row>
    <row r="28" spans="1:8" s="13" customFormat="1" ht="30.6" customHeight="1" x14ac:dyDescent="0.25">
      <c r="A28" s="77">
        <v>2</v>
      </c>
      <c r="B28" s="81" t="s">
        <v>164</v>
      </c>
      <c r="C28" s="81" t="s">
        <v>165</v>
      </c>
      <c r="D28" s="90" t="s">
        <v>99</v>
      </c>
      <c r="E28" s="40">
        <v>1</v>
      </c>
      <c r="F28" s="40" t="s">
        <v>163</v>
      </c>
      <c r="G28" s="92">
        <v>3</v>
      </c>
      <c r="H28" s="83"/>
    </row>
    <row r="29" spans="1:8" s="13" customFormat="1" ht="30.6" customHeight="1" x14ac:dyDescent="0.25">
      <c r="A29" s="77">
        <v>3</v>
      </c>
      <c r="B29" s="81" t="s">
        <v>211</v>
      </c>
      <c r="C29" s="81" t="s">
        <v>222</v>
      </c>
      <c r="D29" s="90" t="s">
        <v>99</v>
      </c>
      <c r="E29" s="40">
        <v>1</v>
      </c>
      <c r="F29" s="40" t="s">
        <v>163</v>
      </c>
      <c r="G29" s="92">
        <v>3</v>
      </c>
      <c r="H29" s="83"/>
    </row>
    <row r="30" spans="1:8" s="13" customFormat="1" ht="30.6" customHeight="1" x14ac:dyDescent="0.25">
      <c r="A30" s="77">
        <v>4</v>
      </c>
      <c r="B30" s="81" t="s">
        <v>166</v>
      </c>
      <c r="C30" s="81" t="s">
        <v>167</v>
      </c>
      <c r="D30" s="90" t="s">
        <v>99</v>
      </c>
      <c r="E30" s="40">
        <v>1</v>
      </c>
      <c r="F30" s="40" t="s">
        <v>163</v>
      </c>
      <c r="G30" s="83">
        <v>7</v>
      </c>
      <c r="H30" s="83"/>
    </row>
    <row r="31" spans="1:8" s="13" customFormat="1" ht="30.6" customHeight="1" x14ac:dyDescent="0.25">
      <c r="A31" s="77">
        <v>5</v>
      </c>
      <c r="B31" s="81" t="s">
        <v>168</v>
      </c>
      <c r="C31" s="81" t="s">
        <v>169</v>
      </c>
      <c r="D31" s="40" t="s">
        <v>170</v>
      </c>
      <c r="E31" s="40">
        <v>1</v>
      </c>
      <c r="F31" s="40" t="s">
        <v>163</v>
      </c>
      <c r="G31" s="92">
        <v>7</v>
      </c>
      <c r="H31" s="83"/>
    </row>
    <row r="32" spans="1:8" s="13" customFormat="1" ht="30.6" customHeight="1" x14ac:dyDescent="0.25">
      <c r="A32" s="77">
        <v>6</v>
      </c>
      <c r="B32" s="81" t="s">
        <v>171</v>
      </c>
      <c r="C32" s="81" t="s">
        <v>172</v>
      </c>
      <c r="D32" s="40" t="s">
        <v>170</v>
      </c>
      <c r="E32" s="40">
        <v>1</v>
      </c>
      <c r="F32" s="40" t="s">
        <v>163</v>
      </c>
      <c r="G32" s="92">
        <v>7</v>
      </c>
      <c r="H32" s="83"/>
    </row>
    <row r="33" spans="1:8" s="13" customFormat="1" ht="30.6" customHeight="1" x14ac:dyDescent="0.25">
      <c r="A33" s="77">
        <v>7</v>
      </c>
      <c r="B33" s="86" t="s">
        <v>173</v>
      </c>
      <c r="C33" s="81" t="s">
        <v>174</v>
      </c>
      <c r="D33" s="40" t="s">
        <v>170</v>
      </c>
      <c r="E33" s="40">
        <v>1</v>
      </c>
      <c r="F33" s="40" t="s">
        <v>163</v>
      </c>
      <c r="G33" s="92">
        <v>8</v>
      </c>
      <c r="H33" s="83"/>
    </row>
    <row r="34" spans="1:8" s="13" customFormat="1" ht="30.6" customHeight="1" x14ac:dyDescent="0.25">
      <c r="A34" s="77">
        <v>8</v>
      </c>
      <c r="B34" s="81" t="s">
        <v>176</v>
      </c>
      <c r="C34" s="81" t="s">
        <v>177</v>
      </c>
      <c r="D34" s="40" t="s">
        <v>175</v>
      </c>
      <c r="E34" s="40">
        <v>1</v>
      </c>
      <c r="F34" s="40" t="s">
        <v>163</v>
      </c>
      <c r="G34" s="92">
        <v>2</v>
      </c>
      <c r="H34" s="83"/>
    </row>
    <row r="35" spans="1:8" s="13" customFormat="1" ht="30.6" customHeight="1" x14ac:dyDescent="0.25">
      <c r="A35" s="77">
        <v>9</v>
      </c>
      <c r="B35" s="81" t="s">
        <v>178</v>
      </c>
      <c r="C35" s="81" t="s">
        <v>179</v>
      </c>
      <c r="D35" s="79" t="s">
        <v>100</v>
      </c>
      <c r="E35" s="40">
        <v>1</v>
      </c>
      <c r="F35" s="40" t="s">
        <v>163</v>
      </c>
      <c r="G35" s="92">
        <v>2</v>
      </c>
      <c r="H35" s="83"/>
    </row>
    <row r="36" spans="1:8" s="13" customFormat="1" ht="30.6" customHeight="1" x14ac:dyDescent="0.25">
      <c r="A36" s="77">
        <v>10</v>
      </c>
      <c r="B36" s="81" t="s">
        <v>180</v>
      </c>
      <c r="C36" s="81" t="s">
        <v>181</v>
      </c>
      <c r="D36" s="93" t="s">
        <v>99</v>
      </c>
      <c r="E36" s="40">
        <v>1</v>
      </c>
      <c r="F36" s="40" t="s">
        <v>163</v>
      </c>
      <c r="G36" s="92">
        <v>3</v>
      </c>
      <c r="H36" s="83"/>
    </row>
    <row r="37" spans="1:8" s="13" customFormat="1" ht="30.6" customHeight="1" x14ac:dyDescent="0.25">
      <c r="A37" s="77">
        <v>11</v>
      </c>
      <c r="B37" s="80" t="s">
        <v>182</v>
      </c>
      <c r="C37" s="81" t="s">
        <v>183</v>
      </c>
      <c r="D37" s="93" t="s">
        <v>170</v>
      </c>
      <c r="E37" s="40">
        <v>1</v>
      </c>
      <c r="F37" s="40" t="s">
        <v>163</v>
      </c>
      <c r="G37" s="92">
        <v>8</v>
      </c>
      <c r="H37" s="83"/>
    </row>
    <row r="38" spans="1:8" s="13" customFormat="1" ht="30.6" customHeight="1" x14ac:dyDescent="0.25">
      <c r="A38" s="77">
        <v>12</v>
      </c>
      <c r="B38" s="84" t="s">
        <v>184</v>
      </c>
      <c r="C38" s="81" t="s">
        <v>185</v>
      </c>
      <c r="D38" s="93" t="s">
        <v>170</v>
      </c>
      <c r="E38" s="40">
        <v>1</v>
      </c>
      <c r="F38" s="40" t="s">
        <v>163</v>
      </c>
      <c r="G38" s="92">
        <v>8</v>
      </c>
      <c r="H38" s="83"/>
    </row>
    <row r="39" spans="1:8" s="13" customFormat="1" ht="30.6" customHeight="1" x14ac:dyDescent="0.25">
      <c r="A39" s="77">
        <v>13</v>
      </c>
      <c r="B39" s="81" t="s">
        <v>186</v>
      </c>
      <c r="C39" s="81" t="s">
        <v>187</v>
      </c>
      <c r="D39" s="93" t="s">
        <v>170</v>
      </c>
      <c r="E39" s="40">
        <v>1</v>
      </c>
      <c r="F39" s="40" t="s">
        <v>163</v>
      </c>
      <c r="G39" s="92">
        <v>8</v>
      </c>
      <c r="H39" s="83"/>
    </row>
    <row r="40" spans="1:8" s="13" customFormat="1" ht="30.6" customHeight="1" x14ac:dyDescent="0.25">
      <c r="A40" s="77">
        <v>14</v>
      </c>
      <c r="B40" s="81" t="s">
        <v>188</v>
      </c>
      <c r="C40" s="81" t="s">
        <v>189</v>
      </c>
      <c r="D40" s="93" t="s">
        <v>170</v>
      </c>
      <c r="E40" s="40">
        <v>1</v>
      </c>
      <c r="F40" s="40" t="s">
        <v>163</v>
      </c>
      <c r="G40" s="92">
        <v>8</v>
      </c>
      <c r="H40" s="83"/>
    </row>
    <row r="41" spans="1:8" s="13" customFormat="1" ht="30.6" customHeight="1" x14ac:dyDescent="0.25">
      <c r="A41" s="77">
        <v>15</v>
      </c>
      <c r="B41" s="81" t="s">
        <v>190</v>
      </c>
      <c r="C41" s="81" t="s">
        <v>191</v>
      </c>
      <c r="D41" s="93" t="s">
        <v>170</v>
      </c>
      <c r="E41" s="40">
        <v>1</v>
      </c>
      <c r="F41" s="40" t="s">
        <v>163</v>
      </c>
      <c r="G41" s="92">
        <v>8</v>
      </c>
      <c r="H41" s="83"/>
    </row>
    <row r="42" spans="1:8" s="13" customFormat="1" ht="30.6" customHeight="1" x14ac:dyDescent="0.25">
      <c r="A42" s="77">
        <v>16</v>
      </c>
      <c r="B42" s="81" t="s">
        <v>192</v>
      </c>
      <c r="C42" s="81" t="s">
        <v>193</v>
      </c>
      <c r="D42" s="93" t="s">
        <v>170</v>
      </c>
      <c r="E42" s="40">
        <v>1</v>
      </c>
      <c r="F42" s="40" t="s">
        <v>163</v>
      </c>
      <c r="G42" s="92">
        <v>8</v>
      </c>
      <c r="H42" s="83"/>
    </row>
    <row r="43" spans="1:8" s="13" customFormat="1" ht="30.6" customHeight="1" x14ac:dyDescent="0.25">
      <c r="A43" s="77">
        <v>17</v>
      </c>
      <c r="B43" s="81" t="s">
        <v>194</v>
      </c>
      <c r="C43" s="81" t="s">
        <v>195</v>
      </c>
      <c r="D43" s="93" t="s">
        <v>170</v>
      </c>
      <c r="E43" s="40">
        <v>1</v>
      </c>
      <c r="F43" s="40" t="s">
        <v>163</v>
      </c>
      <c r="G43" s="92">
        <v>8</v>
      </c>
      <c r="H43" s="83"/>
    </row>
    <row r="44" spans="1:8" s="13" customFormat="1" ht="30.6" customHeight="1" x14ac:dyDescent="0.25">
      <c r="A44" s="77">
        <v>18</v>
      </c>
      <c r="B44" s="81" t="s">
        <v>196</v>
      </c>
      <c r="C44" s="81" t="s">
        <v>197</v>
      </c>
      <c r="D44" s="93" t="s">
        <v>170</v>
      </c>
      <c r="E44" s="40">
        <v>1</v>
      </c>
      <c r="F44" s="40" t="s">
        <v>163</v>
      </c>
      <c r="G44" s="92">
        <v>8</v>
      </c>
      <c r="H44" s="83"/>
    </row>
    <row r="45" spans="1:8" s="13" customFormat="1" ht="30.6" customHeight="1" x14ac:dyDescent="0.25">
      <c r="A45" s="77">
        <v>19</v>
      </c>
      <c r="B45" s="81" t="s">
        <v>198</v>
      </c>
      <c r="C45" s="81" t="s">
        <v>199</v>
      </c>
      <c r="D45" s="93" t="s">
        <v>170</v>
      </c>
      <c r="E45" s="40">
        <v>1</v>
      </c>
      <c r="F45" s="40" t="s">
        <v>163</v>
      </c>
      <c r="G45" s="92">
        <v>8</v>
      </c>
      <c r="H45" s="83"/>
    </row>
    <row r="46" spans="1:8" s="13" customFormat="1" ht="30.6" customHeight="1" x14ac:dyDescent="0.25">
      <c r="A46" s="77">
        <v>20</v>
      </c>
      <c r="B46" s="81" t="s">
        <v>202</v>
      </c>
      <c r="C46" s="81" t="s">
        <v>203</v>
      </c>
      <c r="D46" s="90" t="s">
        <v>170</v>
      </c>
      <c r="E46" s="40">
        <v>1</v>
      </c>
      <c r="F46" s="40" t="s">
        <v>163</v>
      </c>
      <c r="G46" s="92">
        <v>2</v>
      </c>
      <c r="H46" s="83"/>
    </row>
    <row r="47" spans="1:8" s="13" customFormat="1" ht="30.6" customHeight="1" x14ac:dyDescent="0.25">
      <c r="A47" s="77">
        <v>21</v>
      </c>
      <c r="B47" s="81" t="s">
        <v>188</v>
      </c>
      <c r="C47" s="81" t="s">
        <v>189</v>
      </c>
      <c r="D47" s="93" t="s">
        <v>170</v>
      </c>
      <c r="E47" s="40">
        <v>1</v>
      </c>
      <c r="F47" s="40" t="s">
        <v>163</v>
      </c>
      <c r="G47" s="92">
        <v>2</v>
      </c>
      <c r="H47" s="83"/>
    </row>
    <row r="48" spans="1:8" s="13" customFormat="1" ht="30.6" customHeight="1" x14ac:dyDescent="0.25">
      <c r="A48" s="77">
        <v>22</v>
      </c>
      <c r="B48" s="81" t="s">
        <v>194</v>
      </c>
      <c r="C48" s="81" t="s">
        <v>204</v>
      </c>
      <c r="D48" s="93" t="s">
        <v>170</v>
      </c>
      <c r="E48" s="40">
        <v>1</v>
      </c>
      <c r="F48" s="40" t="s">
        <v>163</v>
      </c>
      <c r="G48" s="94">
        <v>2</v>
      </c>
      <c r="H48" s="83"/>
    </row>
    <row r="49" spans="1:8" s="13" customFormat="1" ht="30.6" customHeight="1" x14ac:dyDescent="0.25">
      <c r="A49" s="77">
        <v>23</v>
      </c>
      <c r="B49" s="81" t="s">
        <v>196</v>
      </c>
      <c r="C49" s="81" t="s">
        <v>197</v>
      </c>
      <c r="D49" s="93" t="s">
        <v>170</v>
      </c>
      <c r="E49" s="40">
        <v>1</v>
      </c>
      <c r="F49" s="40" t="s">
        <v>163</v>
      </c>
      <c r="G49" s="94">
        <v>2</v>
      </c>
      <c r="H49" s="83"/>
    </row>
    <row r="50" spans="1:8" s="13" customFormat="1" ht="30.6" customHeight="1" x14ac:dyDescent="0.25">
      <c r="A50" s="77">
        <v>24</v>
      </c>
      <c r="B50" s="81" t="s">
        <v>200</v>
      </c>
      <c r="C50" s="81" t="s">
        <v>201</v>
      </c>
      <c r="D50" s="93" t="s">
        <v>145</v>
      </c>
      <c r="E50" s="40">
        <v>1</v>
      </c>
      <c r="F50" s="40" t="s">
        <v>163</v>
      </c>
      <c r="G50" s="92">
        <v>4</v>
      </c>
      <c r="H50" s="83"/>
    </row>
    <row r="51" spans="1:8" s="13" customFormat="1" ht="30.6" customHeight="1" x14ac:dyDescent="0.25">
      <c r="A51" s="77">
        <v>25</v>
      </c>
      <c r="B51" s="81" t="s">
        <v>178</v>
      </c>
      <c r="C51" s="81" t="s">
        <v>179</v>
      </c>
      <c r="D51" s="79" t="s">
        <v>100</v>
      </c>
      <c r="E51" s="40">
        <v>1</v>
      </c>
      <c r="F51" s="40" t="s">
        <v>163</v>
      </c>
      <c r="G51" s="92">
        <v>4</v>
      </c>
      <c r="H51" s="83"/>
    </row>
    <row r="52" spans="1:8" s="13" customFormat="1" ht="30.6" customHeight="1" x14ac:dyDescent="0.25">
      <c r="A52" s="77">
        <v>26</v>
      </c>
      <c r="B52" s="84" t="s">
        <v>205</v>
      </c>
      <c r="C52" s="81" t="s">
        <v>206</v>
      </c>
      <c r="D52" s="79" t="s">
        <v>100</v>
      </c>
      <c r="E52" s="40">
        <v>1</v>
      </c>
      <c r="F52" s="40" t="s">
        <v>163</v>
      </c>
      <c r="G52" s="94">
        <v>4</v>
      </c>
      <c r="H52" s="83"/>
    </row>
    <row r="53" spans="1:8" s="13" customFormat="1" ht="30.6" customHeight="1" x14ac:dyDescent="0.25">
      <c r="A53" s="77">
        <v>27</v>
      </c>
      <c r="B53" s="84" t="s">
        <v>121</v>
      </c>
      <c r="C53" s="81" t="s">
        <v>122</v>
      </c>
      <c r="D53" s="82" t="s">
        <v>99</v>
      </c>
      <c r="E53" s="40">
        <v>1</v>
      </c>
      <c r="F53" s="40" t="s">
        <v>163</v>
      </c>
      <c r="G53" s="94">
        <v>4</v>
      </c>
      <c r="H53" s="83"/>
    </row>
    <row r="54" spans="1:8" s="13" customFormat="1" ht="30.6" customHeight="1" x14ac:dyDescent="0.25">
      <c r="A54" s="77">
        <v>28</v>
      </c>
      <c r="B54" s="84" t="s">
        <v>207</v>
      </c>
      <c r="C54" s="81" t="s">
        <v>208</v>
      </c>
      <c r="D54" s="82" t="s">
        <v>99</v>
      </c>
      <c r="E54" s="40">
        <v>1</v>
      </c>
      <c r="F54" s="40" t="s">
        <v>163</v>
      </c>
      <c r="G54" s="94">
        <v>6</v>
      </c>
      <c r="H54" s="83"/>
    </row>
    <row r="55" spans="1:8" s="13" customFormat="1" ht="30.6" customHeight="1" x14ac:dyDescent="0.25">
      <c r="A55" s="77">
        <v>29</v>
      </c>
      <c r="B55" s="86" t="s">
        <v>125</v>
      </c>
      <c r="C55" s="95" t="s">
        <v>126</v>
      </c>
      <c r="D55" s="93" t="s">
        <v>145</v>
      </c>
      <c r="E55" s="40">
        <v>1</v>
      </c>
      <c r="F55" s="40" t="s">
        <v>163</v>
      </c>
      <c r="G55" s="94">
        <v>4</v>
      </c>
      <c r="H55" s="83"/>
    </row>
    <row r="56" spans="1:8" s="13" customFormat="1" ht="30.6" customHeight="1" x14ac:dyDescent="0.25">
      <c r="A56" s="77">
        <v>30</v>
      </c>
      <c r="B56" s="86" t="s">
        <v>133</v>
      </c>
      <c r="C56" s="95" t="s">
        <v>134</v>
      </c>
      <c r="D56" s="93" t="s">
        <v>145</v>
      </c>
      <c r="E56" s="40">
        <v>1</v>
      </c>
      <c r="F56" s="40" t="s">
        <v>163</v>
      </c>
      <c r="G56" s="94">
        <v>4</v>
      </c>
      <c r="H56" s="83"/>
    </row>
    <row r="57" spans="1:8" s="13" customFormat="1" ht="30.6" customHeight="1" x14ac:dyDescent="0.25">
      <c r="A57" s="77">
        <v>31</v>
      </c>
      <c r="B57" s="86" t="s">
        <v>135</v>
      </c>
      <c r="C57" s="95" t="s">
        <v>136</v>
      </c>
      <c r="D57" s="93" t="s">
        <v>145</v>
      </c>
      <c r="E57" s="40">
        <v>1</v>
      </c>
      <c r="F57" s="40" t="s">
        <v>163</v>
      </c>
      <c r="G57" s="94">
        <v>4</v>
      </c>
      <c r="H57" s="83"/>
    </row>
    <row r="58" spans="1:8" s="13" customFormat="1" ht="30.6" customHeight="1" x14ac:dyDescent="0.25">
      <c r="A58" s="77">
        <v>32</v>
      </c>
      <c r="B58" s="86" t="s">
        <v>139</v>
      </c>
      <c r="C58" s="95" t="s">
        <v>140</v>
      </c>
      <c r="D58" s="93" t="s">
        <v>145</v>
      </c>
      <c r="E58" s="40">
        <v>1</v>
      </c>
      <c r="F58" s="40" t="s">
        <v>163</v>
      </c>
      <c r="G58" s="94">
        <v>4</v>
      </c>
      <c r="H58" s="83"/>
    </row>
    <row r="59" spans="1:8" s="13" customFormat="1" ht="30.6" customHeight="1" x14ac:dyDescent="0.25">
      <c r="A59" s="77">
        <v>33</v>
      </c>
      <c r="B59" s="81" t="s">
        <v>141</v>
      </c>
      <c r="C59" s="95" t="s">
        <v>142</v>
      </c>
      <c r="D59" s="93" t="s">
        <v>145</v>
      </c>
      <c r="E59" s="40">
        <v>1</v>
      </c>
      <c r="F59" s="40" t="s">
        <v>163</v>
      </c>
      <c r="G59" s="94">
        <v>4</v>
      </c>
      <c r="H59" s="83"/>
    </row>
    <row r="60" spans="1:8" s="13" customFormat="1" ht="30.6" customHeight="1" x14ac:dyDescent="0.25">
      <c r="A60" s="77">
        <v>34</v>
      </c>
      <c r="B60" s="81" t="s">
        <v>209</v>
      </c>
      <c r="C60" s="78" t="s">
        <v>210</v>
      </c>
      <c r="D60" s="90" t="s">
        <v>99</v>
      </c>
      <c r="E60" s="40">
        <v>1</v>
      </c>
      <c r="F60" s="91" t="s">
        <v>163</v>
      </c>
      <c r="G60" s="83">
        <v>8</v>
      </c>
      <c r="H60" s="83"/>
    </row>
    <row r="61" spans="1:8" s="13" customFormat="1" ht="30.6" customHeight="1" x14ac:dyDescent="0.25">
      <c r="A61" s="77">
        <v>35</v>
      </c>
      <c r="B61" s="81" t="s">
        <v>168</v>
      </c>
      <c r="C61" s="81" t="s">
        <v>169</v>
      </c>
      <c r="D61" s="40" t="s">
        <v>99</v>
      </c>
      <c r="E61" s="40">
        <v>1</v>
      </c>
      <c r="F61" s="40" t="s">
        <v>163</v>
      </c>
      <c r="G61" s="40">
        <v>8</v>
      </c>
      <c r="H61" s="83"/>
    </row>
    <row r="62" spans="1:8" s="13" customFormat="1" ht="30.6" customHeight="1" x14ac:dyDescent="0.25">
      <c r="A62" s="77">
        <v>36</v>
      </c>
      <c r="B62" s="81" t="s">
        <v>171</v>
      </c>
      <c r="C62" s="81" t="s">
        <v>172</v>
      </c>
      <c r="D62" s="40" t="s">
        <v>99</v>
      </c>
      <c r="E62" s="40">
        <v>1</v>
      </c>
      <c r="F62" s="40" t="s">
        <v>163</v>
      </c>
      <c r="G62" s="40">
        <v>8</v>
      </c>
      <c r="H62" s="83"/>
    </row>
    <row r="63" spans="1:8" s="13" customFormat="1" ht="30.6" customHeight="1" x14ac:dyDescent="0.25">
      <c r="A63" s="77">
        <v>37</v>
      </c>
      <c r="B63" s="86" t="s">
        <v>212</v>
      </c>
      <c r="C63" s="81" t="s">
        <v>213</v>
      </c>
      <c r="D63" s="90" t="s">
        <v>99</v>
      </c>
      <c r="E63" s="40">
        <v>1</v>
      </c>
      <c r="F63" s="40" t="s">
        <v>163</v>
      </c>
      <c r="G63" s="92">
        <v>8</v>
      </c>
      <c r="H63" s="83"/>
    </row>
    <row r="64" spans="1:8" s="13" customFormat="1" ht="30.6" customHeight="1" x14ac:dyDescent="0.25">
      <c r="A64" s="77">
        <v>38</v>
      </c>
      <c r="B64" s="87" t="s">
        <v>214</v>
      </c>
      <c r="C64" s="81" t="s">
        <v>215</v>
      </c>
      <c r="D64" s="82" t="s">
        <v>170</v>
      </c>
      <c r="E64" s="40">
        <v>1</v>
      </c>
      <c r="F64" s="40" t="s">
        <v>163</v>
      </c>
      <c r="G64" s="92">
        <v>8</v>
      </c>
      <c r="H64" s="83"/>
    </row>
    <row r="65" spans="1:8" s="13" customFormat="1" ht="30.6" customHeight="1" x14ac:dyDescent="0.25">
      <c r="A65" s="77">
        <v>39</v>
      </c>
      <c r="B65" s="86" t="s">
        <v>216</v>
      </c>
      <c r="C65" s="81" t="s">
        <v>217</v>
      </c>
      <c r="D65" s="82" t="s">
        <v>170</v>
      </c>
      <c r="E65" s="40">
        <v>1</v>
      </c>
      <c r="F65" s="40" t="s">
        <v>163</v>
      </c>
      <c r="G65" s="92">
        <v>8</v>
      </c>
      <c r="H65" s="83"/>
    </row>
    <row r="66" spans="1:8" s="13" customFormat="1" ht="30.6" customHeight="1" x14ac:dyDescent="0.25">
      <c r="A66" s="77">
        <v>40</v>
      </c>
      <c r="B66" s="86" t="s">
        <v>218</v>
      </c>
      <c r="C66" s="81" t="s">
        <v>219</v>
      </c>
      <c r="D66" s="82" t="s">
        <v>170</v>
      </c>
      <c r="E66" s="40">
        <v>1</v>
      </c>
      <c r="F66" s="40" t="s">
        <v>163</v>
      </c>
      <c r="G66" s="92">
        <v>8</v>
      </c>
      <c r="H66" s="83"/>
    </row>
    <row r="67" spans="1:8" s="13" customFormat="1" ht="30.6" customHeight="1" x14ac:dyDescent="0.25">
      <c r="A67" s="77">
        <v>41</v>
      </c>
      <c r="B67" s="81" t="s">
        <v>223</v>
      </c>
      <c r="C67" s="81" t="s">
        <v>220</v>
      </c>
      <c r="D67" s="82" t="s">
        <v>170</v>
      </c>
      <c r="E67" s="40">
        <v>1</v>
      </c>
      <c r="F67" s="40" t="s">
        <v>163</v>
      </c>
      <c r="G67" s="40">
        <v>8</v>
      </c>
      <c r="H67" s="88"/>
    </row>
    <row r="68" spans="1:8" ht="30" customHeight="1" x14ac:dyDescent="0.25">
      <c r="A68" s="77">
        <v>42</v>
      </c>
      <c r="B68" s="25" t="s">
        <v>446</v>
      </c>
      <c r="C68" s="26" t="s">
        <v>447</v>
      </c>
      <c r="D68" s="31" t="s">
        <v>99</v>
      </c>
      <c r="E68" s="28">
        <v>1</v>
      </c>
      <c r="F68" s="28" t="s">
        <v>221</v>
      </c>
      <c r="G68" s="29">
        <v>7</v>
      </c>
      <c r="H68" s="27"/>
    </row>
    <row r="69" spans="1:8" ht="20.25" x14ac:dyDescent="0.25">
      <c r="A69" s="166" t="s">
        <v>7</v>
      </c>
      <c r="B69" s="167"/>
      <c r="C69" s="167"/>
      <c r="D69" s="167"/>
      <c r="E69" s="150"/>
      <c r="F69" s="150"/>
      <c r="G69" s="167"/>
      <c r="H69" s="167"/>
    </row>
    <row r="70" spans="1:8" ht="60" x14ac:dyDescent="0.25">
      <c r="A70" s="3" t="s">
        <v>6</v>
      </c>
      <c r="B70" s="3" t="s">
        <v>5</v>
      </c>
      <c r="C70" s="3" t="s">
        <v>4</v>
      </c>
      <c r="D70" s="3" t="s">
        <v>3</v>
      </c>
      <c r="E70" s="3" t="s">
        <v>2</v>
      </c>
      <c r="F70" s="3" t="s">
        <v>1</v>
      </c>
      <c r="G70" s="3" t="s">
        <v>0</v>
      </c>
      <c r="H70" s="3" t="s">
        <v>11</v>
      </c>
    </row>
    <row r="71" spans="1:8" x14ac:dyDescent="0.25">
      <c r="A71" s="34">
        <v>1</v>
      </c>
      <c r="B71" s="71" t="s">
        <v>147</v>
      </c>
      <c r="C71" s="44" t="s">
        <v>224</v>
      </c>
      <c r="D71" s="2" t="s">
        <v>149</v>
      </c>
      <c r="E71" s="72">
        <v>1</v>
      </c>
      <c r="F71" s="72" t="s">
        <v>98</v>
      </c>
      <c r="G71" s="48">
        <f>E71</f>
        <v>1</v>
      </c>
      <c r="H71" s="73"/>
    </row>
  </sheetData>
  <mergeCells count="39">
    <mergeCell ref="A69:H69"/>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hyperlinks>
    <hyperlink ref="C60" r:id="rId1" display="https://pe-lab.ru/products/shtativ_laboratornyj_bunzena_ulab1/" xr:uid="{F3E3502E-28D5-4B81-9CE9-D4A0041D9B5E}"/>
  </hyperlinks>
  <pageMargins left="0.7" right="0.7" top="0.75" bottom="0.75" header="0" footer="0"/>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40"/>
  <sheetViews>
    <sheetView topLeftCell="A126" zoomScale="79" zoomScaleNormal="79" workbookViewId="0">
      <selection activeCell="D142" sqref="D142"/>
    </sheetView>
  </sheetViews>
  <sheetFormatPr defaultColWidth="14.42578125" defaultRowHeight="15" x14ac:dyDescent="0.25"/>
  <cols>
    <col min="1" max="1" width="5.140625" style="13" customWidth="1"/>
    <col min="2" max="2" width="52" style="13" customWidth="1"/>
    <col min="3" max="3" width="27.42578125" style="13" customWidth="1"/>
    <col min="4" max="4" width="22" style="13" customWidth="1"/>
    <col min="5" max="5" width="15.42578125" style="13" customWidth="1"/>
    <col min="6" max="6" width="23.42578125" style="13" bestFit="1" customWidth="1"/>
    <col min="7" max="7" width="14.42578125" style="13" customWidth="1"/>
    <col min="8" max="8" width="25" style="13" bestFit="1" customWidth="1"/>
    <col min="9" max="11" width="8.7109375" style="1" customWidth="1"/>
    <col min="12" max="16384" width="14.42578125" style="1"/>
  </cols>
  <sheetData>
    <row r="1" spans="1:8" x14ac:dyDescent="0.25">
      <c r="A1" s="149" t="s">
        <v>10</v>
      </c>
      <c r="B1" s="150"/>
      <c r="C1" s="150"/>
      <c r="D1" s="150"/>
      <c r="E1" s="150"/>
      <c r="F1" s="150"/>
      <c r="G1" s="150"/>
      <c r="H1" s="150"/>
    </row>
    <row r="2" spans="1:8" ht="20.25" x14ac:dyDescent="0.3">
      <c r="A2" s="152" t="s">
        <v>32</v>
      </c>
      <c r="B2" s="152"/>
      <c r="C2" s="152"/>
      <c r="D2" s="152"/>
      <c r="E2" s="152"/>
      <c r="F2" s="152"/>
      <c r="G2" s="152"/>
      <c r="H2" s="152"/>
    </row>
    <row r="3" spans="1:8" ht="20.25" x14ac:dyDescent="0.25">
      <c r="A3" s="153" t="str">
        <f>'Информация о Чемпионате'!B4</f>
        <v>Итоговый (межрегиональный) этап Чемпионата по профессиональному мастерству "Профессионалы" в 2025 г.</v>
      </c>
      <c r="B3" s="153"/>
      <c r="C3" s="153"/>
      <c r="D3" s="153"/>
      <c r="E3" s="153"/>
      <c r="F3" s="153"/>
      <c r="G3" s="153"/>
      <c r="H3" s="153"/>
    </row>
    <row r="4" spans="1:8" ht="20.25" x14ac:dyDescent="0.3">
      <c r="A4" s="152" t="s">
        <v>33</v>
      </c>
      <c r="B4" s="152"/>
      <c r="C4" s="152"/>
      <c r="D4" s="152"/>
      <c r="E4" s="152"/>
      <c r="F4" s="152"/>
      <c r="G4" s="152"/>
      <c r="H4" s="152"/>
    </row>
    <row r="5" spans="1:8" ht="20.25" x14ac:dyDescent="0.25">
      <c r="A5" s="151" t="str">
        <f>'Информация о Чемпионате'!B3</f>
        <v>Водные технологии</v>
      </c>
      <c r="B5" s="151"/>
      <c r="C5" s="151"/>
      <c r="D5" s="151"/>
      <c r="E5" s="151"/>
      <c r="F5" s="151"/>
      <c r="G5" s="151"/>
      <c r="H5" s="151"/>
    </row>
    <row r="6" spans="1:8" x14ac:dyDescent="0.25">
      <c r="A6" s="147" t="s">
        <v>12</v>
      </c>
      <c r="B6" s="150"/>
      <c r="C6" s="150"/>
      <c r="D6" s="150"/>
      <c r="E6" s="150"/>
      <c r="F6" s="150"/>
      <c r="G6" s="150"/>
      <c r="H6" s="150"/>
    </row>
    <row r="7" spans="1:8" ht="15.75" x14ac:dyDescent="0.25">
      <c r="A7" s="147" t="s">
        <v>30</v>
      </c>
      <c r="B7" s="147"/>
      <c r="C7" s="148" t="str">
        <f>'Информация о Чемпионате'!B5</f>
        <v>г. Москва</v>
      </c>
      <c r="D7" s="148"/>
      <c r="E7" s="148"/>
      <c r="F7" s="148"/>
      <c r="G7" s="148"/>
      <c r="H7" s="148"/>
    </row>
    <row r="8" spans="1:8" ht="15.75" x14ac:dyDescent="0.25">
      <c r="A8" s="147" t="s">
        <v>31</v>
      </c>
      <c r="B8" s="147"/>
      <c r="C8" s="147"/>
      <c r="D8" s="148" t="str">
        <f>'Информация о Чемпионате'!B6</f>
        <v>ГБПОУ "26 КАДР"</v>
      </c>
      <c r="E8" s="148"/>
      <c r="F8" s="148"/>
      <c r="G8" s="148"/>
      <c r="H8" s="148"/>
    </row>
    <row r="9" spans="1:8" ht="15.75" x14ac:dyDescent="0.25">
      <c r="A9" s="147" t="s">
        <v>27</v>
      </c>
      <c r="B9" s="147"/>
      <c r="C9" s="147" t="str">
        <f>'Информация о Чемпионате'!B7</f>
        <v>г.Москва, шоссе Энтузиастов, д.19 стр.2</v>
      </c>
      <c r="D9" s="147"/>
      <c r="E9" s="147"/>
      <c r="F9" s="147"/>
      <c r="G9" s="147"/>
      <c r="H9" s="147"/>
    </row>
    <row r="10" spans="1:8" ht="15.75" x14ac:dyDescent="0.25">
      <c r="A10" s="147" t="s">
        <v>29</v>
      </c>
      <c r="B10" s="147"/>
      <c r="C10" s="147" t="str">
        <f>'Информация о Чемпионате'!B9</f>
        <v>Фомина Дарья Сергеевна</v>
      </c>
      <c r="D10" s="147"/>
      <c r="E10" s="147" t="str">
        <f>'Информация о Чемпионате'!B10</f>
        <v>dasha142000@mail.ru</v>
      </c>
      <c r="F10" s="147"/>
      <c r="G10" s="147">
        <f>'Информация о Чемпионате'!B11</f>
        <v>79164045595</v>
      </c>
      <c r="H10" s="147"/>
    </row>
    <row r="11" spans="1:8" ht="15.75" customHeight="1" x14ac:dyDescent="0.25">
      <c r="A11" s="147" t="s">
        <v>37</v>
      </c>
      <c r="B11" s="147"/>
      <c r="C11" s="147" t="str">
        <f>'Информация о Чемпионате'!B12</f>
        <v>Данилов Даниил Александрович</v>
      </c>
      <c r="D11" s="147"/>
      <c r="E11" s="147" t="str">
        <f>'Информация о Чемпионате'!B13</f>
        <v>danilovda@26kadr.ru</v>
      </c>
      <c r="F11" s="147"/>
      <c r="G11" s="147">
        <f>'Информация о Чемпионате'!B14</f>
        <v>79661940703</v>
      </c>
      <c r="H11" s="147"/>
    </row>
    <row r="12" spans="1:8" ht="15.75" customHeight="1" x14ac:dyDescent="0.25">
      <c r="A12" s="147" t="s">
        <v>55</v>
      </c>
      <c r="B12" s="147"/>
      <c r="C12" s="147">
        <f>'Информация о Чемпионате'!B17</f>
        <v>11</v>
      </c>
      <c r="D12" s="147"/>
      <c r="E12" s="147"/>
      <c r="F12" s="147"/>
      <c r="G12" s="147"/>
      <c r="H12" s="147"/>
    </row>
    <row r="13" spans="1:8" ht="15.75" x14ac:dyDescent="0.25">
      <c r="A13" s="147" t="s">
        <v>54</v>
      </c>
      <c r="B13" s="147"/>
      <c r="C13" s="147">
        <f>'Информация о Чемпионате'!B15</f>
        <v>7</v>
      </c>
      <c r="D13" s="147"/>
      <c r="E13" s="147"/>
      <c r="F13" s="147"/>
      <c r="G13" s="147"/>
      <c r="H13" s="147"/>
    </row>
    <row r="14" spans="1:8" ht="15.75" x14ac:dyDescent="0.25">
      <c r="A14" s="147" t="s">
        <v>20</v>
      </c>
      <c r="B14" s="147"/>
      <c r="C14" s="147">
        <f>'Информация о Чемпионате'!B16</f>
        <v>7</v>
      </c>
      <c r="D14" s="147"/>
      <c r="E14" s="147"/>
      <c r="F14" s="147"/>
      <c r="G14" s="147"/>
      <c r="H14" s="147"/>
    </row>
    <row r="15" spans="1:8" ht="15.75" x14ac:dyDescent="0.25">
      <c r="A15" s="147" t="s">
        <v>28</v>
      </c>
      <c r="B15" s="147"/>
      <c r="C15" s="147" t="str">
        <f>'Информация о Чемпионате'!B8</f>
        <v>21.04.2025-25.04.2025</v>
      </c>
      <c r="D15" s="147"/>
      <c r="E15" s="147"/>
      <c r="F15" s="147"/>
      <c r="G15" s="147"/>
      <c r="H15" s="147"/>
    </row>
    <row r="16" spans="1:8" ht="40.5" customHeight="1" x14ac:dyDescent="0.25">
      <c r="A16" s="166" t="s">
        <v>13</v>
      </c>
      <c r="B16" s="167"/>
      <c r="C16" s="167"/>
      <c r="D16" s="167"/>
      <c r="E16" s="167"/>
      <c r="F16" s="167"/>
      <c r="G16" s="167"/>
      <c r="H16" s="167"/>
    </row>
    <row r="17" spans="1:8" ht="60" x14ac:dyDescent="0.25">
      <c r="A17" s="3" t="s">
        <v>6</v>
      </c>
      <c r="B17" s="145" t="s">
        <v>5</v>
      </c>
      <c r="C17" s="39" t="s">
        <v>4</v>
      </c>
      <c r="D17" s="146" t="s">
        <v>3</v>
      </c>
      <c r="E17" s="8" t="s">
        <v>2</v>
      </c>
      <c r="F17" s="8" t="s">
        <v>1</v>
      </c>
      <c r="G17" s="8" t="s">
        <v>0</v>
      </c>
      <c r="H17" s="8" t="s">
        <v>11</v>
      </c>
    </row>
    <row r="18" spans="1:8" ht="30" x14ac:dyDescent="0.25">
      <c r="A18" s="138">
        <v>1</v>
      </c>
      <c r="B18" s="134" t="s">
        <v>279</v>
      </c>
      <c r="C18" s="126" t="s">
        <v>280</v>
      </c>
      <c r="D18" s="85" t="s">
        <v>281</v>
      </c>
      <c r="E18" s="9">
        <v>48</v>
      </c>
      <c r="F18" s="9" t="s">
        <v>221</v>
      </c>
      <c r="G18" s="9">
        <v>48</v>
      </c>
      <c r="H18" s="39"/>
    </row>
    <row r="19" spans="1:8" x14ac:dyDescent="0.25">
      <c r="A19" s="138">
        <v>2</v>
      </c>
      <c r="B19" s="134" t="s">
        <v>282</v>
      </c>
      <c r="C19" s="126" t="s">
        <v>283</v>
      </c>
      <c r="D19" s="85" t="s">
        <v>281</v>
      </c>
      <c r="E19" s="9">
        <v>48</v>
      </c>
      <c r="F19" s="9" t="s">
        <v>221</v>
      </c>
      <c r="G19" s="9">
        <v>48</v>
      </c>
      <c r="H19" s="39"/>
    </row>
    <row r="20" spans="1:8" x14ac:dyDescent="0.25">
      <c r="A20" s="138">
        <v>3</v>
      </c>
      <c r="B20" s="134" t="s">
        <v>282</v>
      </c>
      <c r="C20" s="126" t="s">
        <v>284</v>
      </c>
      <c r="D20" s="85" t="s">
        <v>281</v>
      </c>
      <c r="E20" s="9">
        <v>48</v>
      </c>
      <c r="F20" s="9" t="s">
        <v>221</v>
      </c>
      <c r="G20" s="9">
        <v>48</v>
      </c>
      <c r="H20" s="39"/>
    </row>
    <row r="21" spans="1:8" ht="30" x14ac:dyDescent="0.25">
      <c r="A21" s="138">
        <v>4</v>
      </c>
      <c r="B21" s="134" t="s">
        <v>285</v>
      </c>
      <c r="C21" s="126" t="s">
        <v>286</v>
      </c>
      <c r="D21" s="85" t="s">
        <v>281</v>
      </c>
      <c r="E21" s="9">
        <v>48</v>
      </c>
      <c r="F21" s="9" t="s">
        <v>221</v>
      </c>
      <c r="G21" s="9">
        <v>48</v>
      </c>
      <c r="H21" s="39"/>
    </row>
    <row r="22" spans="1:8" x14ac:dyDescent="0.25">
      <c r="A22" s="138">
        <v>5</v>
      </c>
      <c r="B22" s="134" t="s">
        <v>287</v>
      </c>
      <c r="C22" s="126" t="s">
        <v>288</v>
      </c>
      <c r="D22" s="85" t="s">
        <v>281</v>
      </c>
      <c r="E22" s="9">
        <v>48</v>
      </c>
      <c r="F22" s="9" t="s">
        <v>221</v>
      </c>
      <c r="G22" s="9">
        <v>48</v>
      </c>
      <c r="H22" s="39"/>
    </row>
    <row r="23" spans="1:8" x14ac:dyDescent="0.25">
      <c r="A23" s="138">
        <v>6</v>
      </c>
      <c r="B23" s="134" t="s">
        <v>289</v>
      </c>
      <c r="C23" s="126" t="s">
        <v>290</v>
      </c>
      <c r="D23" s="85" t="s">
        <v>281</v>
      </c>
      <c r="E23" s="9">
        <v>24</v>
      </c>
      <c r="F23" s="9" t="s">
        <v>221</v>
      </c>
      <c r="G23" s="9">
        <v>24</v>
      </c>
      <c r="H23" s="39"/>
    </row>
    <row r="24" spans="1:8" x14ac:dyDescent="0.25">
      <c r="A24" s="138">
        <v>7</v>
      </c>
      <c r="B24" s="134" t="s">
        <v>291</v>
      </c>
      <c r="C24" s="126" t="s">
        <v>292</v>
      </c>
      <c r="D24" s="85" t="s">
        <v>281</v>
      </c>
      <c r="E24" s="9">
        <v>80</v>
      </c>
      <c r="F24" s="9" t="s">
        <v>221</v>
      </c>
      <c r="G24" s="9">
        <v>80</v>
      </c>
      <c r="H24" s="39"/>
    </row>
    <row r="25" spans="1:8" x14ac:dyDescent="0.25">
      <c r="A25" s="138">
        <v>8</v>
      </c>
      <c r="B25" s="134" t="s">
        <v>293</v>
      </c>
      <c r="C25" s="126" t="s">
        <v>294</v>
      </c>
      <c r="D25" s="85" t="s">
        <v>281</v>
      </c>
      <c r="E25" s="9">
        <v>80</v>
      </c>
      <c r="F25" s="9" t="s">
        <v>221</v>
      </c>
      <c r="G25" s="9">
        <v>80</v>
      </c>
      <c r="H25" s="39"/>
    </row>
    <row r="26" spans="1:8" x14ac:dyDescent="0.25">
      <c r="A26" s="138">
        <v>9</v>
      </c>
      <c r="B26" s="134" t="s">
        <v>295</v>
      </c>
      <c r="C26" s="126" t="s">
        <v>296</v>
      </c>
      <c r="D26" s="85" t="s">
        <v>281</v>
      </c>
      <c r="E26" s="9">
        <v>24</v>
      </c>
      <c r="F26" s="9" t="s">
        <v>221</v>
      </c>
      <c r="G26" s="9">
        <v>24</v>
      </c>
      <c r="H26" s="39"/>
    </row>
    <row r="27" spans="1:8" x14ac:dyDescent="0.25">
      <c r="A27" s="138">
        <v>10</v>
      </c>
      <c r="B27" s="134" t="s">
        <v>297</v>
      </c>
      <c r="C27" s="126" t="s">
        <v>298</v>
      </c>
      <c r="D27" s="85" t="s">
        <v>281</v>
      </c>
      <c r="E27" s="9">
        <v>24</v>
      </c>
      <c r="F27" s="9" t="s">
        <v>221</v>
      </c>
      <c r="G27" s="9">
        <v>24</v>
      </c>
      <c r="H27" s="39"/>
    </row>
    <row r="28" spans="1:8" x14ac:dyDescent="0.25">
      <c r="A28" s="138">
        <v>11</v>
      </c>
      <c r="B28" s="133" t="s">
        <v>295</v>
      </c>
      <c r="C28" s="122" t="s">
        <v>299</v>
      </c>
      <c r="D28" s="123" t="s">
        <v>281</v>
      </c>
      <c r="E28" s="124">
        <v>24</v>
      </c>
      <c r="F28" s="124" t="s">
        <v>221</v>
      </c>
      <c r="G28" s="124">
        <v>24</v>
      </c>
      <c r="H28" s="47"/>
    </row>
    <row r="29" spans="1:8" x14ac:dyDescent="0.25">
      <c r="A29" s="138">
        <v>12</v>
      </c>
      <c r="B29" s="134" t="s">
        <v>300</v>
      </c>
      <c r="C29" s="126" t="s">
        <v>301</v>
      </c>
      <c r="D29" s="123" t="s">
        <v>281</v>
      </c>
      <c r="E29" s="9">
        <v>8</v>
      </c>
      <c r="F29" s="9" t="s">
        <v>221</v>
      </c>
      <c r="G29" s="9">
        <v>8</v>
      </c>
      <c r="H29" s="121"/>
    </row>
    <row r="30" spans="1:8" x14ac:dyDescent="0.25">
      <c r="A30" s="138">
        <v>13</v>
      </c>
      <c r="B30" s="134" t="s">
        <v>302</v>
      </c>
      <c r="C30" s="126" t="s">
        <v>303</v>
      </c>
      <c r="D30" s="123" t="s">
        <v>281</v>
      </c>
      <c r="E30" s="9">
        <v>8</v>
      </c>
      <c r="F30" s="9" t="s">
        <v>221</v>
      </c>
      <c r="G30" s="9">
        <v>8</v>
      </c>
      <c r="H30" s="121"/>
    </row>
    <row r="31" spans="1:8" x14ac:dyDescent="0.25">
      <c r="A31" s="138">
        <v>14</v>
      </c>
      <c r="B31" s="134" t="s">
        <v>304</v>
      </c>
      <c r="C31" s="126" t="s">
        <v>305</v>
      </c>
      <c r="D31" s="123" t="s">
        <v>281</v>
      </c>
      <c r="E31" s="9">
        <v>24</v>
      </c>
      <c r="F31" s="9" t="s">
        <v>221</v>
      </c>
      <c r="G31" s="9">
        <v>24</v>
      </c>
      <c r="H31" s="121"/>
    </row>
    <row r="32" spans="1:8" ht="44.45" customHeight="1" x14ac:dyDescent="0.25">
      <c r="A32" s="138">
        <v>15</v>
      </c>
      <c r="B32" s="135" t="s">
        <v>413</v>
      </c>
      <c r="C32" s="126" t="s">
        <v>414</v>
      </c>
      <c r="D32" s="123" t="s">
        <v>281</v>
      </c>
      <c r="E32" s="9">
        <v>1</v>
      </c>
      <c r="F32" s="9" t="s">
        <v>98</v>
      </c>
      <c r="G32" s="9">
        <v>7</v>
      </c>
      <c r="H32" s="121"/>
    </row>
    <row r="33" spans="1:8" ht="45" x14ac:dyDescent="0.25">
      <c r="A33" s="138">
        <v>16</v>
      </c>
      <c r="B33" s="136" t="s">
        <v>406</v>
      </c>
      <c r="C33" s="126" t="s">
        <v>415</v>
      </c>
      <c r="D33" s="123" t="s">
        <v>281</v>
      </c>
      <c r="E33" s="9">
        <v>2</v>
      </c>
      <c r="F33" s="9" t="s">
        <v>98</v>
      </c>
      <c r="G33" s="9">
        <v>14</v>
      </c>
      <c r="H33" s="121"/>
    </row>
    <row r="34" spans="1:8" ht="90" x14ac:dyDescent="0.25">
      <c r="A34" s="138">
        <v>17</v>
      </c>
      <c r="B34" s="136" t="s">
        <v>407</v>
      </c>
      <c r="C34" s="126" t="s">
        <v>416</v>
      </c>
      <c r="D34" s="123" t="s">
        <v>281</v>
      </c>
      <c r="E34" s="9">
        <v>3</v>
      </c>
      <c r="F34" s="9" t="s">
        <v>98</v>
      </c>
      <c r="G34" s="9">
        <v>21</v>
      </c>
      <c r="H34" s="121"/>
    </row>
    <row r="35" spans="1:8" ht="75" x14ac:dyDescent="0.25">
      <c r="A35" s="138">
        <v>18</v>
      </c>
      <c r="B35" s="136" t="s">
        <v>408</v>
      </c>
      <c r="C35" s="126" t="s">
        <v>417</v>
      </c>
      <c r="D35" s="123" t="s">
        <v>281</v>
      </c>
      <c r="E35" s="9">
        <v>1</v>
      </c>
      <c r="F35" s="9" t="s">
        <v>98</v>
      </c>
      <c r="G35" s="9">
        <v>7</v>
      </c>
      <c r="H35" s="121"/>
    </row>
    <row r="36" spans="1:8" ht="45" x14ac:dyDescent="0.25">
      <c r="A36" s="138">
        <v>19</v>
      </c>
      <c r="B36" s="136" t="s">
        <v>409</v>
      </c>
      <c r="C36" s="126" t="s">
        <v>418</v>
      </c>
      <c r="D36" s="123" t="s">
        <v>281</v>
      </c>
      <c r="E36" s="9">
        <v>3</v>
      </c>
      <c r="F36" s="9" t="s">
        <v>98</v>
      </c>
      <c r="G36" s="9">
        <v>21</v>
      </c>
      <c r="H36" s="121"/>
    </row>
    <row r="37" spans="1:8" ht="120" x14ac:dyDescent="0.25">
      <c r="A37" s="138">
        <v>20</v>
      </c>
      <c r="B37" s="136" t="s">
        <v>410</v>
      </c>
      <c r="C37" s="126" t="s">
        <v>419</v>
      </c>
      <c r="D37" s="123" t="s">
        <v>281</v>
      </c>
      <c r="E37" s="9">
        <v>2</v>
      </c>
      <c r="F37" s="9" t="s">
        <v>98</v>
      </c>
      <c r="G37" s="9">
        <v>14</v>
      </c>
      <c r="H37" s="121"/>
    </row>
    <row r="38" spans="1:8" ht="165" x14ac:dyDescent="0.25">
      <c r="A38" s="138">
        <v>21</v>
      </c>
      <c r="B38" s="137" t="s">
        <v>411</v>
      </c>
      <c r="C38" s="126" t="s">
        <v>420</v>
      </c>
      <c r="D38" s="123" t="s">
        <v>281</v>
      </c>
      <c r="E38" s="9">
        <v>1</v>
      </c>
      <c r="F38" s="9" t="s">
        <v>98</v>
      </c>
      <c r="G38" s="9">
        <v>7</v>
      </c>
      <c r="H38" s="121"/>
    </row>
    <row r="39" spans="1:8" ht="14.45" customHeight="1" x14ac:dyDescent="0.25">
      <c r="A39" s="138">
        <v>22</v>
      </c>
      <c r="B39" s="137" t="s">
        <v>412</v>
      </c>
      <c r="C39" s="126" t="s">
        <v>421</v>
      </c>
      <c r="D39" s="123" t="s">
        <v>281</v>
      </c>
      <c r="E39" s="9">
        <v>1</v>
      </c>
      <c r="F39" s="9" t="s">
        <v>98</v>
      </c>
      <c r="G39" s="9">
        <v>7</v>
      </c>
      <c r="H39" s="121"/>
    </row>
    <row r="40" spans="1:8" ht="90" x14ac:dyDescent="0.25">
      <c r="A40" s="138">
        <v>23</v>
      </c>
      <c r="B40" s="125" t="s">
        <v>423</v>
      </c>
      <c r="C40" s="126" t="s">
        <v>422</v>
      </c>
      <c r="D40" s="123" t="s">
        <v>281</v>
      </c>
      <c r="E40" s="9">
        <v>1</v>
      </c>
      <c r="F40" s="9" t="s">
        <v>98</v>
      </c>
      <c r="G40" s="9">
        <v>7</v>
      </c>
      <c r="H40" s="121"/>
    </row>
    <row r="41" spans="1:8" ht="75" x14ac:dyDescent="0.25">
      <c r="A41" s="138">
        <v>24</v>
      </c>
      <c r="B41" s="125" t="s">
        <v>424</v>
      </c>
      <c r="C41" s="126" t="s">
        <v>425</v>
      </c>
      <c r="D41" s="123" t="s">
        <v>281</v>
      </c>
      <c r="E41" s="9">
        <v>1</v>
      </c>
      <c r="F41" s="9" t="s">
        <v>98</v>
      </c>
      <c r="G41" s="9">
        <v>3</v>
      </c>
      <c r="H41" s="121"/>
    </row>
    <row r="42" spans="1:8" x14ac:dyDescent="0.25">
      <c r="A42" s="138">
        <v>25</v>
      </c>
      <c r="B42" s="125" t="s">
        <v>306</v>
      </c>
      <c r="C42" s="126" t="s">
        <v>307</v>
      </c>
      <c r="D42" s="123" t="s">
        <v>281</v>
      </c>
      <c r="E42" s="9">
        <v>2</v>
      </c>
      <c r="F42" s="9" t="s">
        <v>221</v>
      </c>
      <c r="G42" s="9">
        <v>14</v>
      </c>
      <c r="H42" s="121"/>
    </row>
    <row r="43" spans="1:8" x14ac:dyDescent="0.25">
      <c r="A43" s="138">
        <v>26</v>
      </c>
      <c r="B43" s="125" t="s">
        <v>308</v>
      </c>
      <c r="C43" s="126" t="s">
        <v>309</v>
      </c>
      <c r="D43" s="123" t="s">
        <v>281</v>
      </c>
      <c r="E43" s="9">
        <v>2</v>
      </c>
      <c r="F43" s="9" t="s">
        <v>98</v>
      </c>
      <c r="G43" s="9">
        <v>14</v>
      </c>
      <c r="H43" s="121"/>
    </row>
    <row r="44" spans="1:8" x14ac:dyDescent="0.25">
      <c r="A44" s="138">
        <v>27</v>
      </c>
      <c r="B44" s="125"/>
      <c r="C44" s="126"/>
      <c r="D44" s="123"/>
      <c r="E44" s="9"/>
      <c r="F44" s="9"/>
      <c r="G44" s="9"/>
      <c r="H44" s="121"/>
    </row>
    <row r="45" spans="1:8" x14ac:dyDescent="0.25">
      <c r="A45" s="138">
        <v>28</v>
      </c>
      <c r="B45" s="125" t="s">
        <v>310</v>
      </c>
      <c r="C45" s="126" t="s">
        <v>311</v>
      </c>
      <c r="D45" s="123" t="s">
        <v>281</v>
      </c>
      <c r="E45" s="9">
        <v>1</v>
      </c>
      <c r="F45" s="9" t="s">
        <v>314</v>
      </c>
      <c r="G45" s="9">
        <v>7</v>
      </c>
      <c r="H45" s="121"/>
    </row>
    <row r="46" spans="1:8" x14ac:dyDescent="0.25">
      <c r="A46" s="138">
        <v>29</v>
      </c>
      <c r="B46" s="125" t="s">
        <v>312</v>
      </c>
      <c r="C46" s="126" t="s">
        <v>313</v>
      </c>
      <c r="D46" s="123" t="s">
        <v>281</v>
      </c>
      <c r="E46" s="9">
        <v>1</v>
      </c>
      <c r="F46" s="9" t="s">
        <v>314</v>
      </c>
      <c r="G46" s="9">
        <v>2</v>
      </c>
      <c r="H46" s="121"/>
    </row>
    <row r="47" spans="1:8" x14ac:dyDescent="0.25">
      <c r="A47" s="138">
        <v>30</v>
      </c>
      <c r="B47" s="125" t="s">
        <v>315</v>
      </c>
      <c r="C47" s="127">
        <v>0.85</v>
      </c>
      <c r="D47" s="123" t="s">
        <v>281</v>
      </c>
      <c r="E47" s="9">
        <v>1</v>
      </c>
      <c r="F47" s="9" t="s">
        <v>314</v>
      </c>
      <c r="G47" s="9">
        <v>2</v>
      </c>
      <c r="H47" s="121"/>
    </row>
    <row r="48" spans="1:8" ht="30" x14ac:dyDescent="0.25">
      <c r="A48" s="138">
        <v>31</v>
      </c>
      <c r="B48" s="128" t="s">
        <v>316</v>
      </c>
      <c r="C48" s="126" t="s">
        <v>317</v>
      </c>
      <c r="D48" s="123" t="s">
        <v>281</v>
      </c>
      <c r="E48" s="9">
        <v>1</v>
      </c>
      <c r="F48" s="9" t="s">
        <v>108</v>
      </c>
      <c r="G48" s="9">
        <v>7</v>
      </c>
      <c r="H48" s="121"/>
    </row>
    <row r="49" spans="1:8" x14ac:dyDescent="0.25">
      <c r="A49" s="138">
        <v>32</v>
      </c>
      <c r="B49" s="125" t="s">
        <v>318</v>
      </c>
      <c r="C49" s="126" t="s">
        <v>319</v>
      </c>
      <c r="D49" s="123" t="s">
        <v>281</v>
      </c>
      <c r="E49" s="9">
        <v>1</v>
      </c>
      <c r="F49" s="9" t="s">
        <v>320</v>
      </c>
      <c r="G49" s="9">
        <v>2</v>
      </c>
      <c r="H49" s="121"/>
    </row>
    <row r="50" spans="1:8" x14ac:dyDescent="0.25">
      <c r="A50" s="138">
        <v>33</v>
      </c>
      <c r="B50" s="125" t="s">
        <v>321</v>
      </c>
      <c r="C50" s="126" t="s">
        <v>322</v>
      </c>
      <c r="D50" s="123" t="s">
        <v>281</v>
      </c>
      <c r="E50" s="9">
        <v>1</v>
      </c>
      <c r="F50" s="9" t="s">
        <v>314</v>
      </c>
      <c r="G50" s="9">
        <v>3</v>
      </c>
      <c r="H50" s="121"/>
    </row>
    <row r="51" spans="1:8" x14ac:dyDescent="0.25">
      <c r="A51" s="138">
        <v>34</v>
      </c>
      <c r="B51" s="125" t="s">
        <v>323</v>
      </c>
      <c r="C51" s="126" t="s">
        <v>324</v>
      </c>
      <c r="D51" s="123" t="s">
        <v>281</v>
      </c>
      <c r="E51" s="9">
        <v>1</v>
      </c>
      <c r="F51" s="9" t="s">
        <v>108</v>
      </c>
      <c r="G51" s="9">
        <v>3</v>
      </c>
      <c r="H51" s="121"/>
    </row>
    <row r="52" spans="1:8" x14ac:dyDescent="0.25">
      <c r="A52" s="138">
        <v>35</v>
      </c>
      <c r="B52" s="125" t="s">
        <v>325</v>
      </c>
      <c r="C52" s="126" t="s">
        <v>324</v>
      </c>
      <c r="D52" s="123" t="s">
        <v>281</v>
      </c>
      <c r="E52" s="9">
        <v>1</v>
      </c>
      <c r="F52" s="9" t="s">
        <v>98</v>
      </c>
      <c r="G52" s="9">
        <v>3</v>
      </c>
      <c r="H52" s="121"/>
    </row>
    <row r="53" spans="1:8" x14ac:dyDescent="0.25">
      <c r="A53" s="138">
        <v>36</v>
      </c>
      <c r="B53" s="125" t="s">
        <v>326</v>
      </c>
      <c r="C53" s="126" t="s">
        <v>324</v>
      </c>
      <c r="D53" s="123" t="s">
        <v>281</v>
      </c>
      <c r="E53" s="9">
        <v>1</v>
      </c>
      <c r="F53" s="9" t="s">
        <v>108</v>
      </c>
      <c r="G53" s="9">
        <v>4</v>
      </c>
      <c r="H53" s="121"/>
    </row>
    <row r="54" spans="1:8" x14ac:dyDescent="0.25">
      <c r="A54" s="138">
        <v>37</v>
      </c>
      <c r="B54" s="125" t="s">
        <v>327</v>
      </c>
      <c r="C54" s="126" t="s">
        <v>324</v>
      </c>
      <c r="D54" s="123" t="s">
        <v>281</v>
      </c>
      <c r="E54" s="9">
        <v>1</v>
      </c>
      <c r="F54" s="9" t="s">
        <v>314</v>
      </c>
      <c r="G54" s="9">
        <v>5</v>
      </c>
      <c r="H54" s="121"/>
    </row>
    <row r="55" spans="1:8" x14ac:dyDescent="0.25">
      <c r="A55" s="138">
        <v>38</v>
      </c>
      <c r="B55" s="125" t="s">
        <v>329</v>
      </c>
      <c r="C55" s="126" t="s">
        <v>324</v>
      </c>
      <c r="D55" s="123" t="s">
        <v>281</v>
      </c>
      <c r="E55" s="9">
        <v>1</v>
      </c>
      <c r="F55" s="9" t="s">
        <v>108</v>
      </c>
      <c r="G55" s="9">
        <v>1</v>
      </c>
      <c r="H55" s="121"/>
    </row>
    <row r="56" spans="1:8" x14ac:dyDescent="0.25">
      <c r="A56" s="138">
        <v>39</v>
      </c>
      <c r="B56" s="125" t="s">
        <v>426</v>
      </c>
      <c r="C56" s="126" t="s">
        <v>324</v>
      </c>
      <c r="D56" s="123" t="s">
        <v>281</v>
      </c>
      <c r="E56" s="9">
        <v>1</v>
      </c>
      <c r="F56" s="9" t="s">
        <v>98</v>
      </c>
      <c r="G56" s="9">
        <v>1</v>
      </c>
      <c r="H56" s="121"/>
    </row>
    <row r="57" spans="1:8" ht="30" x14ac:dyDescent="0.25">
      <c r="A57" s="138">
        <v>40</v>
      </c>
      <c r="B57" s="125" t="s">
        <v>330</v>
      </c>
      <c r="C57" s="126" t="s">
        <v>331</v>
      </c>
      <c r="D57" s="123" t="s">
        <v>281</v>
      </c>
      <c r="E57" s="9">
        <v>1</v>
      </c>
      <c r="F57" s="9" t="s">
        <v>108</v>
      </c>
      <c r="G57" s="9">
        <v>7</v>
      </c>
      <c r="H57" s="121"/>
    </row>
    <row r="58" spans="1:8" x14ac:dyDescent="0.25">
      <c r="A58" s="138">
        <v>41</v>
      </c>
      <c r="B58" s="125" t="s">
        <v>332</v>
      </c>
      <c r="C58" s="126" t="s">
        <v>333</v>
      </c>
      <c r="D58" s="123" t="s">
        <v>281</v>
      </c>
      <c r="E58" s="9">
        <v>1</v>
      </c>
      <c r="F58" s="9" t="s">
        <v>328</v>
      </c>
      <c r="G58" s="9">
        <v>7</v>
      </c>
      <c r="H58" s="121"/>
    </row>
    <row r="59" spans="1:8" x14ac:dyDescent="0.25">
      <c r="A59" s="138">
        <v>42</v>
      </c>
      <c r="B59" s="125" t="s">
        <v>334</v>
      </c>
      <c r="C59" s="126" t="s">
        <v>335</v>
      </c>
      <c r="D59" s="123" t="s">
        <v>281</v>
      </c>
      <c r="E59" s="9">
        <v>2</v>
      </c>
      <c r="F59" s="9" t="s">
        <v>98</v>
      </c>
      <c r="G59" s="9">
        <v>14</v>
      </c>
      <c r="H59" s="121"/>
    </row>
    <row r="60" spans="1:8" x14ac:dyDescent="0.25">
      <c r="A60" s="138">
        <v>43</v>
      </c>
      <c r="B60" s="125" t="s">
        <v>334</v>
      </c>
      <c r="C60" s="126" t="s">
        <v>336</v>
      </c>
      <c r="D60" s="123" t="s">
        <v>281</v>
      </c>
      <c r="E60" s="9">
        <v>2</v>
      </c>
      <c r="F60" s="9" t="s">
        <v>98</v>
      </c>
      <c r="G60" s="9">
        <v>14</v>
      </c>
      <c r="H60" s="121"/>
    </row>
    <row r="61" spans="1:8" x14ac:dyDescent="0.25">
      <c r="A61" s="138">
        <v>44</v>
      </c>
      <c r="B61" s="125" t="s">
        <v>334</v>
      </c>
      <c r="C61" s="126" t="s">
        <v>337</v>
      </c>
      <c r="D61" s="123" t="s">
        <v>281</v>
      </c>
      <c r="E61" s="9">
        <v>2</v>
      </c>
      <c r="F61" s="9" t="s">
        <v>98</v>
      </c>
      <c r="G61" s="9">
        <v>14</v>
      </c>
      <c r="H61" s="121"/>
    </row>
    <row r="62" spans="1:8" x14ac:dyDescent="0.25">
      <c r="A62" s="138">
        <v>45</v>
      </c>
      <c r="B62" s="125" t="s">
        <v>334</v>
      </c>
      <c r="C62" s="126" t="s">
        <v>338</v>
      </c>
      <c r="D62" s="123" t="s">
        <v>281</v>
      </c>
      <c r="E62" s="9">
        <v>2</v>
      </c>
      <c r="F62" s="9" t="s">
        <v>98</v>
      </c>
      <c r="G62" s="9">
        <v>14</v>
      </c>
      <c r="H62" s="121"/>
    </row>
    <row r="63" spans="1:8" x14ac:dyDescent="0.25">
      <c r="A63" s="138">
        <v>46</v>
      </c>
      <c r="B63" s="125" t="s">
        <v>339</v>
      </c>
      <c r="C63" s="126" t="s">
        <v>340</v>
      </c>
      <c r="D63" s="123" t="s">
        <v>281</v>
      </c>
      <c r="E63" s="9">
        <v>1</v>
      </c>
      <c r="F63" s="9" t="s">
        <v>98</v>
      </c>
      <c r="G63" s="9">
        <v>7</v>
      </c>
      <c r="H63" s="121"/>
    </row>
    <row r="64" spans="1:8" x14ac:dyDescent="0.25">
      <c r="A64" s="138">
        <v>47</v>
      </c>
      <c r="B64" s="125" t="s">
        <v>341</v>
      </c>
      <c r="C64" s="126" t="s">
        <v>340</v>
      </c>
      <c r="D64" s="123" t="s">
        <v>281</v>
      </c>
      <c r="E64" s="9">
        <v>1</v>
      </c>
      <c r="F64" s="9" t="s">
        <v>98</v>
      </c>
      <c r="G64" s="9">
        <v>7</v>
      </c>
      <c r="H64" s="121"/>
    </row>
    <row r="65" spans="1:8" x14ac:dyDescent="0.25">
      <c r="A65" s="138">
        <v>48</v>
      </c>
      <c r="B65" s="125" t="s">
        <v>342</v>
      </c>
      <c r="C65" s="126" t="s">
        <v>343</v>
      </c>
      <c r="D65" s="123" t="s">
        <v>281</v>
      </c>
      <c r="E65" s="9">
        <v>1</v>
      </c>
      <c r="F65" s="9" t="s">
        <v>98</v>
      </c>
      <c r="G65" s="9">
        <v>7</v>
      </c>
      <c r="H65" s="121"/>
    </row>
    <row r="66" spans="1:8" x14ac:dyDescent="0.25">
      <c r="A66" s="138">
        <v>49</v>
      </c>
      <c r="B66" s="125" t="s">
        <v>344</v>
      </c>
      <c r="C66" s="126" t="s">
        <v>343</v>
      </c>
      <c r="D66" s="123" t="s">
        <v>281</v>
      </c>
      <c r="E66" s="9">
        <v>1</v>
      </c>
      <c r="F66" s="9" t="s">
        <v>98</v>
      </c>
      <c r="G66" s="9">
        <v>7</v>
      </c>
      <c r="H66" s="121"/>
    </row>
    <row r="67" spans="1:8" x14ac:dyDescent="0.25">
      <c r="A67" s="138">
        <v>50</v>
      </c>
      <c r="B67" s="125" t="s">
        <v>427</v>
      </c>
      <c r="C67" s="126" t="s">
        <v>345</v>
      </c>
      <c r="D67" s="123" t="s">
        <v>281</v>
      </c>
      <c r="E67" s="9">
        <v>6</v>
      </c>
      <c r="F67" s="9" t="s">
        <v>98</v>
      </c>
      <c r="G67" s="9">
        <v>42</v>
      </c>
      <c r="H67" s="121"/>
    </row>
    <row r="68" spans="1:8" x14ac:dyDescent="0.25">
      <c r="A68" s="138">
        <v>51</v>
      </c>
      <c r="B68" s="125" t="s">
        <v>346</v>
      </c>
      <c r="C68" s="126" t="s">
        <v>345</v>
      </c>
      <c r="D68" s="123" t="s">
        <v>281</v>
      </c>
      <c r="E68" s="9">
        <v>6</v>
      </c>
      <c r="F68" s="9" t="s">
        <v>98</v>
      </c>
      <c r="G68" s="9">
        <v>42</v>
      </c>
      <c r="H68" s="121"/>
    </row>
    <row r="69" spans="1:8" x14ac:dyDescent="0.25">
      <c r="A69" s="138">
        <v>52</v>
      </c>
      <c r="B69" s="125" t="s">
        <v>347</v>
      </c>
      <c r="C69" s="126" t="s">
        <v>348</v>
      </c>
      <c r="D69" s="123" t="s">
        <v>281</v>
      </c>
      <c r="E69" s="9">
        <v>6</v>
      </c>
      <c r="F69" s="9" t="s">
        <v>98</v>
      </c>
      <c r="G69" s="9">
        <v>42</v>
      </c>
      <c r="H69" s="121"/>
    </row>
    <row r="70" spans="1:8" x14ac:dyDescent="0.25">
      <c r="A70" s="138">
        <v>53</v>
      </c>
      <c r="B70" s="125" t="s">
        <v>349</v>
      </c>
      <c r="C70" s="126" t="s">
        <v>350</v>
      </c>
      <c r="D70" s="123" t="s">
        <v>281</v>
      </c>
      <c r="E70" s="9">
        <v>3</v>
      </c>
      <c r="F70" s="9" t="s">
        <v>320</v>
      </c>
      <c r="G70" s="9">
        <v>3</v>
      </c>
      <c r="H70" s="121"/>
    </row>
    <row r="71" spans="1:8" ht="31.5" x14ac:dyDescent="0.25">
      <c r="A71" s="138">
        <v>54</v>
      </c>
      <c r="B71" s="125" t="s">
        <v>352</v>
      </c>
      <c r="C71" s="129" t="s">
        <v>353</v>
      </c>
      <c r="D71" s="123" t="s">
        <v>281</v>
      </c>
      <c r="E71" s="9">
        <v>1</v>
      </c>
      <c r="F71" s="9" t="s">
        <v>351</v>
      </c>
      <c r="G71" s="9">
        <v>1</v>
      </c>
      <c r="H71" s="121"/>
    </row>
    <row r="72" spans="1:8" ht="15.75" x14ac:dyDescent="0.25">
      <c r="A72" s="138">
        <v>55</v>
      </c>
      <c r="B72" s="125" t="s">
        <v>428</v>
      </c>
      <c r="C72" s="129" t="s">
        <v>429</v>
      </c>
      <c r="D72" s="123" t="s">
        <v>281</v>
      </c>
      <c r="E72" s="9">
        <v>0.01</v>
      </c>
      <c r="F72" s="9" t="s">
        <v>351</v>
      </c>
      <c r="G72" s="9">
        <v>7.0000000000000007E-2</v>
      </c>
      <c r="H72" s="121"/>
    </row>
    <row r="73" spans="1:8" ht="15.75" x14ac:dyDescent="0.25">
      <c r="A73" s="138">
        <v>56</v>
      </c>
      <c r="B73" s="125" t="s">
        <v>430</v>
      </c>
      <c r="C73" s="129" t="s">
        <v>431</v>
      </c>
      <c r="D73" s="123" t="s">
        <v>281</v>
      </c>
      <c r="E73" s="9">
        <v>0.01</v>
      </c>
      <c r="F73" s="9" t="s">
        <v>351</v>
      </c>
      <c r="G73" s="9">
        <v>7.0000000000000007E-2</v>
      </c>
      <c r="H73" s="121"/>
    </row>
    <row r="74" spans="1:8" ht="63" x14ac:dyDescent="0.25">
      <c r="A74" s="138">
        <v>57</v>
      </c>
      <c r="B74" s="125" t="s">
        <v>432</v>
      </c>
      <c r="C74" s="129" t="s">
        <v>433</v>
      </c>
      <c r="D74" s="123" t="s">
        <v>281</v>
      </c>
      <c r="E74" s="9">
        <v>0.01</v>
      </c>
      <c r="F74" s="9" t="s">
        <v>351</v>
      </c>
      <c r="G74" s="9">
        <v>7.0000000000000007E-2</v>
      </c>
      <c r="H74" s="121"/>
    </row>
    <row r="75" spans="1:8" ht="47.25" x14ac:dyDescent="0.25">
      <c r="A75" s="138">
        <v>58</v>
      </c>
      <c r="B75" s="125" t="s">
        <v>434</v>
      </c>
      <c r="C75" s="129" t="s">
        <v>435</v>
      </c>
      <c r="D75" s="123" t="s">
        <v>281</v>
      </c>
      <c r="E75" s="9">
        <v>7</v>
      </c>
      <c r="F75" s="9" t="s">
        <v>98</v>
      </c>
      <c r="G75" s="9">
        <v>49</v>
      </c>
      <c r="H75" s="121"/>
    </row>
    <row r="76" spans="1:8" ht="31.5" x14ac:dyDescent="0.25">
      <c r="A76" s="138">
        <v>59</v>
      </c>
      <c r="B76" s="125" t="s">
        <v>436</v>
      </c>
      <c r="C76" s="129" t="s">
        <v>437</v>
      </c>
      <c r="D76" s="123" t="s">
        <v>281</v>
      </c>
      <c r="E76" s="9">
        <v>2</v>
      </c>
      <c r="F76" s="9" t="s">
        <v>98</v>
      </c>
      <c r="G76" s="9">
        <v>14</v>
      </c>
      <c r="H76" s="121"/>
    </row>
    <row r="77" spans="1:8" ht="15.75" x14ac:dyDescent="0.25">
      <c r="A77" s="138">
        <v>60</v>
      </c>
      <c r="B77" s="125" t="s">
        <v>438</v>
      </c>
      <c r="C77" s="129" t="s">
        <v>404</v>
      </c>
      <c r="D77" s="123" t="s">
        <v>281</v>
      </c>
      <c r="E77" s="9">
        <v>7</v>
      </c>
      <c r="F77" s="9" t="s">
        <v>98</v>
      </c>
      <c r="G77" s="9">
        <v>49</v>
      </c>
      <c r="H77" s="121"/>
    </row>
    <row r="78" spans="1:8" x14ac:dyDescent="0.25">
      <c r="A78" s="138">
        <v>61</v>
      </c>
      <c r="B78" s="125" t="s">
        <v>397</v>
      </c>
      <c r="C78" s="126" t="s">
        <v>398</v>
      </c>
      <c r="D78" s="123" t="s">
        <v>281</v>
      </c>
      <c r="E78" s="9">
        <v>7</v>
      </c>
      <c r="F78" s="9" t="s">
        <v>98</v>
      </c>
      <c r="G78" s="9">
        <v>49</v>
      </c>
      <c r="H78" s="121"/>
    </row>
    <row r="79" spans="1:8" x14ac:dyDescent="0.25">
      <c r="A79" s="138">
        <v>62</v>
      </c>
      <c r="B79" s="125" t="s">
        <v>399</v>
      </c>
      <c r="C79" s="126" t="s">
        <v>400</v>
      </c>
      <c r="D79" s="123" t="s">
        <v>281</v>
      </c>
      <c r="E79" s="9">
        <v>3</v>
      </c>
      <c r="F79" s="9" t="s">
        <v>98</v>
      </c>
      <c r="G79" s="9">
        <v>21</v>
      </c>
      <c r="H79" s="121"/>
    </row>
    <row r="80" spans="1:8" x14ac:dyDescent="0.25">
      <c r="A80" s="138">
        <v>63</v>
      </c>
      <c r="B80" s="125" t="s">
        <v>401</v>
      </c>
      <c r="C80" s="126" t="s">
        <v>402</v>
      </c>
      <c r="D80" s="123" t="s">
        <v>281</v>
      </c>
      <c r="E80" s="9">
        <v>3</v>
      </c>
      <c r="F80" s="9" t="s">
        <v>98</v>
      </c>
      <c r="G80" s="9">
        <v>21</v>
      </c>
      <c r="H80" s="121"/>
    </row>
    <row r="81" spans="1:8" x14ac:dyDescent="0.25">
      <c r="A81" s="138">
        <v>64</v>
      </c>
      <c r="B81" s="125" t="s">
        <v>401</v>
      </c>
      <c r="C81" s="126" t="s">
        <v>403</v>
      </c>
      <c r="D81" s="123" t="s">
        <v>281</v>
      </c>
      <c r="E81" s="9">
        <v>3</v>
      </c>
      <c r="F81" s="9" t="s">
        <v>98</v>
      </c>
      <c r="G81" s="9">
        <v>21</v>
      </c>
      <c r="H81" s="121"/>
    </row>
    <row r="82" spans="1:8" ht="30" x14ac:dyDescent="0.25">
      <c r="A82" s="138">
        <v>65</v>
      </c>
      <c r="B82" s="128" t="s">
        <v>393</v>
      </c>
      <c r="C82" s="126" t="s">
        <v>394</v>
      </c>
      <c r="D82" s="123" t="s">
        <v>281</v>
      </c>
      <c r="E82" s="9">
        <v>4</v>
      </c>
      <c r="F82" s="9" t="s">
        <v>98</v>
      </c>
      <c r="G82" s="9">
        <v>28</v>
      </c>
      <c r="H82" s="121"/>
    </row>
    <row r="83" spans="1:8" x14ac:dyDescent="0.25">
      <c r="A83" s="138">
        <v>66</v>
      </c>
      <c r="B83" s="125" t="s">
        <v>395</v>
      </c>
      <c r="C83" s="126" t="s">
        <v>396</v>
      </c>
      <c r="D83" s="123" t="s">
        <v>281</v>
      </c>
      <c r="E83" s="9">
        <v>1</v>
      </c>
      <c r="F83" s="9" t="s">
        <v>98</v>
      </c>
      <c r="G83" s="9">
        <v>7</v>
      </c>
      <c r="H83" s="121"/>
    </row>
    <row r="84" spans="1:8" x14ac:dyDescent="0.25">
      <c r="A84" s="138">
        <v>67</v>
      </c>
      <c r="B84" s="125" t="s">
        <v>354</v>
      </c>
      <c r="C84" s="126" t="s">
        <v>355</v>
      </c>
      <c r="D84" s="123" t="s">
        <v>281</v>
      </c>
      <c r="E84" s="9">
        <v>8</v>
      </c>
      <c r="F84" s="9" t="s">
        <v>98</v>
      </c>
      <c r="G84" s="9">
        <v>8</v>
      </c>
      <c r="H84" s="121"/>
    </row>
    <row r="85" spans="1:8" x14ac:dyDescent="0.25">
      <c r="A85" s="138">
        <v>68</v>
      </c>
      <c r="B85" s="125" t="s">
        <v>356</v>
      </c>
      <c r="C85" s="126" t="s">
        <v>357</v>
      </c>
      <c r="D85" s="123" t="s">
        <v>281</v>
      </c>
      <c r="E85" s="9">
        <v>8</v>
      </c>
      <c r="F85" s="9" t="s">
        <v>98</v>
      </c>
      <c r="G85" s="9">
        <v>8</v>
      </c>
      <c r="H85" s="121"/>
    </row>
    <row r="86" spans="1:8" x14ac:dyDescent="0.25">
      <c r="A86" s="138">
        <v>69</v>
      </c>
      <c r="B86" s="125" t="s">
        <v>358</v>
      </c>
      <c r="C86" s="126" t="s">
        <v>359</v>
      </c>
      <c r="D86" s="123" t="s">
        <v>281</v>
      </c>
      <c r="E86" s="9">
        <v>8</v>
      </c>
      <c r="F86" s="9" t="s">
        <v>328</v>
      </c>
      <c r="G86" s="9">
        <v>8</v>
      </c>
      <c r="H86" s="121"/>
    </row>
    <row r="87" spans="1:8" x14ac:dyDescent="0.25">
      <c r="A87" s="138">
        <v>70</v>
      </c>
      <c r="B87" s="125" t="s">
        <v>360</v>
      </c>
      <c r="C87" s="126" t="s">
        <v>361</v>
      </c>
      <c r="D87" s="123" t="s">
        <v>281</v>
      </c>
      <c r="E87" s="9">
        <v>8</v>
      </c>
      <c r="F87" s="9" t="s">
        <v>328</v>
      </c>
      <c r="G87" s="9">
        <v>8</v>
      </c>
      <c r="H87" s="121"/>
    </row>
    <row r="88" spans="1:8" ht="30" x14ac:dyDescent="0.25">
      <c r="A88" s="138">
        <v>71</v>
      </c>
      <c r="B88" s="128" t="s">
        <v>362</v>
      </c>
      <c r="C88" s="126" t="s">
        <v>363</v>
      </c>
      <c r="D88" s="123" t="s">
        <v>281</v>
      </c>
      <c r="E88" s="9">
        <v>8</v>
      </c>
      <c r="F88" s="9" t="s">
        <v>328</v>
      </c>
      <c r="G88" s="9">
        <v>8</v>
      </c>
      <c r="H88" s="121"/>
    </row>
    <row r="89" spans="1:8" ht="30" x14ac:dyDescent="0.25">
      <c r="A89" s="138">
        <v>72</v>
      </c>
      <c r="B89" s="128" t="s">
        <v>364</v>
      </c>
      <c r="C89" s="126" t="s">
        <v>365</v>
      </c>
      <c r="D89" s="123" t="s">
        <v>281</v>
      </c>
      <c r="E89" s="9">
        <v>8</v>
      </c>
      <c r="F89" s="9" t="s">
        <v>328</v>
      </c>
      <c r="G89" s="9">
        <v>8</v>
      </c>
      <c r="H89" s="121"/>
    </row>
    <row r="90" spans="1:8" x14ac:dyDescent="0.25">
      <c r="A90" s="138">
        <v>73</v>
      </c>
      <c r="B90" s="125" t="s">
        <v>366</v>
      </c>
      <c r="C90" s="126" t="s">
        <v>367</v>
      </c>
      <c r="D90" s="123" t="s">
        <v>281</v>
      </c>
      <c r="E90" s="9">
        <v>8</v>
      </c>
      <c r="F90" s="9" t="s">
        <v>98</v>
      </c>
      <c r="G90" s="9">
        <v>8</v>
      </c>
      <c r="H90" s="121"/>
    </row>
    <row r="91" spans="1:8" x14ac:dyDescent="0.25">
      <c r="A91" s="138">
        <v>74</v>
      </c>
      <c r="B91" s="125" t="s">
        <v>368</v>
      </c>
      <c r="C91" s="126" t="s">
        <v>369</v>
      </c>
      <c r="D91" s="123" t="s">
        <v>281</v>
      </c>
      <c r="E91" s="9">
        <v>8</v>
      </c>
      <c r="F91" s="9" t="s">
        <v>98</v>
      </c>
      <c r="G91" s="9">
        <v>8</v>
      </c>
      <c r="H91" s="121"/>
    </row>
    <row r="92" spans="1:8" ht="30" x14ac:dyDescent="0.25">
      <c r="A92" s="138">
        <v>75</v>
      </c>
      <c r="B92" s="128" t="s">
        <v>370</v>
      </c>
      <c r="C92" s="126" t="s">
        <v>371</v>
      </c>
      <c r="D92" s="123" t="s">
        <v>281</v>
      </c>
      <c r="E92" s="9">
        <v>8</v>
      </c>
      <c r="F92" s="9" t="s">
        <v>98</v>
      </c>
      <c r="G92" s="9">
        <v>8</v>
      </c>
      <c r="H92" s="121"/>
    </row>
    <row r="93" spans="1:8" x14ac:dyDescent="0.25">
      <c r="A93" s="138">
        <v>76</v>
      </c>
      <c r="B93" s="125" t="s">
        <v>372</v>
      </c>
      <c r="C93" s="126" t="s">
        <v>373</v>
      </c>
      <c r="D93" s="123" t="s">
        <v>281</v>
      </c>
      <c r="E93" s="9">
        <v>1</v>
      </c>
      <c r="F93" s="9" t="s">
        <v>108</v>
      </c>
      <c r="G93" s="9">
        <v>1</v>
      </c>
      <c r="H93" s="121"/>
    </row>
    <row r="94" spans="1:8" x14ac:dyDescent="0.25">
      <c r="A94" s="138">
        <v>77</v>
      </c>
      <c r="B94" s="125" t="s">
        <v>374</v>
      </c>
      <c r="C94" s="130" t="s">
        <v>375</v>
      </c>
      <c r="D94" s="123" t="s">
        <v>281</v>
      </c>
      <c r="E94" s="9">
        <v>4</v>
      </c>
      <c r="F94" s="9" t="s">
        <v>351</v>
      </c>
      <c r="G94" s="9">
        <v>4</v>
      </c>
      <c r="H94" s="121"/>
    </row>
    <row r="95" spans="1:8" x14ac:dyDescent="0.25">
      <c r="A95" s="138">
        <v>78</v>
      </c>
      <c r="B95" s="125" t="s">
        <v>376</v>
      </c>
      <c r="C95" s="126" t="s">
        <v>377</v>
      </c>
      <c r="D95" s="123" t="s">
        <v>281</v>
      </c>
      <c r="E95" s="9">
        <v>4</v>
      </c>
      <c r="F95" s="9" t="s">
        <v>314</v>
      </c>
      <c r="G95" s="9">
        <v>4</v>
      </c>
      <c r="H95" s="121"/>
    </row>
    <row r="96" spans="1:8" x14ac:dyDescent="0.25">
      <c r="A96" s="138">
        <v>79</v>
      </c>
      <c r="B96" s="125" t="s">
        <v>378</v>
      </c>
      <c r="C96" s="126" t="s">
        <v>379</v>
      </c>
      <c r="D96" s="123" t="s">
        <v>281</v>
      </c>
      <c r="E96" s="9">
        <v>4</v>
      </c>
      <c r="F96" s="9" t="s">
        <v>314</v>
      </c>
      <c r="G96" s="9">
        <v>4</v>
      </c>
      <c r="H96" s="121"/>
    </row>
    <row r="97" spans="1:8" x14ac:dyDescent="0.25">
      <c r="A97" s="138">
        <v>80</v>
      </c>
      <c r="B97" s="125" t="s">
        <v>380</v>
      </c>
      <c r="C97" s="126" t="s">
        <v>381</v>
      </c>
      <c r="D97" s="123" t="s">
        <v>281</v>
      </c>
      <c r="E97" s="9">
        <v>4</v>
      </c>
      <c r="F97" s="9" t="s">
        <v>314</v>
      </c>
      <c r="G97" s="9">
        <v>4</v>
      </c>
      <c r="H97" s="121"/>
    </row>
    <row r="98" spans="1:8" x14ac:dyDescent="0.25">
      <c r="A98" s="138">
        <v>81</v>
      </c>
      <c r="B98" s="125" t="s">
        <v>382</v>
      </c>
      <c r="C98" s="126" t="s">
        <v>383</v>
      </c>
      <c r="D98" s="123" t="s">
        <v>281</v>
      </c>
      <c r="E98" s="9">
        <v>4</v>
      </c>
      <c r="F98" s="9" t="s">
        <v>314</v>
      </c>
      <c r="G98" s="9">
        <v>4</v>
      </c>
      <c r="H98" s="121"/>
    </row>
    <row r="99" spans="1:8" x14ac:dyDescent="0.25">
      <c r="A99" s="138">
        <v>82</v>
      </c>
      <c r="B99" s="125" t="s">
        <v>384</v>
      </c>
      <c r="C99" s="126" t="s">
        <v>385</v>
      </c>
      <c r="D99" s="123" t="s">
        <v>281</v>
      </c>
      <c r="E99" s="9">
        <v>4</v>
      </c>
      <c r="F99" s="9" t="s">
        <v>314</v>
      </c>
      <c r="G99" s="9">
        <v>4</v>
      </c>
      <c r="H99" s="121"/>
    </row>
    <row r="100" spans="1:8" x14ac:dyDescent="0.25">
      <c r="A100" s="138">
        <v>83</v>
      </c>
      <c r="B100" s="125" t="s">
        <v>386</v>
      </c>
      <c r="C100" s="126" t="s">
        <v>387</v>
      </c>
      <c r="D100" s="123" t="s">
        <v>281</v>
      </c>
      <c r="E100" s="9">
        <v>1</v>
      </c>
      <c r="F100" s="9" t="s">
        <v>351</v>
      </c>
      <c r="G100" s="9">
        <v>1</v>
      </c>
      <c r="H100" s="121"/>
    </row>
    <row r="101" spans="1:8" x14ac:dyDescent="0.25">
      <c r="A101" s="138">
        <v>84</v>
      </c>
      <c r="B101" s="125" t="s">
        <v>388</v>
      </c>
      <c r="C101" s="126" t="s">
        <v>389</v>
      </c>
      <c r="D101" s="123" t="s">
        <v>281</v>
      </c>
      <c r="E101" s="9">
        <v>8</v>
      </c>
      <c r="F101" s="9" t="s">
        <v>98</v>
      </c>
      <c r="G101" s="9">
        <v>8</v>
      </c>
      <c r="H101" s="121"/>
    </row>
    <row r="102" spans="1:8" x14ac:dyDescent="0.25">
      <c r="A102" s="138">
        <v>85</v>
      </c>
      <c r="B102" s="125" t="s">
        <v>390</v>
      </c>
      <c r="C102" s="126" t="s">
        <v>391</v>
      </c>
      <c r="D102" s="123" t="s">
        <v>281</v>
      </c>
      <c r="E102" s="9">
        <v>2</v>
      </c>
      <c r="F102" s="9" t="s">
        <v>250</v>
      </c>
      <c r="G102" s="9">
        <v>2</v>
      </c>
      <c r="H102" s="121"/>
    </row>
    <row r="103" spans="1:8" x14ac:dyDescent="0.25">
      <c r="A103" s="138">
        <v>86</v>
      </c>
      <c r="B103" s="125" t="s">
        <v>392</v>
      </c>
      <c r="C103" s="126" t="s">
        <v>391</v>
      </c>
      <c r="D103" s="123" t="s">
        <v>281</v>
      </c>
      <c r="E103" s="9">
        <v>2</v>
      </c>
      <c r="F103" s="9" t="s">
        <v>250</v>
      </c>
      <c r="G103" s="9">
        <v>2</v>
      </c>
      <c r="H103" s="121"/>
    </row>
    <row r="104" spans="1:8" ht="30" x14ac:dyDescent="0.25">
      <c r="A104" s="138">
        <v>87</v>
      </c>
      <c r="B104" s="131" t="s">
        <v>439</v>
      </c>
      <c r="C104" s="132" t="s">
        <v>440</v>
      </c>
      <c r="D104" s="123" t="s">
        <v>281</v>
      </c>
      <c r="E104" s="9">
        <v>2</v>
      </c>
      <c r="F104" s="9" t="s">
        <v>250</v>
      </c>
      <c r="G104" s="9">
        <v>2</v>
      </c>
      <c r="H104" s="121"/>
    </row>
    <row r="105" spans="1:8" ht="45" x14ac:dyDescent="0.25">
      <c r="A105" s="138">
        <v>88</v>
      </c>
      <c r="B105" s="39" t="s">
        <v>441</v>
      </c>
      <c r="C105" s="39" t="s">
        <v>442</v>
      </c>
      <c r="D105" s="39" t="s">
        <v>443</v>
      </c>
      <c r="E105" s="39">
        <v>1</v>
      </c>
      <c r="F105" s="39" t="s">
        <v>405</v>
      </c>
      <c r="G105" s="39">
        <v>7</v>
      </c>
      <c r="H105" s="121"/>
    </row>
    <row r="106" spans="1:8" ht="92.1" customHeight="1" x14ac:dyDescent="0.25">
      <c r="A106" s="138">
        <v>89</v>
      </c>
      <c r="B106" s="131" t="s">
        <v>444</v>
      </c>
      <c r="C106" s="139" t="s">
        <v>445</v>
      </c>
      <c r="D106" s="39" t="s">
        <v>443</v>
      </c>
      <c r="E106" s="140">
        <v>2</v>
      </c>
      <c r="F106" s="141" t="s">
        <v>405</v>
      </c>
      <c r="G106" s="142">
        <v>14</v>
      </c>
      <c r="H106" s="35"/>
    </row>
    <row r="107" spans="1:8" x14ac:dyDescent="0.25">
      <c r="A107" s="138">
        <v>90</v>
      </c>
      <c r="B107" s="10" t="s">
        <v>448</v>
      </c>
      <c r="C107" s="10" t="s">
        <v>449</v>
      </c>
      <c r="D107" s="39" t="s">
        <v>443</v>
      </c>
      <c r="E107" s="39">
        <v>1</v>
      </c>
      <c r="F107" s="9" t="s">
        <v>328</v>
      </c>
      <c r="G107" s="39">
        <v>1</v>
      </c>
      <c r="H107" s="35"/>
    </row>
    <row r="108" spans="1:8" x14ac:dyDescent="0.25">
      <c r="A108" s="138">
        <v>91</v>
      </c>
      <c r="B108" s="10" t="s">
        <v>450</v>
      </c>
      <c r="C108" s="10" t="s">
        <v>451</v>
      </c>
      <c r="D108" s="39" t="s">
        <v>443</v>
      </c>
      <c r="E108" s="39">
        <v>1</v>
      </c>
      <c r="F108" s="9" t="s">
        <v>328</v>
      </c>
      <c r="G108" s="39">
        <v>1</v>
      </c>
      <c r="H108" s="35"/>
    </row>
    <row r="109" spans="1:8" ht="25.5" x14ac:dyDescent="0.25">
      <c r="A109" s="138">
        <v>92</v>
      </c>
      <c r="B109" s="10" t="s">
        <v>453</v>
      </c>
      <c r="C109" s="10" t="s">
        <v>452</v>
      </c>
      <c r="D109" s="39" t="s">
        <v>443</v>
      </c>
      <c r="E109" s="39">
        <v>1</v>
      </c>
      <c r="F109" s="9" t="s">
        <v>328</v>
      </c>
      <c r="G109" s="39">
        <v>1</v>
      </c>
      <c r="H109" s="35"/>
    </row>
    <row r="110" spans="1:8" ht="102.95" customHeight="1" x14ac:dyDescent="0.25">
      <c r="A110" s="138">
        <v>93</v>
      </c>
      <c r="B110" s="131" t="s">
        <v>454</v>
      </c>
      <c r="C110" s="132" t="s">
        <v>456</v>
      </c>
      <c r="D110" s="39" t="s">
        <v>443</v>
      </c>
      <c r="E110" s="39">
        <v>1</v>
      </c>
      <c r="F110" s="39" t="s">
        <v>455</v>
      </c>
      <c r="G110" s="142">
        <v>7</v>
      </c>
      <c r="H110" s="35"/>
    </row>
    <row r="111" spans="1:8" ht="45" x14ac:dyDescent="0.25">
      <c r="A111" s="138">
        <v>94</v>
      </c>
      <c r="B111" s="131" t="s">
        <v>457</v>
      </c>
      <c r="C111" s="131" t="s">
        <v>458</v>
      </c>
      <c r="D111" s="39" t="s">
        <v>443</v>
      </c>
      <c r="E111" s="39">
        <v>1</v>
      </c>
      <c r="F111" s="39" t="s">
        <v>98</v>
      </c>
      <c r="G111" s="142">
        <v>7</v>
      </c>
      <c r="H111" s="35"/>
    </row>
    <row r="112" spans="1:8" ht="51" x14ac:dyDescent="0.25">
      <c r="A112" s="138">
        <v>95</v>
      </c>
      <c r="B112" s="10" t="s">
        <v>459</v>
      </c>
      <c r="C112" s="10" t="s">
        <v>462</v>
      </c>
      <c r="D112" s="36" t="s">
        <v>443</v>
      </c>
      <c r="E112" s="9">
        <v>1</v>
      </c>
      <c r="F112" s="9" t="s">
        <v>455</v>
      </c>
      <c r="G112" s="9">
        <v>7</v>
      </c>
      <c r="H112" s="35"/>
    </row>
    <row r="113" spans="1:8" ht="102" x14ac:dyDescent="0.25">
      <c r="A113" s="138">
        <v>96</v>
      </c>
      <c r="B113" s="10" t="s">
        <v>460</v>
      </c>
      <c r="C113" s="11" t="s">
        <v>461</v>
      </c>
      <c r="D113" s="36" t="s">
        <v>443</v>
      </c>
      <c r="E113" s="9">
        <v>2</v>
      </c>
      <c r="F113" s="9" t="s">
        <v>98</v>
      </c>
      <c r="G113" s="9">
        <v>14</v>
      </c>
      <c r="H113" s="35"/>
    </row>
    <row r="114" spans="1:8" ht="20.25" x14ac:dyDescent="0.3">
      <c r="A114" s="176" t="s">
        <v>14</v>
      </c>
      <c r="B114" s="177"/>
      <c r="C114" s="177"/>
      <c r="D114" s="177"/>
      <c r="E114" s="177"/>
      <c r="F114" s="177"/>
      <c r="G114" s="177"/>
      <c r="H114" s="178"/>
    </row>
    <row r="115" spans="1:8" ht="60" x14ac:dyDescent="0.25">
      <c r="A115" s="2" t="s">
        <v>6</v>
      </c>
      <c r="B115" s="2" t="s">
        <v>5</v>
      </c>
      <c r="C115" s="3" t="s">
        <v>4</v>
      </c>
      <c r="D115" s="2" t="s">
        <v>3</v>
      </c>
      <c r="E115" s="2" t="s">
        <v>2</v>
      </c>
      <c r="F115" s="2" t="s">
        <v>1</v>
      </c>
      <c r="G115" s="3" t="s">
        <v>0</v>
      </c>
      <c r="H115" s="3" t="s">
        <v>11</v>
      </c>
    </row>
    <row r="116" spans="1:8" s="12" customFormat="1" ht="45.95" customHeight="1" x14ac:dyDescent="0.25">
      <c r="A116" s="102">
        <v>1</v>
      </c>
      <c r="B116" s="46" t="s">
        <v>247</v>
      </c>
      <c r="C116" s="46" t="s">
        <v>248</v>
      </c>
      <c r="D116" s="48" t="s">
        <v>249</v>
      </c>
      <c r="E116" s="48">
        <v>3</v>
      </c>
      <c r="F116" s="48" t="s">
        <v>250</v>
      </c>
      <c r="G116" s="48">
        <v>21</v>
      </c>
      <c r="H116" s="35"/>
    </row>
    <row r="117" spans="1:8" s="12" customFormat="1" ht="45.95" customHeight="1" x14ac:dyDescent="0.25">
      <c r="A117" s="102">
        <v>2</v>
      </c>
      <c r="B117" s="46" t="s">
        <v>251</v>
      </c>
      <c r="C117" s="46" t="s">
        <v>252</v>
      </c>
      <c r="D117" s="48" t="s">
        <v>249</v>
      </c>
      <c r="E117" s="48">
        <v>1</v>
      </c>
      <c r="F117" s="48" t="s">
        <v>250</v>
      </c>
      <c r="G117" s="48">
        <v>7</v>
      </c>
      <c r="H117" s="35"/>
    </row>
    <row r="118" spans="1:8" s="12" customFormat="1" ht="45.95" customHeight="1" x14ac:dyDescent="0.25">
      <c r="A118" s="102">
        <v>3</v>
      </c>
      <c r="B118" s="46" t="s">
        <v>253</v>
      </c>
      <c r="C118" s="46" t="s">
        <v>254</v>
      </c>
      <c r="D118" s="48" t="s">
        <v>249</v>
      </c>
      <c r="E118" s="48">
        <v>5</v>
      </c>
      <c r="F118" s="48" t="s">
        <v>98</v>
      </c>
      <c r="G118" s="48">
        <v>57</v>
      </c>
      <c r="H118" s="35"/>
    </row>
    <row r="119" spans="1:8" s="12" customFormat="1" ht="45.95" customHeight="1" x14ac:dyDescent="0.25">
      <c r="A119" s="102">
        <v>4</v>
      </c>
      <c r="B119" s="46" t="s">
        <v>255</v>
      </c>
      <c r="C119" s="103" t="s">
        <v>256</v>
      </c>
      <c r="D119" s="48" t="s">
        <v>249</v>
      </c>
      <c r="E119" s="97">
        <v>1</v>
      </c>
      <c r="F119" s="48" t="s">
        <v>98</v>
      </c>
      <c r="G119" s="48">
        <v>7</v>
      </c>
      <c r="H119" s="35"/>
    </row>
    <row r="120" spans="1:8" s="12" customFormat="1" ht="45.95" customHeight="1" x14ac:dyDescent="0.25">
      <c r="A120" s="102">
        <v>5</v>
      </c>
      <c r="B120" s="46" t="s">
        <v>257</v>
      </c>
      <c r="C120" s="46" t="s">
        <v>258</v>
      </c>
      <c r="D120" s="48" t="s">
        <v>249</v>
      </c>
      <c r="E120" s="48">
        <v>3</v>
      </c>
      <c r="F120" s="48" t="s">
        <v>98</v>
      </c>
      <c r="G120" s="48">
        <v>21</v>
      </c>
      <c r="H120" s="35"/>
    </row>
    <row r="121" spans="1:8" s="12" customFormat="1" ht="45.95" customHeight="1" x14ac:dyDescent="0.25">
      <c r="A121" s="102">
        <v>6</v>
      </c>
      <c r="B121" s="46" t="s">
        <v>259</v>
      </c>
      <c r="C121" s="46" t="s">
        <v>260</v>
      </c>
      <c r="D121" s="48" t="s">
        <v>249</v>
      </c>
      <c r="E121" s="48">
        <v>1</v>
      </c>
      <c r="F121" s="48" t="s">
        <v>98</v>
      </c>
      <c r="G121" s="48">
        <v>3</v>
      </c>
      <c r="H121" s="35"/>
    </row>
    <row r="122" spans="1:8" s="12" customFormat="1" ht="45.95" customHeight="1" x14ac:dyDescent="0.25">
      <c r="A122" s="102">
        <v>7</v>
      </c>
      <c r="B122" s="46" t="s">
        <v>261</v>
      </c>
      <c r="C122" s="46" t="s">
        <v>262</v>
      </c>
      <c r="D122" s="48" t="s">
        <v>249</v>
      </c>
      <c r="E122" s="48">
        <v>1</v>
      </c>
      <c r="F122" s="48" t="s">
        <v>98</v>
      </c>
      <c r="G122" s="48">
        <v>3</v>
      </c>
      <c r="H122" s="35"/>
    </row>
    <row r="123" spans="1:8" s="12" customFormat="1" ht="45.95" customHeight="1" x14ac:dyDescent="0.25">
      <c r="A123" s="102">
        <v>8</v>
      </c>
      <c r="B123" s="104" t="s">
        <v>263</v>
      </c>
      <c r="C123" s="104" t="s">
        <v>264</v>
      </c>
      <c r="D123" s="48" t="s">
        <v>249</v>
      </c>
      <c r="E123" s="48">
        <v>1</v>
      </c>
      <c r="F123" s="48" t="s">
        <v>98</v>
      </c>
      <c r="G123" s="48">
        <v>3</v>
      </c>
      <c r="H123" s="35"/>
    </row>
    <row r="124" spans="1:8" s="12" customFormat="1" ht="45.95" customHeight="1" x14ac:dyDescent="0.25">
      <c r="A124" s="105">
        <v>9</v>
      </c>
      <c r="B124" s="106" t="s">
        <v>265</v>
      </c>
      <c r="C124" s="50" t="s">
        <v>266</v>
      </c>
      <c r="D124" s="97" t="s">
        <v>249</v>
      </c>
      <c r="E124" s="75">
        <v>1</v>
      </c>
      <c r="F124" s="107" t="s">
        <v>98</v>
      </c>
      <c r="G124" s="3">
        <v>7</v>
      </c>
      <c r="H124" s="35"/>
    </row>
    <row r="125" spans="1:8" s="12" customFormat="1" ht="45.95" customHeight="1" x14ac:dyDescent="0.25">
      <c r="A125" s="108">
        <v>10</v>
      </c>
      <c r="B125" s="109" t="s">
        <v>267</v>
      </c>
      <c r="C125" s="110" t="s">
        <v>268</v>
      </c>
      <c r="D125" s="48" t="s">
        <v>249</v>
      </c>
      <c r="E125" s="111">
        <v>10</v>
      </c>
      <c r="F125" s="107" t="s">
        <v>98</v>
      </c>
      <c r="G125" s="48">
        <v>70</v>
      </c>
      <c r="H125" s="35"/>
    </row>
    <row r="126" spans="1:8" s="12" customFormat="1" ht="45.95" customHeight="1" x14ac:dyDescent="0.25">
      <c r="A126" s="108">
        <v>11</v>
      </c>
      <c r="B126" s="109" t="s">
        <v>269</v>
      </c>
      <c r="C126" s="110" t="s">
        <v>270</v>
      </c>
      <c r="D126" s="48" t="s">
        <v>249</v>
      </c>
      <c r="E126" s="111">
        <v>1</v>
      </c>
      <c r="F126" s="107" t="s">
        <v>98</v>
      </c>
      <c r="G126" s="48">
        <v>7</v>
      </c>
      <c r="H126" s="35"/>
    </row>
    <row r="127" spans="1:8" s="12" customFormat="1" ht="45.95" customHeight="1" x14ac:dyDescent="0.25">
      <c r="A127" s="108">
        <v>12</v>
      </c>
      <c r="B127" s="109" t="s">
        <v>271</v>
      </c>
      <c r="C127" s="110" t="s">
        <v>272</v>
      </c>
      <c r="D127" s="48" t="s">
        <v>249</v>
      </c>
      <c r="E127" s="111">
        <v>5</v>
      </c>
      <c r="F127" s="107" t="s">
        <v>98</v>
      </c>
      <c r="G127" s="48">
        <v>35</v>
      </c>
      <c r="H127" s="35"/>
    </row>
    <row r="128" spans="1:8" s="12" customFormat="1" ht="45.95" customHeight="1" x14ac:dyDescent="0.25">
      <c r="A128" s="108">
        <v>13</v>
      </c>
      <c r="B128" s="109" t="s">
        <v>273</v>
      </c>
      <c r="C128" s="110" t="s">
        <v>274</v>
      </c>
      <c r="D128" s="48" t="s">
        <v>249</v>
      </c>
      <c r="E128" s="111">
        <v>1</v>
      </c>
      <c r="F128" s="107" t="s">
        <v>250</v>
      </c>
      <c r="G128" s="48">
        <v>7</v>
      </c>
      <c r="H128" s="35"/>
    </row>
    <row r="129" spans="1:8" s="12" customFormat="1" ht="45.95" customHeight="1" x14ac:dyDescent="0.25">
      <c r="A129" s="112">
        <v>14</v>
      </c>
      <c r="B129" s="113" t="s">
        <v>275</v>
      </c>
      <c r="C129" s="114" t="s">
        <v>276</v>
      </c>
      <c r="D129" s="115" t="s">
        <v>249</v>
      </c>
      <c r="E129" s="116">
        <v>2</v>
      </c>
      <c r="F129" s="117" t="s">
        <v>98</v>
      </c>
      <c r="G129" s="115">
        <v>14</v>
      </c>
      <c r="H129" s="118"/>
    </row>
    <row r="130" spans="1:8" s="144" customFormat="1" ht="36" customHeight="1" x14ac:dyDescent="0.25">
      <c r="A130" s="119">
        <v>15</v>
      </c>
      <c r="B130" s="109" t="s">
        <v>277</v>
      </c>
      <c r="C130" s="110" t="s">
        <v>278</v>
      </c>
      <c r="D130" s="56" t="s">
        <v>249</v>
      </c>
      <c r="E130" s="107">
        <v>2</v>
      </c>
      <c r="F130" s="107" t="s">
        <v>98</v>
      </c>
      <c r="G130" s="56">
        <v>14</v>
      </c>
      <c r="H130" s="120"/>
    </row>
    <row r="131" spans="1:8" ht="20.25" x14ac:dyDescent="0.25">
      <c r="A131" s="174" t="s">
        <v>7</v>
      </c>
      <c r="B131" s="175"/>
      <c r="C131" s="175"/>
      <c r="D131" s="150"/>
      <c r="E131" s="150"/>
      <c r="F131" s="150"/>
      <c r="G131" s="150"/>
      <c r="H131" s="175"/>
    </row>
    <row r="132" spans="1:8" ht="60" x14ac:dyDescent="0.25">
      <c r="A132" s="3" t="s">
        <v>6</v>
      </c>
      <c r="B132" s="3" t="s">
        <v>5</v>
      </c>
      <c r="C132" s="3" t="s">
        <v>4</v>
      </c>
      <c r="D132" s="3" t="s">
        <v>3</v>
      </c>
      <c r="E132" s="3" t="s">
        <v>2</v>
      </c>
      <c r="F132" s="3" t="s">
        <v>1</v>
      </c>
      <c r="G132" s="3" t="s">
        <v>0</v>
      </c>
      <c r="H132" s="3" t="s">
        <v>11</v>
      </c>
    </row>
    <row r="133" spans="1:8" ht="30" x14ac:dyDescent="0.25">
      <c r="A133" s="38">
        <v>1</v>
      </c>
      <c r="B133" s="50" t="s">
        <v>225</v>
      </c>
      <c r="C133" s="39" t="s">
        <v>226</v>
      </c>
      <c r="D133" s="74" t="s">
        <v>149</v>
      </c>
      <c r="E133" s="96">
        <v>1</v>
      </c>
      <c r="F133" s="6" t="s">
        <v>227</v>
      </c>
      <c r="G133" s="3">
        <v>4</v>
      </c>
      <c r="H133" s="3"/>
    </row>
    <row r="134" spans="1:8" ht="30" x14ac:dyDescent="0.25">
      <c r="A134" s="38">
        <v>2</v>
      </c>
      <c r="B134" s="50" t="s">
        <v>225</v>
      </c>
      <c r="C134" s="39" t="s">
        <v>228</v>
      </c>
      <c r="D134" s="74" t="s">
        <v>149</v>
      </c>
      <c r="E134" s="97">
        <v>1</v>
      </c>
      <c r="F134" s="6" t="s">
        <v>227</v>
      </c>
      <c r="G134" s="3">
        <v>4</v>
      </c>
      <c r="H134" s="3"/>
    </row>
    <row r="135" spans="1:8" ht="30" x14ac:dyDescent="0.25">
      <c r="A135" s="38">
        <v>3</v>
      </c>
      <c r="B135" s="50" t="s">
        <v>225</v>
      </c>
      <c r="C135" s="39" t="s">
        <v>229</v>
      </c>
      <c r="D135" s="74" t="s">
        <v>149</v>
      </c>
      <c r="E135" s="96">
        <v>1</v>
      </c>
      <c r="F135" s="6" t="s">
        <v>227</v>
      </c>
      <c r="G135" s="3">
        <v>4</v>
      </c>
      <c r="H135" s="3"/>
    </row>
    <row r="136" spans="1:8" ht="30" x14ac:dyDescent="0.25">
      <c r="A136" s="38">
        <v>4</v>
      </c>
      <c r="B136" s="50" t="s">
        <v>225</v>
      </c>
      <c r="C136" s="39" t="s">
        <v>230</v>
      </c>
      <c r="D136" s="74" t="s">
        <v>149</v>
      </c>
      <c r="E136" s="97">
        <v>1</v>
      </c>
      <c r="F136" s="6" t="s">
        <v>227</v>
      </c>
      <c r="G136" s="3">
        <v>4</v>
      </c>
      <c r="H136" s="3"/>
    </row>
    <row r="137" spans="1:8" ht="30" x14ac:dyDescent="0.25">
      <c r="A137" s="38">
        <v>5</v>
      </c>
      <c r="B137" s="50" t="s">
        <v>231</v>
      </c>
      <c r="C137" s="39" t="s">
        <v>464</v>
      </c>
      <c r="D137" s="74" t="s">
        <v>149</v>
      </c>
      <c r="E137" s="47">
        <v>1</v>
      </c>
      <c r="F137" s="6" t="s">
        <v>227</v>
      </c>
      <c r="G137" s="3">
        <v>4</v>
      </c>
      <c r="H137" s="3"/>
    </row>
    <row r="138" spans="1:8" x14ac:dyDescent="0.25">
      <c r="A138" s="38">
        <v>6</v>
      </c>
      <c r="B138" s="50" t="s">
        <v>232</v>
      </c>
      <c r="C138" s="39" t="s">
        <v>233</v>
      </c>
      <c r="D138" s="74" t="s">
        <v>149</v>
      </c>
      <c r="E138" s="47">
        <v>1</v>
      </c>
      <c r="F138" s="6" t="s">
        <v>98</v>
      </c>
      <c r="G138" s="3">
        <v>8</v>
      </c>
      <c r="H138" s="3"/>
    </row>
    <row r="139" spans="1:8" x14ac:dyDescent="0.25">
      <c r="A139" s="98">
        <v>7</v>
      </c>
      <c r="B139" s="99" t="s">
        <v>234</v>
      </c>
      <c r="C139" s="39" t="s">
        <v>235</v>
      </c>
      <c r="D139" s="74" t="s">
        <v>149</v>
      </c>
      <c r="E139" s="47">
        <v>1</v>
      </c>
      <c r="F139" s="72" t="s">
        <v>227</v>
      </c>
      <c r="G139" s="48">
        <v>8</v>
      </c>
      <c r="H139" s="73"/>
    </row>
    <row r="140" spans="1:8" x14ac:dyDescent="0.25">
      <c r="A140" s="76">
        <v>8</v>
      </c>
      <c r="B140" s="99" t="s">
        <v>236</v>
      </c>
      <c r="C140" s="39" t="s">
        <v>237</v>
      </c>
      <c r="D140" s="74" t="s">
        <v>149</v>
      </c>
      <c r="E140" s="97">
        <v>1</v>
      </c>
      <c r="F140" s="72" t="s">
        <v>98</v>
      </c>
      <c r="G140" s="48">
        <v>16</v>
      </c>
      <c r="H140" s="73"/>
    </row>
  </sheetData>
  <mergeCells count="31">
    <mergeCell ref="A131:H131"/>
    <mergeCell ref="A114:H114"/>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hyperlinks>
    <hyperlink ref="C104" r:id="rId1" xr:uid="{4CE61124-DC79-4F6F-A369-2E3B490B4336}"/>
  </hyperlinks>
  <pageMargins left="0.7" right="0.7" top="0.75" bottom="0.75" header="0" footer="0"/>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1"/>
  <sheetViews>
    <sheetView zoomScale="87" zoomScaleNormal="87" workbookViewId="0">
      <selection activeCell="D16" sqref="D16"/>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x14ac:dyDescent="0.25">
      <c r="A1" s="180" t="s">
        <v>10</v>
      </c>
      <c r="B1" s="181"/>
      <c r="C1" s="181"/>
      <c r="D1" s="181"/>
      <c r="E1" s="181"/>
      <c r="F1" s="181"/>
      <c r="G1" s="181"/>
    </row>
    <row r="2" spans="1:8" ht="20.25" x14ac:dyDescent="0.3">
      <c r="A2" s="152" t="s">
        <v>32</v>
      </c>
      <c r="B2" s="152"/>
      <c r="C2" s="152"/>
      <c r="D2" s="152"/>
      <c r="E2" s="152"/>
      <c r="F2" s="152"/>
      <c r="G2" s="152"/>
      <c r="H2" s="20"/>
    </row>
    <row r="3" spans="1:8" ht="20.25" x14ac:dyDescent="0.25">
      <c r="A3" s="153" t="str">
        <f>'Информация о Чемпионате'!B4</f>
        <v>Итоговый (межрегиональный) этап Чемпионата по профессиональному мастерству "Профессионалы" в 2025 г.</v>
      </c>
      <c r="B3" s="153"/>
      <c r="C3" s="153"/>
      <c r="D3" s="153"/>
      <c r="E3" s="153"/>
      <c r="F3" s="153"/>
      <c r="G3" s="153"/>
      <c r="H3" s="21"/>
    </row>
    <row r="4" spans="1:8" ht="20.25" x14ac:dyDescent="0.3">
      <c r="A4" s="152" t="s">
        <v>33</v>
      </c>
      <c r="B4" s="152"/>
      <c r="C4" s="152"/>
      <c r="D4" s="152"/>
      <c r="E4" s="152"/>
      <c r="F4" s="152"/>
      <c r="G4" s="152"/>
      <c r="H4" s="20"/>
    </row>
    <row r="5" spans="1:8" ht="20.25" x14ac:dyDescent="0.25">
      <c r="A5" s="182" t="str">
        <f>'Информация о Чемпионате'!B3</f>
        <v>Водные технологии</v>
      </c>
      <c r="B5" s="182"/>
      <c r="C5" s="182"/>
      <c r="D5" s="182"/>
      <c r="E5" s="182"/>
      <c r="F5" s="182"/>
      <c r="G5" s="182"/>
      <c r="H5" s="22"/>
    </row>
    <row r="6" spans="1:8" ht="20.25" x14ac:dyDescent="0.25">
      <c r="A6" s="166" t="s">
        <v>15</v>
      </c>
      <c r="B6" s="179"/>
      <c r="C6" s="179"/>
      <c r="D6" s="179"/>
      <c r="E6" s="179"/>
      <c r="F6" s="179"/>
      <c r="G6" s="179"/>
    </row>
    <row r="7" spans="1:8" ht="30" x14ac:dyDescent="0.25">
      <c r="A7" s="8" t="s">
        <v>6</v>
      </c>
      <c r="B7" s="145" t="s">
        <v>5</v>
      </c>
      <c r="C7" s="39" t="s">
        <v>4</v>
      </c>
      <c r="D7" s="146" t="s">
        <v>3</v>
      </c>
      <c r="E7" s="8" t="s">
        <v>2</v>
      </c>
      <c r="F7" s="8" t="s">
        <v>1</v>
      </c>
      <c r="G7" s="8" t="s">
        <v>16</v>
      </c>
    </row>
    <row r="8" spans="1:8" ht="75" x14ac:dyDescent="0.25">
      <c r="A8" s="39">
        <v>1</v>
      </c>
      <c r="B8" s="50" t="s">
        <v>238</v>
      </c>
      <c r="C8" s="100" t="s">
        <v>239</v>
      </c>
      <c r="D8" s="74" t="s">
        <v>149</v>
      </c>
      <c r="E8" s="39">
        <v>1</v>
      </c>
      <c r="F8" s="39" t="s">
        <v>98</v>
      </c>
      <c r="G8" s="101"/>
    </row>
    <row r="9" spans="1:8" ht="180" x14ac:dyDescent="0.25">
      <c r="A9" s="39">
        <v>2</v>
      </c>
      <c r="B9" s="50" t="s">
        <v>240</v>
      </c>
      <c r="C9" s="100" t="s">
        <v>241</v>
      </c>
      <c r="D9" s="74" t="s">
        <v>149</v>
      </c>
      <c r="E9" s="39">
        <v>1</v>
      </c>
      <c r="F9" s="39" t="s">
        <v>242</v>
      </c>
      <c r="G9" s="101"/>
    </row>
    <row r="10" spans="1:8" ht="30" x14ac:dyDescent="0.25">
      <c r="A10" s="39">
        <v>3</v>
      </c>
      <c r="B10" s="50" t="s">
        <v>243</v>
      </c>
      <c r="C10" s="50" t="s">
        <v>244</v>
      </c>
      <c r="D10" s="74" t="s">
        <v>149</v>
      </c>
      <c r="E10" s="39">
        <v>1</v>
      </c>
      <c r="F10" s="39" t="s">
        <v>98</v>
      </c>
      <c r="G10" s="101"/>
    </row>
    <row r="11" spans="1:8" ht="30" x14ac:dyDescent="0.25">
      <c r="A11" s="39">
        <v>4</v>
      </c>
      <c r="B11" s="50" t="s">
        <v>245</v>
      </c>
      <c r="C11" s="50" t="s">
        <v>246</v>
      </c>
      <c r="D11" s="74" t="s">
        <v>149</v>
      </c>
      <c r="E11" s="39">
        <v>1</v>
      </c>
      <c r="F11" s="39" t="s">
        <v>98</v>
      </c>
      <c r="G11" s="101"/>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Дамеловская Татьяна Александровна</cp:lastModifiedBy>
  <dcterms:created xsi:type="dcterms:W3CDTF">2023-01-11T12:24:27Z</dcterms:created>
  <dcterms:modified xsi:type="dcterms:W3CDTF">2025-04-10T12:02:09Z</dcterms:modified>
</cp:coreProperties>
</file>