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ЧЕТВЕРГ\Водные технологии\"/>
    </mc:Choice>
  </mc:AlternateContent>
  <xr:revisionPtr revIDLastSave="0" documentId="13_ncr:1_{4B2A8268-3DA5-4CDD-8922-1C224C3FB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1" l="1"/>
  <c r="I152" i="1"/>
  <c r="I99" i="1" l="1"/>
  <c r="I66" i="1"/>
  <c r="I6" i="1"/>
  <c r="I190" i="1" l="1"/>
</calcChain>
</file>

<file path=xl/sharedStrings.xml><?xml version="1.0" encoding="utf-8"?>
<sst xmlns="http://schemas.openxmlformats.org/spreadsheetml/2006/main" count="556" uniqueCount="303">
  <si>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</si>
  <si>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</si>
  <si>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</si>
  <si>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</si>
  <si>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</si>
  <si>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</si>
  <si>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</si>
  <si>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</si>
  <si>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</si>
  <si>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</si>
  <si>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</si>
  <si>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</si>
  <si>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</si>
  <si>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</si>
  <si>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</si>
  <si>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</si>
  <si>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</si>
  <si>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</si>
  <si>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</si>
  <si>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</si>
  <si>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Водные технологии</t>
  </si>
  <si>
    <t>Организация рабочего процесса</t>
  </si>
  <si>
    <t>Биологический и химический анализ</t>
  </si>
  <si>
    <t>Программирование и автоматизация</t>
  </si>
  <si>
    <t>Оборудование и инструмент для проведения технических работ, электрооборудования</t>
  </si>
  <si>
    <t>Контроль качества, нормативы и протоколы</t>
  </si>
  <si>
    <t>Проектирование систем водоснабжения и водоотведения</t>
  </si>
  <si>
    <t>Сборка и ввод в эксплуатацию системы водоснабжения</t>
  </si>
  <si>
    <t>Ревизия водозапорной арматуры</t>
  </si>
  <si>
    <t>Д</t>
  </si>
  <si>
    <t>Микробиологический анализ воды</t>
  </si>
  <si>
    <t>Организация рабочего места</t>
  </si>
  <si>
    <t>Подготовка зоны проведения работ</t>
  </si>
  <si>
    <t>подбор инструментов и материалов для работы; лоток под компоненты и болты</t>
  </si>
  <si>
    <t>Выполнение работ в соответствии с техникой безопасности</t>
  </si>
  <si>
    <t>0-полностью не выполнено;
0,25-допущены нарушения техники безопасности;
0,50-техника безопасности полностью соблюдена
Работа по монтажу проводится на полу; детали и инстументы находятся на столе</t>
  </si>
  <si>
    <t>Чистота на рабочем месте после окончания работ</t>
  </si>
  <si>
    <t>Вычесть все баллы, если рабочее место не  убрано, присутсвует мусор и обрезки</t>
  </si>
  <si>
    <t>Возврат инструментов и старых компонентов на склад</t>
  </si>
  <si>
    <t>Вычесть все баллы, если весь интрумент и старые компоненты не были возвращены на склад, в той же комплектации</t>
  </si>
  <si>
    <t>Проведение работ по обслуживанию</t>
  </si>
  <si>
    <t>Произведен полный демонтаж задвижки</t>
  </si>
  <si>
    <t>Вычесть все баллы, если разбор не полный</t>
  </si>
  <si>
    <t>Заменено сальниковое уплотнение</t>
  </si>
  <si>
    <t>Вычесть все баллы, если не выполнено, или выполнено не верно</t>
  </si>
  <si>
    <t>Заменена паранитовая прокладка</t>
  </si>
  <si>
    <t>Полная сборка</t>
  </si>
  <si>
    <t>Вычесть все баллы, если задвижка собрана не полностью</t>
  </si>
  <si>
    <t>с</t>
  </si>
  <si>
    <t>Аккуратность при замене компонентов</t>
  </si>
  <si>
    <t>если не был установлен. 
Поврежден во время установки.</t>
  </si>
  <si>
    <t>Если вырезан неаккуратно.
Установлен криво</t>
  </si>
  <si>
    <t>Если присутствуют незначительные дефекты</t>
  </si>
  <si>
    <t>компоненты вырезаны и установлены идеально.</t>
  </si>
  <si>
    <t>Дополнительный балл за время (за досрочное выполнение работы)</t>
  </si>
  <si>
    <t/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</si>
  <si>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(60.0 - .......) x 1 балл / (60.0 - .......)</t>
  </si>
  <si>
    <t>Документация</t>
  </si>
  <si>
    <t xml:space="preserve">Заполнение форм, запрос материала, инструментов, достоинств и недостатков </t>
  </si>
  <si>
    <t>Формы полностью заполнены, подписаны, нет незаполненных мест, подписаны и стоит дата</t>
  </si>
  <si>
    <t>Заполнение Теоретической формы</t>
  </si>
  <si>
    <t>Форма не была заполнена либо больше 60% не верных ответов</t>
  </si>
  <si>
    <t>Форма была заполнена не до конца, либо больше 40% не правильных ответов</t>
  </si>
  <si>
    <t>Форма была заполнена корректно, однако больше 20% неправильных ответов</t>
  </si>
  <si>
    <t>Форма заполнена корректно, не больше 10% неправильных ответов. Форма подписана, присутствует дата и подпись</t>
  </si>
  <si>
    <t>Использование перчаток, халата, очков,шапочки</t>
  </si>
  <si>
    <t>Вычесть все баллы, если не выполнено хотя бы одно условие</t>
  </si>
  <si>
    <t>Отсутствие боя стеклянной посуды</t>
  </si>
  <si>
    <t>Вычесть все баллы, если не выполнено</t>
  </si>
  <si>
    <t>Маркировка лабораторной посуды</t>
  </si>
  <si>
    <t>Вычесть все баллы,если не промаркирована хотя бы одна единица посуды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</si>
  <si>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</si>
  <si>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</si>
  <si>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</si>
  <si>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>Вычесть все баллы, если хотя бы один из растворов был переделан или была переделана навеска(перевзвешена)</t>
  </si>
  <si>
    <t>Использование промежуточной посуды при взятии аликвот</t>
  </si>
  <si>
    <t>Вычесть все баллы, если промежуточная посуда не использовалась для всех растворов</t>
  </si>
  <si>
    <t>Использование оборудования в соответствии с правилами эксплуатации</t>
  </si>
  <si>
    <t>Чистота и организация рабочего места, отсутствие розлива  растворов</t>
  </si>
  <si>
    <t>Хаотичное расположение оборудования и посуды на рабочем месте , разлив реактива (лужа)</t>
  </si>
  <si>
    <t>Элементы разупорядоченности, инструмент не мешает работе, не возвращается на место ,пролив (капли)</t>
  </si>
  <si>
    <t>Элементы упорядоченности, инструмент не мешает работе, пролив (капли удалены сразу)</t>
  </si>
  <si>
    <t>Эталонный порядок на рабочем месте с элементами усовершенствования</t>
  </si>
  <si>
    <t>Техника выполнения задания</t>
  </si>
  <si>
    <t>Калибровка рН метра по двум буферным растворам в порядке возрастания</t>
  </si>
  <si>
    <t>Вычесть все баллы, если калибровка проводилась не по возрастанию</t>
  </si>
  <si>
    <t>Фиксирование настройки интервала калибровки</t>
  </si>
  <si>
    <t>Вычесть все баллы,если  интервал настройки не зафиксирован  в протоколе</t>
  </si>
  <si>
    <t>Проверка рН по контрольному раствору</t>
  </si>
  <si>
    <t>вычесть все баллы,если не попал в интервал контрольного раствора   ± 0,1рН, обязательное фиксирование экспертом</t>
  </si>
  <si>
    <t>Уровень погружения электродов в раствор</t>
  </si>
  <si>
    <t>вычесть все баллы, если электроды погружены менее, чем на 2 см в раствор, не снят колпачек, не открыто заливочное отверстие. Касается стенок</t>
  </si>
  <si>
    <t>Приготовление раствора коагулянта 1</t>
  </si>
  <si>
    <t>Вычесть все баллы если, взвешена неверная навеска; не количественный перенос навески в мерную колбу; и раствор не был перемешен или перемешан неверно</t>
  </si>
  <si>
    <t>Приготовление раствора коагулянта 2</t>
  </si>
  <si>
    <t>Перемешивание пробы воды перед анализом</t>
  </si>
  <si>
    <t>Выбор весов</t>
  </si>
  <si>
    <t>Техника взвешивания</t>
  </si>
  <si>
    <t>Техника работы с весами</t>
  </si>
  <si>
    <t>Сброс вещества</t>
  </si>
  <si>
    <t>Вычесть все баллы, если сброс излишков вещества проводился в исходную тару, либо в промежуточный стакан</t>
  </si>
  <si>
    <t>Работа с флокулятором</t>
  </si>
  <si>
    <t>при перемешивание лопости не касаются стенок стакана, лопасти находятся по середине стакана при работе (не на дне)</t>
  </si>
  <si>
    <t>Добавление коагулянта 1</t>
  </si>
  <si>
    <t>Вычесть все баллы,если не выполнено или вносимые объемы не верны</t>
  </si>
  <si>
    <t>Добавление коагулянта 2</t>
  </si>
  <si>
    <t>Вычесть все баллы,если не выполнено или неверный объем</t>
  </si>
  <si>
    <t>Добавление флокулянта</t>
  </si>
  <si>
    <t>Соблюдение необходимого режима работы</t>
  </si>
  <si>
    <t>Сборка фильтровальной установки</t>
  </si>
  <si>
    <t>Вычесть все баллы, если установка не собрана (при фильтровании нескольких проб сразу допускается фильтрование без штатива при соблюдении тб), проба наливается по палочке</t>
  </si>
  <si>
    <t>Фильтрование проб</t>
  </si>
  <si>
    <t>Измерение водородного показателя вод</t>
  </si>
  <si>
    <t>Вычесть все баллы, если не произведено, либо произведено неверно</t>
  </si>
  <si>
    <t>Обработка,анализ и оформление полученных результатов</t>
  </si>
  <si>
    <t>Вычесть 1/2 балла для каждого рассчета, если расчет отсутсвует или неверен</t>
  </si>
  <si>
    <t>Расчет доз коагулянта</t>
  </si>
  <si>
    <t>Вычесть все баллы,если расчет доз коагулянта отсутсвует, или выполнен неверно</t>
  </si>
  <si>
    <t>Заполнение таблицы с результатами</t>
  </si>
  <si>
    <t>Сделан вывод о проделанной работе</t>
  </si>
  <si>
    <t>да/нет</t>
  </si>
  <si>
    <t>Оформление протокола</t>
  </si>
  <si>
    <t>вычесть все баллы,если не перемешивалась проба или перемешивалась не до конца(взвесь оставалась на дне) перед переносом ее в стакан 1/2 ЗА ПРОБУ</t>
  </si>
  <si>
    <t>Вычесть все баллы, если навески брались не на технических весах 1/2 балла за каждый раствор</t>
  </si>
  <si>
    <t>Вычесть все баллы,если добавление вещества в стакан производилось на весах, были открыты дверки 1/2 балла за каждый раствор</t>
  </si>
  <si>
    <t>вычесть все баллы, если стаканчик не был затарирован(установлен ноль), если после использования весы остались включенные 1/2 балла за каждый раствор</t>
  </si>
  <si>
    <t xml:space="preserve">Работа с плиткой </t>
  </si>
  <si>
    <t>Поддерживается необходимая температура для проб</t>
  </si>
  <si>
    <t xml:space="preserve">Вычесть все баллы, если не были соблюдены временные промежутки и используемые обороты в работе. </t>
  </si>
  <si>
    <t>Вычесть все баллы, если не профильтровано 4 проб осветленных вод и 2 проб исходных вод, результаты не зафиксированы в отчете</t>
  </si>
  <si>
    <t>Перемешивание пробы при титровании</t>
  </si>
  <si>
    <t>Вычесть, если не было постоянного перемешивания хотя бы при одном титровании</t>
  </si>
  <si>
    <t>Фиксация точки эквивалентности, свободной щёлочности в соответствии с НД</t>
  </si>
  <si>
    <t>Правильное снятие показаний бюретки</t>
  </si>
  <si>
    <t>Вычесть 0.1 балл для одного результата</t>
  </si>
  <si>
    <t>Фиксация точки эквивалентности, общей щёлочности в соответствии с НД</t>
  </si>
  <si>
    <t>Вычесть 0.20 баллов для одного результата, если переход цвета от розового до бесцветного не произошло,перетитрованы</t>
  </si>
  <si>
    <t>Вычесть 0.20 баллов для одного результата, если переход цвета от фиолетовой к желтой ( по ализарину) не произошло,перетитрованы</t>
  </si>
  <si>
    <t>Техника работы  с мерной посудой( цилиндры, пипетки, мерные колбы)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</si>
  <si>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</si>
  <si>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</si>
  <si>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</si>
  <si>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>Совершенный уровень владения</t>
  </si>
  <si>
    <t>Работы с чертежами</t>
  </si>
  <si>
    <t>Заморожены все указанные слои</t>
  </si>
  <si>
    <t xml:space="preserve">Чертеж переведен в один цвет (251) и сделан блоком </t>
  </si>
  <si>
    <t xml:space="preserve">Созданы слои </t>
  </si>
  <si>
    <t>ВК-холодное водоснабжение; ВК-горячее водоснабжение; ВК-хоз.быт. Канализация; ВК-вспомогательный, коллекторная группа (ХВС и ГВС), котел, бойлер, ВК-отопление. Вычесть все баллы, если не создан один из слоев</t>
  </si>
  <si>
    <t>Выбрана оптимальная толщина линии (0,80), созданных слоев</t>
  </si>
  <si>
    <t>Вычесть все баллы, если на одном из слоев не выбрана толщина 0,80</t>
  </si>
  <si>
    <t>Наличие условных обозначений (В1,Т3,Т1,Т2) на чертеже водоснабжение, (К1) на чертеже водоотведение</t>
  </si>
  <si>
    <t>Вычесть все баллы, если условные обозначения не соответствуют спроектированной системе водоснабжения и водоотведения</t>
  </si>
  <si>
    <t>Коллекторная группа ХВС и водомерный узел установлены на чертеже</t>
  </si>
  <si>
    <t xml:space="preserve">Вычесть все баллы, если установлено не в котельной </t>
  </si>
  <si>
    <t xml:space="preserve">Сделана разводка ко всем сантехническим приборам, включая котел и бойлер от коллекторной группы </t>
  </si>
  <si>
    <t>Вычесть все баллы, если разводка выполнена не ко всем сантехническим прибором</t>
  </si>
  <si>
    <t>Сделана выноска на каждом трубопроводе ХВС (В1)</t>
  </si>
  <si>
    <t>Вычесть все баллы, если не выполнено или выполнено неверно (выноска не соответствует трубопроводу)</t>
  </si>
  <si>
    <t>Коллекторная группа ГВС установленна на чертеже</t>
  </si>
  <si>
    <t>Сделана разводка ГВС ко всем сантехническим прибором</t>
  </si>
  <si>
    <t>Сделана выноска на каждом трубопроводе ГВС (Т3)</t>
  </si>
  <si>
    <t>Система отопления (котел)</t>
  </si>
  <si>
    <t>Вычесть все баллы, если система отопления ведется не от котла</t>
  </si>
  <si>
    <t>Система отопления (радиаторы)</t>
  </si>
  <si>
    <t>Вычесть все баллы, если подающий и обратный трубопровод проходит не через все радиаторы</t>
  </si>
  <si>
    <t>Система отопления (направление)</t>
  </si>
  <si>
    <t>Вычесть все баллы, если не обозначено направление подающего и обратного трубопровода</t>
  </si>
  <si>
    <t>Сделана выноска на каждом трубопроводе отопления (Т1,Т2)</t>
  </si>
  <si>
    <t xml:space="preserve">Наличие поливочного крана </t>
  </si>
  <si>
    <t>Вычесть все баллы, если поливочный кран не установлен или установлен, но нет видимого подключения к системе</t>
  </si>
  <si>
    <t>Наличие одного выпуска на чертеже водоотведения(канализации)</t>
  </si>
  <si>
    <t>Вычесть все баллы, если выпуска нет или не подписан</t>
  </si>
  <si>
    <t>Сделаны выноски на чертеже водоотведения(канализации) К1</t>
  </si>
  <si>
    <t>Наличие вентиляционного клапана</t>
  </si>
  <si>
    <t>Вычесть все баллы, если не установлен или установлен не в СУ</t>
  </si>
  <si>
    <t>Оформление штампа</t>
  </si>
  <si>
    <t>Указано ФИО исполнителя</t>
  </si>
  <si>
    <t>Вычесть все баллы, если не указано или указано не в том месте</t>
  </si>
  <si>
    <t>Указано содержание чертежа (Водоснабжение , водоотведение)</t>
  </si>
  <si>
    <t xml:space="preserve">Вычесть все баллы, если не указано </t>
  </si>
  <si>
    <t>Название чертежа. План (В1,Т3)</t>
  </si>
  <si>
    <t>Название чертежа. План (К1)</t>
  </si>
  <si>
    <t>Расчетная часть</t>
  </si>
  <si>
    <t>Вероятность действия сантехнических приборов</t>
  </si>
  <si>
    <t>Вычесть все баллы, если расчет не выполнен или выполнен неверно и отсутствуют единицы измерения</t>
  </si>
  <si>
    <t>Максимальный секундный расход</t>
  </si>
  <si>
    <t>Максимальный часовой расход</t>
  </si>
  <si>
    <t>Суточный расход</t>
  </si>
  <si>
    <t>Основные показатели водопотребления и водоотведения</t>
  </si>
  <si>
    <t>Вычесть все баллы, если таблицы не заполнены</t>
  </si>
  <si>
    <t>Организация рабочего места,подготовка оборудования</t>
  </si>
  <si>
    <t>Выполнение работ в соответсвии с техникой безопасности при монтаже</t>
  </si>
  <si>
    <t>работа в перчатках, не допускается падения инструментов, деталей, оборудования</t>
  </si>
  <si>
    <t>Выполнение работ в соответсствии с техникой безопасности (при пайке труб)</t>
  </si>
  <si>
    <t>Надеты перчатки, очки, респиратор. Работы производятся за верстаком</t>
  </si>
  <si>
    <t>Заполнение листа "запроса инструментов и материалов, СИЗ"</t>
  </si>
  <si>
    <t>Полное и верное заполнение листа, описаны все используемые инструменты и материалы, СИЗ. Вычесть все баллы, если не заполнено или не стоит дата, ФИО, подпись</t>
  </si>
  <si>
    <t>Выставлена температура на паяльнике 260-270 градусов</t>
  </si>
  <si>
    <t>Вычесть все баллы, если температура не соответствует</t>
  </si>
  <si>
    <t>Трубы соответствуют размерам и отрезаны ровно</t>
  </si>
  <si>
    <t>Обезжиривание труб</t>
  </si>
  <si>
    <t>Вычесть все баллы, если обезжирены не все трубы перед началом работы</t>
  </si>
  <si>
    <t>Присутствует отметка глубины сварки исходя из диаметра трубы</t>
  </si>
  <si>
    <t>Выдержанно время нагрева и сварки</t>
  </si>
  <si>
    <t>Вычесть все баллы, если не было выполнено(время с момента контакта)</t>
  </si>
  <si>
    <t xml:space="preserve">Пайка трубы и фитинга </t>
  </si>
  <si>
    <t>Вычесть все баллы, если пайка произведена не ровно, труба расплавлена</t>
  </si>
  <si>
    <t>Выполнение монтажных работ</t>
  </si>
  <si>
    <t>Использование уплотнительных материалов (лен, фум-лента)</t>
  </si>
  <si>
    <t>Вычесть все баллы, если уплотнительный материал не использовался</t>
  </si>
  <si>
    <t>Трубопровод установлен на насос</t>
  </si>
  <si>
    <t>Вычесть все баллы , если трубопровод не закреплен или закреплен частично</t>
  </si>
  <si>
    <t>На всасывающем трубопроводе установлен обратный клапан в правильном направлении</t>
  </si>
  <si>
    <t>Вычесть все баллы, если обратный клапан не установлен или установлен не верно</t>
  </si>
  <si>
    <t>Установка  монометра</t>
  </si>
  <si>
    <t>Вычесть все баллы, если монометр не установлен или не показывает давление</t>
  </si>
  <si>
    <t>Настройка системы</t>
  </si>
  <si>
    <t>Давление системы</t>
  </si>
  <si>
    <t>Вычесть все баллы, если давление не соответствует заданию</t>
  </si>
  <si>
    <t>Испытание на максимальное давление</t>
  </si>
  <si>
    <t>Вычесть все баллы, если не произведено или произведено не верно</t>
  </si>
  <si>
    <t>Герметичность системы</t>
  </si>
  <si>
    <t>Вычесть все баллы, если система не гермитична (имеются течи)</t>
  </si>
  <si>
    <t>Система соответствует чертежу</t>
  </si>
  <si>
    <t>Площадь сечения</t>
  </si>
  <si>
    <t>Скорость потока</t>
  </si>
  <si>
    <t>Число Рейнольдса</t>
  </si>
  <si>
    <t>Вычесть все баллы, если расчет не выполнен или выполнен неверно</t>
  </si>
  <si>
    <t>Вывод</t>
  </si>
  <si>
    <t>Вычесть все баллы, если не сделан вывод исходя из результата числа Рейнольдса или сделан не верно</t>
  </si>
  <si>
    <t>Заполнение таблицы результатов</t>
  </si>
  <si>
    <t>Вычесть все баллы, если не заполнено, не стоит ФИО, дата, подпись</t>
  </si>
  <si>
    <t>Расчет щелочности проб</t>
  </si>
  <si>
    <t>Расчет добавок</t>
  </si>
  <si>
    <t>Вычесть все баллы , если расчеты отсутсвуют или неверны</t>
  </si>
  <si>
    <t>Вычесть все баллы,если не выполнено, если неверно заполнено(все вы таблицы заполнены или не в полном формате)</t>
  </si>
  <si>
    <t>Расчет погрешностей показателей</t>
  </si>
  <si>
    <t>Отчет не содержит данных, необходимых для полного пониманния последовательности действий</t>
  </si>
  <si>
    <t>Отчет содержит все данные, необходимые для полного пониманния последовательности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</si>
  <si>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</si>
  <si>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То же что 2, содержит дополнительную поясняющую информацию</t>
  </si>
  <si>
    <t>Баллы за время (при правильном монтаже и демонтаже насоса, а также при полной замене неисправного компонента и отсутствующего компонента)Баллл за время = (max. время – актуальное время) x max. балл /(max. время – min. время) = (240.0 - .......) x 1 балл / (240.0 - .......)</t>
  </si>
  <si>
    <t>Расчет навесок коагулянтов</t>
  </si>
  <si>
    <t>Пригготовление добавочных растворов</t>
  </si>
  <si>
    <t>Техника  безопасности и охрана труда на рабочем месте</t>
  </si>
  <si>
    <t>Соблюдение техники безопасности на рабочем месте при работе со спиртовой горелкой</t>
  </si>
  <si>
    <t>Не передвигать зажженую спиртовую горелку, избегать ожогов</t>
  </si>
  <si>
    <t>Соблюдение техники безопасности на рабочем месте при работе со стеклянной посудой</t>
  </si>
  <si>
    <t>Не ставить на карй стола, под руку, избегать падения и опрокидывания, боя и сколов</t>
  </si>
  <si>
    <t>Соблюдение техники безопасности на рабочем месте при работе с  электроприборами</t>
  </si>
  <si>
    <t>Не работать мокрыми руками, выключать в конце использования</t>
  </si>
  <si>
    <t>Соблюдение техники безопасности на рабочем месте при работе с  микроскопом</t>
  </si>
  <si>
    <t>Избегать резких движений головой и руками вблизи прибора, ударов о прибор</t>
  </si>
  <si>
    <t>Соблюдение техники безопасности на рабочем месте при работе с реактивами</t>
  </si>
  <si>
    <t>Отсутсвие боя, розлива, россыпи</t>
  </si>
  <si>
    <t>Вся посуда промаркирована, надпись одна, понятная и соответствует содержимому</t>
  </si>
  <si>
    <t>Соблюдение техники безопасности на рабочем месте при работе с горячим инструментом</t>
  </si>
  <si>
    <t>Горячие инструменты переносятся без резких движений, избегать ожогов</t>
  </si>
  <si>
    <t>Организация работы микробиологической лаборатории</t>
  </si>
  <si>
    <t>Подготовка необходимой лабораторной посуды</t>
  </si>
  <si>
    <t>Посуда подобрана с учетом объема содержимого, предметные стекла соответсвующие и используются рационально</t>
  </si>
  <si>
    <t>Подготовка оборудования</t>
  </si>
  <si>
    <t>Расположение инструментов</t>
  </si>
  <si>
    <t>Оформленгие протокола</t>
  </si>
  <si>
    <t>Протокол оформлен с тербованиями задания</t>
  </si>
  <si>
    <t>Рисунок выполнен при использовании самого большого увеличения</t>
  </si>
  <si>
    <t>Проведение микробиологического анализа</t>
  </si>
  <si>
    <t>Работа со стерильным оборудованием</t>
  </si>
  <si>
    <t>Перед и после работы бактериологическая петля обжигается</t>
  </si>
  <si>
    <t>Работа с пробирками</t>
  </si>
  <si>
    <t>Предметное стекло обезжиривается спиртом, обжигается перед использованием</t>
  </si>
  <si>
    <t>Работа с предметным стеклом</t>
  </si>
  <si>
    <t xml:space="preserve">Техника работы с микроскопом </t>
  </si>
  <si>
    <t>Перед использованием объективы микроскопа протираются спиртом</t>
  </si>
  <si>
    <t>Микроорганизмы находятся в зоне видимости</t>
  </si>
  <si>
    <t>Микроскопирование</t>
  </si>
  <si>
    <t>Микроскопия производится без защитных очков</t>
  </si>
  <si>
    <t>Отчет</t>
  </si>
  <si>
    <t>Исследуемые микроорганизмы подписаны, рисунки отражают форму микрорганизма</t>
  </si>
  <si>
    <t>Конденсер всегда опущен</t>
  </si>
  <si>
    <t>После работы микроскоп выключен и приведен в исходное состояние</t>
  </si>
  <si>
    <t>Техника приготовления препарата</t>
  </si>
  <si>
    <t>Под покровным стеклом отсутсвют загрязнения, пузыри водуха</t>
  </si>
  <si>
    <t>Биоматериал добавляется на центр предметного стекла</t>
  </si>
  <si>
    <t>Правила работы с биоматериалом</t>
  </si>
  <si>
    <t>Ватный шарик утилизируется в "грязной зоне"</t>
  </si>
  <si>
    <t>Иммерсионная система микроскопа не используется</t>
  </si>
  <si>
    <t>Конденсер микроскопа полностью опущен</t>
  </si>
  <si>
    <t>Флаконы с биоматериалом тщательно перемешаны 0,2*3</t>
  </si>
  <si>
    <t>Излишки исследуемого матерала убираются фильтровальной бумагой 0,2*3</t>
  </si>
  <si>
    <t>Наконечники дозаторов используются однократно, используются без контаминации 0,1*3</t>
  </si>
  <si>
    <t>Рабочее место обработано дезинфицирующим раствором от дальнего к ближнему 0,1*3</t>
  </si>
  <si>
    <t>Проводится осмотр покровного стекла на предмет задвоения, загрязнения 0,1*3</t>
  </si>
  <si>
    <t>Покровное стекло полность покрывает исследуемый образец 0,2*3</t>
  </si>
  <si>
    <t>Пробирка берется двумя пальцами, без помощи второй руки 0,25*3</t>
  </si>
  <si>
    <t>Баллы за время (при правильном монтаже и демонтаже насоса, а также при полной замене неисправного компонента и отсутствующего компонента)Баллл за время = (max. время – актуальное время) x max. балл /(max. время – min. время) = (120.0 - .......) x 1 балл / (120.0 - .......)</t>
  </si>
  <si>
    <t>Сопоставление</t>
  </si>
  <si>
    <t>сопоставлены все кртинки(образцы)</t>
  </si>
  <si>
    <t>Микроскоп настроен правильно: подсветка включена до наблюдения; предметный столик, винты и револьвер устройства проверены до начала наблюдений 0,1*6</t>
  </si>
  <si>
    <t>Спиртовая горелка впереди штатива, в штативе расположение инструментов правильное (пробирки в левой стороене, инструменты в правой) 0,15*3</t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</si>
  <si>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(180.0 - .......) x 1 балл / (180.0 - .......)</t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</si>
  <si>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(120.0 - .......) x 1 балл / (120.0 - .......)</t>
  </si>
  <si>
    <t>Проведение пробного коагулирования и оптимального коагулирования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</si>
</sst>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0" xfId="0" applyFont="1"/>
    <xf numFmtId="0" fontId="1" fillId="0" borderId="1" xfId="0" quotePrefix="1" applyFont="1" applyBorder="1" applyAlignment="1">
      <alignment wrapText="1"/>
    </xf>
    <xf numFmtId="0" fontId="1" fillId="0" borderId="0" xfId="0" applyFont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left" vertical="center"/>
    </xf>
  </cellXfs>
  <cellStyles count="5">
    <cellStyle name="Обычный" xfId="0" builtinId="0"/>
    <cellStyle name="Обычный 2" xfId="2" xr:uid="{2DA4F884-7320-4365-A7D6-487B6726F66C}"/>
    <cellStyle name="Обычный 2 2" xfId="4" xr:uid="{4F3D8753-398B-42C5-BC69-965342D12336}"/>
    <cellStyle name="Обычный 3" xfId="3" xr:uid="{BCB22E25-796B-439E-9CD5-088401F13F8D}"/>
    <cellStyle name="Обычный 4" xfId="1" xr:uid="{F1B26E20-AE43-4DAD-B643-899F2D31F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0"/>
  <sheetViews>
    <sheetView tabSelected="1" topLeftCell="A4" zoomScale="62" zoomScaleNormal="62" workbookViewId="0">
      <selection activeCell="N11" sqref="N11"/>
    </sheetView>
  </sheetViews>
  <sheetFormatPr defaultColWidth="11" defaultRowHeight="15.75" x14ac:dyDescent="0.25"/>
  <cols>
    <col min="1" max="1" width="6.875" style="33" customWidth="1"/>
    <col min="2" max="2" width="31" style="9" customWidth="1"/>
    <col min="3" max="3" width="13" style="35" customWidth="1"/>
    <col min="4" max="4" width="37" style="11" customWidth="1"/>
    <col min="5" max="5" width="12.75" style="35" customWidth="1"/>
    <col min="6" max="6" width="33.875" style="11" customWidth="1"/>
    <col min="7" max="7" width="25" style="11" customWidth="1"/>
    <col min="8" max="8" width="7.125" style="38" bestFit="1" customWidth="1"/>
    <col min="9" max="9" width="8.375" style="39" customWidth="1"/>
    <col min="10" max="16384" width="11" style="9"/>
  </cols>
  <sheetData>
    <row r="2" spans="1:9" ht="47.25" x14ac:dyDescent="0.25">
      <c r="B2" s="34" t="s">
        <v>11</v>
      </c>
      <c r="D2" s="36" t="s">
        <v>19</v>
      </c>
      <c r="E2" s="37"/>
    </row>
    <row r="3" spans="1:9" ht="39" customHeight="1" x14ac:dyDescent="0.25">
      <c r="B3" s="34" t="s">
        <v>13</v>
      </c>
      <c r="D3" s="40" t="s">
        <v>20</v>
      </c>
      <c r="E3" s="37"/>
    </row>
    <row r="5" spans="1:9" s="41" customFormat="1" ht="34.5" customHeight="1" x14ac:dyDescent="0.25">
      <c r="A5" s="24" t="s">
        <v>1</v>
      </c>
      <c r="B5" s="24" t="s">
        <v>18</v>
      </c>
      <c r="C5" s="24" t="s">
        <v>2</v>
      </c>
      <c r="D5" s="24" t="s">
        <v>4</v>
      </c>
      <c r="E5" s="24" t="s">
        <v>7</v>
      </c>
      <c r="F5" s="24" t="s">
        <v>3</v>
      </c>
      <c r="G5" s="24" t="s">
        <v>12</v>
      </c>
      <c r="H5" s="24" t="s">
        <v>15</v>
      </c>
      <c r="I5" s="24" t="s">
        <v>8</v>
      </c>
    </row>
    <row r="6" spans="1:9" s="45" customFormat="1" ht="33.75" customHeight="1" x14ac:dyDescent="0.25">
      <c r="A6" s="42" t="s">
        <v>0</v>
      </c>
      <c r="B6" s="43" t="s">
        <v>302</v>
      </c>
      <c r="C6" s="43"/>
      <c r="D6" s="43"/>
      <c r="E6" s="43"/>
      <c r="F6" s="43"/>
      <c r="G6" s="43"/>
      <c r="H6" s="43"/>
      <c r="I6" s="44">
        <f>SUM(I7:I65)</f>
        <v>35.000000000000007</v>
      </c>
    </row>
    <row r="7" spans="1:9" x14ac:dyDescent="0.25">
      <c r="A7" s="13">
        <v>1</v>
      </c>
      <c r="B7" s="14" t="s">
        <v>21</v>
      </c>
      <c r="C7" s="14"/>
      <c r="D7" s="14"/>
      <c r="E7" s="14"/>
      <c r="F7" s="14"/>
      <c r="G7" s="14"/>
      <c r="H7" s="30"/>
      <c r="I7" s="15"/>
    </row>
    <row r="8" spans="1:9" ht="31.5" x14ac:dyDescent="0.25">
      <c r="A8" s="13"/>
      <c r="B8" s="14"/>
      <c r="C8" s="13" t="s">
        <v>5</v>
      </c>
      <c r="D8" s="6" t="s">
        <v>65</v>
      </c>
      <c r="E8" s="7" t="s">
        <v>55</v>
      </c>
      <c r="F8" s="6" t="s">
        <v>66</v>
      </c>
      <c r="G8" s="14"/>
      <c r="H8" s="30">
        <v>1</v>
      </c>
      <c r="I8" s="15">
        <v>0.5</v>
      </c>
    </row>
    <row r="9" spans="1:9" ht="31.5" x14ac:dyDescent="0.25">
      <c r="A9" s="13"/>
      <c r="B9" s="14"/>
      <c r="C9" s="13" t="s">
        <v>5</v>
      </c>
      <c r="D9" s="6" t="s">
        <v>67</v>
      </c>
      <c r="E9" s="7" t="s">
        <v>55</v>
      </c>
      <c r="F9" s="6" t="s">
        <v>68</v>
      </c>
      <c r="G9" s="14"/>
      <c r="H9" s="30">
        <v>1</v>
      </c>
      <c r="I9" s="15">
        <v>0.5</v>
      </c>
    </row>
    <row r="10" spans="1:9" ht="47.25" x14ac:dyDescent="0.25">
      <c r="A10" s="13"/>
      <c r="B10" s="14"/>
      <c r="C10" s="13" t="s">
        <v>5</v>
      </c>
      <c r="D10" s="6" t="s">
        <v>69</v>
      </c>
      <c r="E10" s="7" t="s">
        <v>55</v>
      </c>
      <c r="F10" s="6" t="s">
        <v>70</v>
      </c>
      <c r="G10" s="14"/>
      <c r="H10" s="30">
        <v>2</v>
      </c>
      <c r="I10" s="15">
        <v>0.5</v>
      </c>
    </row>
    <row r="11" spans="1:9" ht="47.25" x14ac:dyDescent="0.25">
      <c r="A11" s="13"/>
      <c r="B11" s="14"/>
      <c r="C11" s="13" t="s">
        <v>5</v>
      </c>
      <c r="D11" s="6" t="s">
        <v>71</v>
      </c>
      <c r="E11" s="7" t="s">
        <v>55</v>
      </c>
      <c r="F11" s="6" t="s">
        <v>72</v>
      </c>
      <c r="G11" s="14"/>
      <c r="H11" s="30">
        <v>1</v>
      </c>
      <c r="I11" s="15">
        <v>0.5</v>
      </c>
    </row>
    <row r="12" spans="1:9" ht="63" x14ac:dyDescent="0.25">
      <c r="A12" s="13"/>
      <c r="B12" s="14"/>
      <c r="C12" s="13" t="s">
        <v>5</v>
      </c>
      <c r="D12" s="6" t="s">
        <v>73</v>
      </c>
      <c r="E12" s="7" t="s">
        <v>55</v>
      </c>
      <c r="F12" s="6" t="s">
        <v>74</v>
      </c>
      <c r="G12" s="16"/>
      <c r="H12" s="30">
        <v>2</v>
      </c>
      <c r="I12" s="15">
        <v>0.5</v>
      </c>
    </row>
    <row r="13" spans="1:9" ht="47.25" x14ac:dyDescent="0.25">
      <c r="A13" s="13"/>
      <c r="B13" s="14"/>
      <c r="C13" s="13" t="s">
        <v>5</v>
      </c>
      <c r="D13" s="6" t="s">
        <v>75</v>
      </c>
      <c r="E13" s="7" t="s">
        <v>55</v>
      </c>
      <c r="F13" s="6" t="s">
        <v>76</v>
      </c>
      <c r="G13" s="16"/>
      <c r="H13" s="30">
        <v>1</v>
      </c>
      <c r="I13" s="15">
        <v>0.5</v>
      </c>
    </row>
    <row r="14" spans="1:9" ht="31.5" x14ac:dyDescent="0.25">
      <c r="A14" s="13"/>
      <c r="B14" s="14"/>
      <c r="C14" s="13" t="s">
        <v>5</v>
      </c>
      <c r="D14" s="6" t="s">
        <v>77</v>
      </c>
      <c r="E14" s="7" t="s">
        <v>55</v>
      </c>
      <c r="F14" s="6" t="s">
        <v>68</v>
      </c>
      <c r="G14" s="16"/>
      <c r="H14" s="30">
        <v>2</v>
      </c>
      <c r="I14" s="15">
        <v>0.5</v>
      </c>
    </row>
    <row r="15" spans="1:9" ht="31.5" x14ac:dyDescent="0.25">
      <c r="A15" s="13"/>
      <c r="B15" s="14"/>
      <c r="C15" s="13" t="s">
        <v>6</v>
      </c>
      <c r="D15" s="6" t="s">
        <v>78</v>
      </c>
      <c r="E15" s="7" t="s">
        <v>55</v>
      </c>
      <c r="F15" s="6" t="s">
        <v>55</v>
      </c>
      <c r="G15" s="16"/>
      <c r="H15" s="30">
        <v>1</v>
      </c>
      <c r="I15" s="15">
        <v>0.5</v>
      </c>
    </row>
    <row r="16" spans="1:9" ht="47.25" x14ac:dyDescent="0.25">
      <c r="A16" s="13"/>
      <c r="B16" s="14"/>
      <c r="C16" s="13"/>
      <c r="D16" s="6" t="s">
        <v>55</v>
      </c>
      <c r="E16" s="7">
        <v>0</v>
      </c>
      <c r="F16" s="6" t="s">
        <v>79</v>
      </c>
      <c r="G16" s="16"/>
      <c r="H16" s="30"/>
      <c r="I16" s="15"/>
    </row>
    <row r="17" spans="1:9" ht="63" x14ac:dyDescent="0.25">
      <c r="A17" s="13"/>
      <c r="B17" s="14"/>
      <c r="C17" s="13"/>
      <c r="D17" s="6" t="s">
        <v>55</v>
      </c>
      <c r="E17" s="7">
        <v>1</v>
      </c>
      <c r="F17" s="6" t="s">
        <v>80</v>
      </c>
      <c r="G17" s="16"/>
      <c r="H17" s="30"/>
      <c r="I17" s="15"/>
    </row>
    <row r="18" spans="1:9" ht="47.25" x14ac:dyDescent="0.25">
      <c r="A18" s="13"/>
      <c r="B18" s="14"/>
      <c r="C18" s="13"/>
      <c r="D18" s="6" t="s">
        <v>55</v>
      </c>
      <c r="E18" s="7">
        <v>2</v>
      </c>
      <c r="F18" s="6" t="s">
        <v>81</v>
      </c>
      <c r="G18" s="16"/>
      <c r="H18" s="30"/>
      <c r="I18" s="15"/>
    </row>
    <row r="19" spans="1:9" ht="47.25" x14ac:dyDescent="0.25">
      <c r="A19" s="13"/>
      <c r="B19" s="14"/>
      <c r="C19" s="13"/>
      <c r="D19" s="6" t="s">
        <v>55</v>
      </c>
      <c r="E19" s="7">
        <v>3</v>
      </c>
      <c r="F19" s="6" t="s">
        <v>82</v>
      </c>
      <c r="G19" s="16"/>
      <c r="H19" s="30"/>
      <c r="I19" s="15"/>
    </row>
    <row r="20" spans="1:9" x14ac:dyDescent="0.25">
      <c r="A20" s="13">
        <v>2</v>
      </c>
      <c r="B20" s="14" t="s">
        <v>83</v>
      </c>
      <c r="C20" s="14"/>
      <c r="D20" s="14"/>
      <c r="E20" s="14"/>
      <c r="F20" s="14"/>
      <c r="G20" s="14"/>
      <c r="H20" s="30"/>
      <c r="I20" s="15"/>
    </row>
    <row r="21" spans="1:9" ht="31.5" x14ac:dyDescent="0.25">
      <c r="A21" s="13"/>
      <c r="B21" s="14"/>
      <c r="C21" s="13" t="s">
        <v>5</v>
      </c>
      <c r="D21" s="6" t="s">
        <v>84</v>
      </c>
      <c r="E21" s="7" t="s">
        <v>55</v>
      </c>
      <c r="F21" s="6" t="s">
        <v>85</v>
      </c>
      <c r="G21" s="14"/>
      <c r="H21" s="30">
        <v>2</v>
      </c>
      <c r="I21" s="3">
        <v>1</v>
      </c>
    </row>
    <row r="22" spans="1:9" ht="47.25" x14ac:dyDescent="0.25">
      <c r="A22" s="13"/>
      <c r="B22" s="14"/>
      <c r="C22" s="13" t="s">
        <v>5</v>
      </c>
      <c r="D22" s="6" t="s">
        <v>86</v>
      </c>
      <c r="E22" s="7" t="s">
        <v>55</v>
      </c>
      <c r="F22" s="6" t="s">
        <v>87</v>
      </c>
      <c r="G22" s="14"/>
      <c r="H22" s="30">
        <v>2</v>
      </c>
      <c r="I22" s="3">
        <v>0.5</v>
      </c>
    </row>
    <row r="23" spans="1:9" ht="63" x14ac:dyDescent="0.25">
      <c r="A23" s="13"/>
      <c r="B23" s="14"/>
      <c r="C23" s="13" t="s">
        <v>5</v>
      </c>
      <c r="D23" s="6" t="s">
        <v>88</v>
      </c>
      <c r="E23" s="7" t="s">
        <v>55</v>
      </c>
      <c r="F23" s="6" t="s">
        <v>89</v>
      </c>
      <c r="G23" s="14"/>
      <c r="H23" s="30">
        <v>3</v>
      </c>
      <c r="I23" s="3">
        <v>1</v>
      </c>
    </row>
    <row r="24" spans="1:9" ht="78.75" x14ac:dyDescent="0.25">
      <c r="A24" s="13"/>
      <c r="B24" s="14"/>
      <c r="C24" s="13" t="s">
        <v>5</v>
      </c>
      <c r="D24" s="6" t="s">
        <v>90</v>
      </c>
      <c r="E24" s="7" t="s">
        <v>55</v>
      </c>
      <c r="F24" s="6" t="s">
        <v>91</v>
      </c>
      <c r="G24" s="14"/>
      <c r="H24" s="30">
        <v>2</v>
      </c>
      <c r="I24" s="3">
        <v>0.5</v>
      </c>
    </row>
    <row r="25" spans="1:9" ht="78.75" x14ac:dyDescent="0.25">
      <c r="A25" s="13"/>
      <c r="B25" s="14"/>
      <c r="C25" s="13" t="s">
        <v>5</v>
      </c>
      <c r="D25" s="6" t="s">
        <v>92</v>
      </c>
      <c r="E25" s="6"/>
      <c r="F25" s="6" t="s">
        <v>93</v>
      </c>
      <c r="G25" s="14"/>
      <c r="H25" s="30">
        <v>2</v>
      </c>
      <c r="I25" s="3">
        <v>2</v>
      </c>
    </row>
    <row r="26" spans="1:9" ht="78.75" x14ac:dyDescent="0.25">
      <c r="A26" s="13"/>
      <c r="B26" s="14"/>
      <c r="C26" s="13" t="s">
        <v>5</v>
      </c>
      <c r="D26" s="6" t="s">
        <v>94</v>
      </c>
      <c r="E26" s="6"/>
      <c r="F26" s="6" t="s">
        <v>93</v>
      </c>
      <c r="G26" s="14"/>
      <c r="H26" s="30">
        <v>2</v>
      </c>
      <c r="I26" s="3">
        <v>2</v>
      </c>
    </row>
    <row r="27" spans="1:9" ht="78.75" x14ac:dyDescent="0.25">
      <c r="A27" s="13"/>
      <c r="B27" s="14"/>
      <c r="C27" s="13" t="s">
        <v>5</v>
      </c>
      <c r="D27" s="6" t="s">
        <v>243</v>
      </c>
      <c r="E27" s="6"/>
      <c r="F27" s="6" t="s">
        <v>93</v>
      </c>
      <c r="G27" s="14"/>
      <c r="H27" s="30"/>
      <c r="I27" s="3">
        <v>2</v>
      </c>
    </row>
    <row r="28" spans="1:9" ht="78.75" x14ac:dyDescent="0.25">
      <c r="A28" s="13"/>
      <c r="B28" s="14"/>
      <c r="C28" s="13" t="s">
        <v>5</v>
      </c>
      <c r="D28" s="6" t="s">
        <v>95</v>
      </c>
      <c r="E28" s="6"/>
      <c r="F28" s="6" t="s">
        <v>122</v>
      </c>
      <c r="G28" s="14"/>
      <c r="H28" s="30">
        <v>2</v>
      </c>
      <c r="I28" s="3">
        <v>1</v>
      </c>
    </row>
    <row r="29" spans="1:9" ht="47.25" x14ac:dyDescent="0.25">
      <c r="A29" s="13"/>
      <c r="B29" s="14"/>
      <c r="C29" s="13" t="s">
        <v>5</v>
      </c>
      <c r="D29" s="6" t="s">
        <v>96</v>
      </c>
      <c r="E29" s="7" t="s">
        <v>55</v>
      </c>
      <c r="F29" s="6" t="s">
        <v>123</v>
      </c>
      <c r="G29" s="14"/>
      <c r="H29" s="30">
        <v>2</v>
      </c>
      <c r="I29" s="3">
        <v>0.5</v>
      </c>
    </row>
    <row r="30" spans="1:9" ht="63" x14ac:dyDescent="0.25">
      <c r="A30" s="13"/>
      <c r="B30" s="14"/>
      <c r="C30" s="13" t="s">
        <v>5</v>
      </c>
      <c r="D30" s="6" t="s">
        <v>97</v>
      </c>
      <c r="E30" s="7" t="s">
        <v>55</v>
      </c>
      <c r="F30" s="6" t="s">
        <v>124</v>
      </c>
      <c r="G30" s="14"/>
      <c r="H30" s="30">
        <v>2</v>
      </c>
      <c r="I30" s="3">
        <v>0.5</v>
      </c>
    </row>
    <row r="31" spans="1:9" ht="78.75" x14ac:dyDescent="0.25">
      <c r="A31" s="13"/>
      <c r="B31" s="14"/>
      <c r="C31" s="13" t="s">
        <v>5</v>
      </c>
      <c r="D31" s="6" t="s">
        <v>98</v>
      </c>
      <c r="E31" s="7" t="s">
        <v>55</v>
      </c>
      <c r="F31" s="6" t="s">
        <v>125</v>
      </c>
      <c r="G31" s="14"/>
      <c r="H31" s="30">
        <v>2</v>
      </c>
      <c r="I31" s="3">
        <v>0.5</v>
      </c>
    </row>
    <row r="32" spans="1:9" ht="63" x14ac:dyDescent="0.25">
      <c r="A32" s="13"/>
      <c r="B32" s="14"/>
      <c r="C32" s="13" t="s">
        <v>5</v>
      </c>
      <c r="D32" s="6" t="s">
        <v>99</v>
      </c>
      <c r="E32" s="7" t="s">
        <v>55</v>
      </c>
      <c r="F32" s="6" t="s">
        <v>100</v>
      </c>
      <c r="G32" s="14"/>
      <c r="H32" s="30">
        <v>1</v>
      </c>
      <c r="I32" s="3">
        <v>0.5</v>
      </c>
    </row>
    <row r="33" spans="1:9" ht="63" x14ac:dyDescent="0.25">
      <c r="A33" s="13"/>
      <c r="B33" s="14"/>
      <c r="C33" s="13" t="s">
        <v>5</v>
      </c>
      <c r="D33" s="6" t="s">
        <v>101</v>
      </c>
      <c r="E33" s="7"/>
      <c r="F33" s="6" t="s">
        <v>102</v>
      </c>
      <c r="G33" s="14"/>
      <c r="H33" s="30">
        <v>2</v>
      </c>
      <c r="I33" s="3">
        <v>0.3</v>
      </c>
    </row>
    <row r="34" spans="1:9" ht="31.5" x14ac:dyDescent="0.25">
      <c r="A34" s="13"/>
      <c r="B34" s="14"/>
      <c r="C34" s="13" t="s">
        <v>5</v>
      </c>
      <c r="D34" s="6" t="s">
        <v>126</v>
      </c>
      <c r="E34" s="7"/>
      <c r="F34" s="6" t="s">
        <v>127</v>
      </c>
      <c r="G34" s="14"/>
      <c r="H34" s="30">
        <v>2</v>
      </c>
      <c r="I34" s="3">
        <v>0.3</v>
      </c>
    </row>
    <row r="35" spans="1:9" ht="47.25" x14ac:dyDescent="0.25">
      <c r="A35" s="13"/>
      <c r="B35" s="14"/>
      <c r="C35" s="13" t="s">
        <v>5</v>
      </c>
      <c r="D35" s="6" t="s">
        <v>103</v>
      </c>
      <c r="E35" s="6"/>
      <c r="F35" s="6" t="s">
        <v>104</v>
      </c>
      <c r="G35" s="14"/>
      <c r="H35" s="30">
        <v>2</v>
      </c>
      <c r="I35" s="3">
        <v>0.3</v>
      </c>
    </row>
    <row r="36" spans="1:9" ht="47.25" x14ac:dyDescent="0.25">
      <c r="A36" s="13"/>
      <c r="B36" s="14"/>
      <c r="C36" s="13" t="s">
        <v>5</v>
      </c>
      <c r="D36" s="6" t="s">
        <v>105</v>
      </c>
      <c r="E36" s="6"/>
      <c r="F36" s="6" t="s">
        <v>104</v>
      </c>
      <c r="G36" s="14"/>
      <c r="H36" s="30">
        <v>2</v>
      </c>
      <c r="I36" s="3">
        <v>0.3</v>
      </c>
    </row>
    <row r="37" spans="1:9" ht="31.5" x14ac:dyDescent="0.25">
      <c r="A37" s="13"/>
      <c r="B37" s="14"/>
      <c r="C37" s="13" t="s">
        <v>5</v>
      </c>
      <c r="D37" s="6" t="s">
        <v>107</v>
      </c>
      <c r="E37" s="6"/>
      <c r="F37" s="6" t="s">
        <v>106</v>
      </c>
      <c r="G37" s="14"/>
      <c r="H37" s="30">
        <v>2</v>
      </c>
      <c r="I37" s="3">
        <v>0.3</v>
      </c>
    </row>
    <row r="38" spans="1:9" ht="47.25" x14ac:dyDescent="0.25">
      <c r="A38" s="13"/>
      <c r="B38" s="14"/>
      <c r="C38" s="13" t="s">
        <v>5</v>
      </c>
      <c r="D38" s="6" t="s">
        <v>108</v>
      </c>
      <c r="E38" s="6"/>
      <c r="F38" s="6" t="s">
        <v>128</v>
      </c>
      <c r="G38" s="14"/>
      <c r="H38" s="30">
        <v>2</v>
      </c>
      <c r="I38" s="3">
        <v>0.6</v>
      </c>
    </row>
    <row r="39" spans="1:9" ht="94.5" x14ac:dyDescent="0.25">
      <c r="A39" s="13"/>
      <c r="B39" s="14"/>
      <c r="C39" s="13" t="s">
        <v>5</v>
      </c>
      <c r="D39" s="6" t="s">
        <v>109</v>
      </c>
      <c r="E39" s="7" t="s">
        <v>55</v>
      </c>
      <c r="F39" s="6" t="s">
        <v>110</v>
      </c>
      <c r="G39" s="14"/>
      <c r="H39" s="30">
        <v>2</v>
      </c>
      <c r="I39" s="3">
        <v>0.5</v>
      </c>
    </row>
    <row r="40" spans="1:9" ht="78.75" x14ac:dyDescent="0.25">
      <c r="A40" s="13"/>
      <c r="B40" s="14"/>
      <c r="C40" s="13" t="s">
        <v>5</v>
      </c>
      <c r="D40" s="6" t="s">
        <v>111</v>
      </c>
      <c r="E40" s="6"/>
      <c r="F40" s="6" t="s">
        <v>129</v>
      </c>
      <c r="G40" s="14"/>
      <c r="H40" s="30">
        <v>2</v>
      </c>
      <c r="I40" s="3">
        <v>1.2</v>
      </c>
    </row>
    <row r="41" spans="1:9" ht="47.25" x14ac:dyDescent="0.25">
      <c r="A41" s="13"/>
      <c r="B41" s="14"/>
      <c r="C41" s="13" t="s">
        <v>5</v>
      </c>
      <c r="D41" s="6" t="s">
        <v>112</v>
      </c>
      <c r="E41" s="6"/>
      <c r="F41" s="6" t="s">
        <v>113</v>
      </c>
      <c r="G41" s="14"/>
      <c r="H41" s="30">
        <v>2</v>
      </c>
      <c r="I41" s="3">
        <v>0.6</v>
      </c>
    </row>
    <row r="42" spans="1:9" ht="47.25" x14ac:dyDescent="0.25">
      <c r="A42" s="13"/>
      <c r="B42" s="14"/>
      <c r="C42" s="7" t="s">
        <v>5</v>
      </c>
      <c r="D42" s="2" t="s">
        <v>130</v>
      </c>
      <c r="E42" s="30" t="s">
        <v>55</v>
      </c>
      <c r="F42" s="2" t="s">
        <v>131</v>
      </c>
      <c r="G42" s="46" t="s">
        <v>55</v>
      </c>
      <c r="H42" s="30">
        <v>2</v>
      </c>
      <c r="I42" s="15">
        <v>0.5</v>
      </c>
    </row>
    <row r="43" spans="1:9" ht="63" x14ac:dyDescent="0.25">
      <c r="A43" s="13"/>
      <c r="B43" s="14"/>
      <c r="C43" s="7" t="s">
        <v>5</v>
      </c>
      <c r="D43" s="2" t="s">
        <v>132</v>
      </c>
      <c r="E43" s="30" t="s">
        <v>55</v>
      </c>
      <c r="F43" s="2" t="s">
        <v>136</v>
      </c>
      <c r="G43" s="46" t="s">
        <v>55</v>
      </c>
      <c r="H43" s="30">
        <v>2</v>
      </c>
      <c r="I43" s="15">
        <v>1.2</v>
      </c>
    </row>
    <row r="44" spans="1:9" ht="31.5" x14ac:dyDescent="0.25">
      <c r="A44" s="13"/>
      <c r="B44" s="14"/>
      <c r="C44" s="7" t="s">
        <v>5</v>
      </c>
      <c r="D44" s="2" t="s">
        <v>133</v>
      </c>
      <c r="E44" s="30" t="s">
        <v>55</v>
      </c>
      <c r="F44" s="2" t="s">
        <v>134</v>
      </c>
      <c r="G44" s="46" t="s">
        <v>55</v>
      </c>
      <c r="H44" s="30">
        <v>2</v>
      </c>
      <c r="I44" s="15">
        <v>0.6</v>
      </c>
    </row>
    <row r="45" spans="1:9" ht="63" x14ac:dyDescent="0.25">
      <c r="A45" s="13"/>
      <c r="B45" s="14"/>
      <c r="C45" s="7" t="s">
        <v>5</v>
      </c>
      <c r="D45" s="2" t="s">
        <v>135</v>
      </c>
      <c r="E45" s="30" t="s">
        <v>55</v>
      </c>
      <c r="F45" s="2" t="s">
        <v>137</v>
      </c>
      <c r="G45" s="46" t="s">
        <v>55</v>
      </c>
      <c r="H45" s="30">
        <v>2</v>
      </c>
      <c r="I45" s="15">
        <v>1.2</v>
      </c>
    </row>
    <row r="46" spans="1:9" ht="31.5" x14ac:dyDescent="0.25">
      <c r="A46" s="13"/>
      <c r="B46" s="14"/>
      <c r="C46" s="7" t="s">
        <v>5</v>
      </c>
      <c r="D46" s="2" t="s">
        <v>133</v>
      </c>
      <c r="E46" s="30" t="s">
        <v>55</v>
      </c>
      <c r="F46" s="2" t="s">
        <v>134</v>
      </c>
      <c r="G46" s="46" t="s">
        <v>55</v>
      </c>
      <c r="H46" s="30">
        <v>2</v>
      </c>
      <c r="I46" s="15">
        <v>0.6</v>
      </c>
    </row>
    <row r="47" spans="1:9" ht="31.5" x14ac:dyDescent="0.25">
      <c r="A47" s="13"/>
      <c r="B47" s="14"/>
      <c r="C47" s="13" t="s">
        <v>6</v>
      </c>
      <c r="D47" s="6" t="s">
        <v>138</v>
      </c>
      <c r="E47" s="6" t="s">
        <v>55</v>
      </c>
      <c r="F47" s="6" t="s">
        <v>55</v>
      </c>
      <c r="G47" s="14" t="s">
        <v>55</v>
      </c>
      <c r="H47" s="30">
        <v>2</v>
      </c>
      <c r="I47" s="3">
        <v>0.5</v>
      </c>
    </row>
    <row r="48" spans="1:9" ht="78.75" x14ac:dyDescent="0.25">
      <c r="A48" s="13"/>
      <c r="B48" s="14"/>
      <c r="C48" s="13"/>
      <c r="D48" s="6" t="s">
        <v>55</v>
      </c>
      <c r="E48" s="6">
        <v>0</v>
      </c>
      <c r="F48" s="6" t="s">
        <v>139</v>
      </c>
      <c r="G48" s="14" t="s">
        <v>55</v>
      </c>
      <c r="H48" s="30"/>
      <c r="I48" s="3"/>
    </row>
    <row r="49" spans="1:9" ht="31.5" x14ac:dyDescent="0.25">
      <c r="A49" s="13"/>
      <c r="B49" s="14"/>
      <c r="C49" s="13"/>
      <c r="D49" s="6" t="s">
        <v>55</v>
      </c>
      <c r="E49" s="6">
        <v>1</v>
      </c>
      <c r="F49" s="6" t="s">
        <v>140</v>
      </c>
      <c r="G49" s="14" t="s">
        <v>55</v>
      </c>
      <c r="H49" s="30"/>
      <c r="I49" s="3"/>
    </row>
    <row r="50" spans="1:9" ht="31.5" x14ac:dyDescent="0.25">
      <c r="A50" s="13"/>
      <c r="B50" s="14"/>
      <c r="C50" s="13"/>
      <c r="D50" s="6" t="s">
        <v>55</v>
      </c>
      <c r="E50" s="6">
        <v>2</v>
      </c>
      <c r="F50" s="6" t="s">
        <v>141</v>
      </c>
      <c r="G50" s="14" t="s">
        <v>55</v>
      </c>
      <c r="H50" s="30"/>
      <c r="I50" s="3"/>
    </row>
    <row r="51" spans="1:9" x14ac:dyDescent="0.25">
      <c r="A51" s="13"/>
      <c r="B51" s="14"/>
      <c r="C51" s="13"/>
      <c r="D51" s="6" t="s">
        <v>55</v>
      </c>
      <c r="E51" s="6">
        <v>3</v>
      </c>
      <c r="F51" s="6" t="s">
        <v>142</v>
      </c>
      <c r="G51" s="14" t="s">
        <v>55</v>
      </c>
      <c r="H51" s="30"/>
      <c r="I51" s="3"/>
    </row>
    <row r="52" spans="1:9" ht="31.5" x14ac:dyDescent="0.25">
      <c r="A52" s="13">
        <v>3</v>
      </c>
      <c r="B52" s="16" t="s">
        <v>114</v>
      </c>
      <c r="C52" s="14"/>
      <c r="D52" s="14"/>
      <c r="E52" s="14"/>
      <c r="F52" s="14"/>
      <c r="G52" s="14"/>
      <c r="H52" s="30"/>
      <c r="I52" s="15"/>
    </row>
    <row r="53" spans="1:9" ht="47.25" x14ac:dyDescent="0.25">
      <c r="A53" s="13"/>
      <c r="B53" s="14"/>
      <c r="C53" s="13" t="s">
        <v>5</v>
      </c>
      <c r="D53" s="6" t="s">
        <v>242</v>
      </c>
      <c r="E53" s="7"/>
      <c r="F53" s="6" t="s">
        <v>115</v>
      </c>
      <c r="G53" s="16"/>
      <c r="H53" s="30">
        <v>5</v>
      </c>
      <c r="I53" s="15">
        <v>0.5</v>
      </c>
    </row>
    <row r="54" spans="1:9" ht="31.5" x14ac:dyDescent="0.25">
      <c r="A54" s="13"/>
      <c r="B54" s="14"/>
      <c r="C54" s="13" t="s">
        <v>5</v>
      </c>
      <c r="D54" s="6" t="s">
        <v>232</v>
      </c>
      <c r="E54" s="7"/>
      <c r="F54" s="6" t="s">
        <v>234</v>
      </c>
      <c r="G54" s="16"/>
      <c r="H54" s="30">
        <v>5</v>
      </c>
      <c r="I54" s="15">
        <v>2</v>
      </c>
    </row>
    <row r="55" spans="1:9" ht="31.5" x14ac:dyDescent="0.25">
      <c r="A55" s="13"/>
      <c r="B55" s="14"/>
      <c r="C55" s="13" t="s">
        <v>5</v>
      </c>
      <c r="D55" s="6" t="s">
        <v>233</v>
      </c>
      <c r="E55" s="7"/>
      <c r="F55" s="6" t="s">
        <v>234</v>
      </c>
      <c r="G55" s="16"/>
      <c r="H55" s="30">
        <v>5</v>
      </c>
      <c r="I55" s="15">
        <v>1</v>
      </c>
    </row>
    <row r="56" spans="1:9" ht="31.5" x14ac:dyDescent="0.25">
      <c r="A56" s="13"/>
      <c r="B56" s="14"/>
      <c r="C56" s="13" t="s">
        <v>5</v>
      </c>
      <c r="D56" s="6" t="s">
        <v>236</v>
      </c>
      <c r="E56" s="7"/>
      <c r="F56" s="6" t="s">
        <v>234</v>
      </c>
      <c r="G56" s="16"/>
      <c r="H56" s="30">
        <v>5</v>
      </c>
      <c r="I56" s="15">
        <v>1</v>
      </c>
    </row>
    <row r="57" spans="1:9" ht="47.25" x14ac:dyDescent="0.25">
      <c r="A57" s="21"/>
      <c r="B57" s="22"/>
      <c r="C57" s="13" t="s">
        <v>5</v>
      </c>
      <c r="D57" s="6" t="s">
        <v>116</v>
      </c>
      <c r="E57" s="7"/>
      <c r="F57" s="6" t="s">
        <v>117</v>
      </c>
      <c r="G57" s="16"/>
      <c r="H57" s="30">
        <v>5</v>
      </c>
      <c r="I57" s="15">
        <v>1</v>
      </c>
    </row>
    <row r="58" spans="1:9" ht="78.75" x14ac:dyDescent="0.25">
      <c r="A58" s="21"/>
      <c r="B58" s="22"/>
      <c r="C58" s="13" t="s">
        <v>5</v>
      </c>
      <c r="D58" s="6" t="s">
        <v>118</v>
      </c>
      <c r="E58" s="7"/>
      <c r="F58" s="6" t="s">
        <v>235</v>
      </c>
      <c r="G58" s="16"/>
      <c r="H58" s="30">
        <v>5</v>
      </c>
      <c r="I58" s="15">
        <v>2</v>
      </c>
    </row>
    <row r="59" spans="1:9" x14ac:dyDescent="0.25">
      <c r="A59" s="21"/>
      <c r="B59" s="22"/>
      <c r="C59" s="13" t="s">
        <v>5</v>
      </c>
      <c r="D59" s="6" t="s">
        <v>119</v>
      </c>
      <c r="E59" s="7"/>
      <c r="F59" s="6" t="s">
        <v>120</v>
      </c>
      <c r="G59" s="16"/>
      <c r="H59" s="30">
        <v>5</v>
      </c>
      <c r="I59" s="15">
        <v>1</v>
      </c>
    </row>
    <row r="60" spans="1:9" x14ac:dyDescent="0.25">
      <c r="A60" s="21"/>
      <c r="B60" s="22"/>
      <c r="C60" s="13" t="s">
        <v>5</v>
      </c>
      <c r="D60" s="6" t="s">
        <v>121</v>
      </c>
      <c r="E60" s="7" t="s">
        <v>55</v>
      </c>
      <c r="F60" s="6" t="s">
        <v>55</v>
      </c>
      <c r="G60" s="16"/>
      <c r="H60" s="30">
        <v>5</v>
      </c>
      <c r="I60" s="15">
        <v>0.5</v>
      </c>
    </row>
    <row r="61" spans="1:9" ht="63" x14ac:dyDescent="0.25">
      <c r="A61" s="21"/>
      <c r="B61" s="22"/>
      <c r="C61" s="13"/>
      <c r="D61" s="6" t="s">
        <v>55</v>
      </c>
      <c r="E61" s="7">
        <v>0</v>
      </c>
      <c r="F61" s="6" t="s">
        <v>237</v>
      </c>
      <c r="G61" s="16"/>
      <c r="H61" s="30"/>
      <c r="I61" s="15"/>
    </row>
    <row r="62" spans="1:9" ht="94.5" x14ac:dyDescent="0.25">
      <c r="A62" s="21"/>
      <c r="B62" s="22"/>
      <c r="C62" s="13"/>
      <c r="D62" s="6" t="s">
        <v>55</v>
      </c>
      <c r="E62" s="7">
        <v>1</v>
      </c>
      <c r="F62" s="6" t="s">
        <v>238</v>
      </c>
      <c r="G62" s="16"/>
      <c r="H62" s="30"/>
      <c r="I62" s="15"/>
    </row>
    <row r="63" spans="1:9" ht="78.75" x14ac:dyDescent="0.25">
      <c r="A63" s="21"/>
      <c r="B63" s="22"/>
      <c r="C63" s="13"/>
      <c r="D63" s="6" t="s">
        <v>55</v>
      </c>
      <c r="E63" s="7">
        <v>2</v>
      </c>
      <c r="F63" s="6" t="s">
        <v>239</v>
      </c>
      <c r="G63" s="16"/>
      <c r="H63" s="30"/>
      <c r="I63" s="15"/>
    </row>
    <row r="64" spans="1:9" ht="47.25" x14ac:dyDescent="0.25">
      <c r="A64" s="21"/>
      <c r="B64" s="22"/>
      <c r="C64" s="21"/>
      <c r="D64" s="6" t="s">
        <v>55</v>
      </c>
      <c r="E64" s="7">
        <v>3</v>
      </c>
      <c r="F64" s="6" t="s">
        <v>240</v>
      </c>
      <c r="G64" s="23"/>
      <c r="H64" s="30"/>
      <c r="I64" s="30"/>
    </row>
    <row r="65" spans="1:9" ht="141.75" x14ac:dyDescent="0.25">
      <c r="A65" s="13"/>
      <c r="B65" s="6" t="s">
        <v>55</v>
      </c>
      <c r="C65" s="7" t="s">
        <v>5</v>
      </c>
      <c r="D65" s="6" t="s">
        <v>54</v>
      </c>
      <c r="E65" s="7" t="s">
        <v>55</v>
      </c>
      <c r="F65" s="6" t="s">
        <v>241</v>
      </c>
      <c r="G65" s="6" t="s">
        <v>55</v>
      </c>
      <c r="H65" s="1"/>
      <c r="I65" s="3">
        <v>1</v>
      </c>
    </row>
    <row r="66" spans="1:9" s="45" customFormat="1" ht="34.5" customHeight="1" x14ac:dyDescent="0.25">
      <c r="A66" s="42" t="s">
        <v>9</v>
      </c>
      <c r="B66" s="43" t="s">
        <v>26</v>
      </c>
      <c r="C66" s="43"/>
      <c r="D66" s="43"/>
      <c r="E66" s="43"/>
      <c r="F66" s="43"/>
      <c r="G66" s="43"/>
      <c r="H66" s="43"/>
      <c r="I66" s="44">
        <f>SUM(I67:I98)</f>
        <v>20</v>
      </c>
    </row>
    <row r="67" spans="1:9" x14ac:dyDescent="0.25">
      <c r="A67" s="13">
        <v>1</v>
      </c>
      <c r="B67" s="14" t="s">
        <v>143</v>
      </c>
      <c r="C67" s="17"/>
      <c r="D67" s="18"/>
      <c r="E67" s="19"/>
      <c r="F67" s="6"/>
      <c r="G67" s="6"/>
      <c r="H67" s="1"/>
      <c r="I67" s="31"/>
    </row>
    <row r="68" spans="1:9" x14ac:dyDescent="0.25">
      <c r="A68" s="17"/>
      <c r="B68" s="20"/>
      <c r="C68" s="7" t="s">
        <v>5</v>
      </c>
      <c r="D68" s="6" t="s">
        <v>144</v>
      </c>
      <c r="E68" s="19"/>
      <c r="F68" s="6" t="s">
        <v>120</v>
      </c>
      <c r="G68" s="6"/>
      <c r="H68" s="1">
        <v>1</v>
      </c>
      <c r="I68" s="3">
        <v>0.5</v>
      </c>
    </row>
    <row r="69" spans="1:9" ht="31.5" x14ac:dyDescent="0.25">
      <c r="A69" s="17"/>
      <c r="B69" s="20"/>
      <c r="C69" s="7" t="s">
        <v>5</v>
      </c>
      <c r="D69" s="6" t="s">
        <v>145</v>
      </c>
      <c r="E69" s="19"/>
      <c r="F69" s="6" t="s">
        <v>120</v>
      </c>
      <c r="G69" s="6"/>
      <c r="H69" s="1">
        <v>1</v>
      </c>
      <c r="I69" s="3">
        <v>0.5</v>
      </c>
    </row>
    <row r="70" spans="1:9" ht="110.25" x14ac:dyDescent="0.25">
      <c r="A70" s="17"/>
      <c r="B70" s="20"/>
      <c r="C70" s="7" t="s">
        <v>5</v>
      </c>
      <c r="D70" s="6" t="s">
        <v>146</v>
      </c>
      <c r="E70" s="19"/>
      <c r="F70" s="6" t="s">
        <v>147</v>
      </c>
      <c r="G70" s="6"/>
      <c r="H70" s="1">
        <v>1</v>
      </c>
      <c r="I70" s="3">
        <v>1</v>
      </c>
    </row>
    <row r="71" spans="1:9" ht="31.5" x14ac:dyDescent="0.25">
      <c r="A71" s="17"/>
      <c r="B71" s="20"/>
      <c r="C71" s="7" t="s">
        <v>5</v>
      </c>
      <c r="D71" s="6" t="s">
        <v>148</v>
      </c>
      <c r="E71" s="19"/>
      <c r="F71" s="6" t="s">
        <v>149</v>
      </c>
      <c r="G71" s="6"/>
      <c r="H71" s="1">
        <v>3</v>
      </c>
      <c r="I71" s="3">
        <v>0.5</v>
      </c>
    </row>
    <row r="72" spans="1:9" ht="63" x14ac:dyDescent="0.25">
      <c r="A72" s="17"/>
      <c r="B72" s="20"/>
      <c r="C72" s="7" t="s">
        <v>5</v>
      </c>
      <c r="D72" s="6" t="s">
        <v>150</v>
      </c>
      <c r="E72" s="19"/>
      <c r="F72" s="6" t="s">
        <v>151</v>
      </c>
      <c r="G72" s="6"/>
      <c r="H72" s="1">
        <v>3</v>
      </c>
      <c r="I72" s="3">
        <v>0.5</v>
      </c>
    </row>
    <row r="73" spans="1:9" ht="47.25" x14ac:dyDescent="0.25">
      <c r="A73" s="17"/>
      <c r="B73" s="20"/>
      <c r="C73" s="7" t="s">
        <v>5</v>
      </c>
      <c r="D73" s="6" t="s">
        <v>152</v>
      </c>
      <c r="E73" s="19"/>
      <c r="F73" s="6" t="s">
        <v>153</v>
      </c>
      <c r="G73" s="6"/>
      <c r="H73" s="1">
        <v>3</v>
      </c>
      <c r="I73" s="3">
        <v>0.5</v>
      </c>
    </row>
    <row r="74" spans="1:9" ht="47.25" x14ac:dyDescent="0.25">
      <c r="A74" s="13"/>
      <c r="B74" s="6"/>
      <c r="C74" s="7" t="s">
        <v>5</v>
      </c>
      <c r="D74" s="6" t="s">
        <v>154</v>
      </c>
      <c r="E74" s="6"/>
      <c r="F74" s="6" t="s">
        <v>155</v>
      </c>
      <c r="G74" s="6"/>
      <c r="H74" s="1">
        <v>3</v>
      </c>
      <c r="I74" s="3">
        <v>1.5</v>
      </c>
    </row>
    <row r="75" spans="1:9" ht="63" x14ac:dyDescent="0.25">
      <c r="A75" s="13"/>
      <c r="B75" s="6"/>
      <c r="C75" s="7" t="s">
        <v>5</v>
      </c>
      <c r="D75" s="8" t="s">
        <v>156</v>
      </c>
      <c r="E75" s="6"/>
      <c r="F75" s="6" t="s">
        <v>157</v>
      </c>
      <c r="G75" s="6"/>
      <c r="H75" s="1">
        <v>3</v>
      </c>
      <c r="I75" s="3">
        <v>1</v>
      </c>
    </row>
    <row r="76" spans="1:9" ht="31.5" x14ac:dyDescent="0.25">
      <c r="A76" s="13"/>
      <c r="B76" s="6"/>
      <c r="C76" s="7" t="s">
        <v>5</v>
      </c>
      <c r="D76" s="6" t="s">
        <v>158</v>
      </c>
      <c r="E76" s="6"/>
      <c r="F76" s="6" t="s">
        <v>153</v>
      </c>
      <c r="G76" s="6"/>
      <c r="H76" s="1">
        <v>3</v>
      </c>
      <c r="I76" s="3">
        <v>0.5</v>
      </c>
    </row>
    <row r="77" spans="1:9" ht="47.25" x14ac:dyDescent="0.25">
      <c r="A77" s="13"/>
      <c r="B77" s="6"/>
      <c r="C77" s="7" t="s">
        <v>5</v>
      </c>
      <c r="D77" s="6" t="s">
        <v>159</v>
      </c>
      <c r="E77" s="6"/>
      <c r="F77" s="6" t="s">
        <v>155</v>
      </c>
      <c r="G77" s="6"/>
      <c r="H77" s="1">
        <v>3</v>
      </c>
      <c r="I77" s="3">
        <v>1</v>
      </c>
    </row>
    <row r="78" spans="1:9" ht="63" x14ac:dyDescent="0.25">
      <c r="A78" s="13"/>
      <c r="B78" s="6"/>
      <c r="C78" s="7" t="s">
        <v>5</v>
      </c>
      <c r="D78" s="6" t="s">
        <v>160</v>
      </c>
      <c r="E78" s="6"/>
      <c r="F78" s="6" t="s">
        <v>157</v>
      </c>
      <c r="G78" s="6"/>
      <c r="H78" s="1">
        <v>3</v>
      </c>
      <c r="I78" s="3">
        <v>0.5</v>
      </c>
    </row>
    <row r="79" spans="1:9" ht="31.5" x14ac:dyDescent="0.25">
      <c r="A79" s="13"/>
      <c r="B79" s="6"/>
      <c r="C79" s="7" t="s">
        <v>5</v>
      </c>
      <c r="D79" s="6" t="s">
        <v>161</v>
      </c>
      <c r="E79" s="6"/>
      <c r="F79" s="6" t="s">
        <v>162</v>
      </c>
      <c r="G79" s="6"/>
      <c r="H79" s="1">
        <v>3</v>
      </c>
      <c r="I79" s="3">
        <v>0.5</v>
      </c>
    </row>
    <row r="80" spans="1:9" ht="47.25" x14ac:dyDescent="0.25">
      <c r="A80" s="13"/>
      <c r="B80" s="6"/>
      <c r="C80" s="7" t="s">
        <v>5</v>
      </c>
      <c r="D80" s="6" t="s">
        <v>163</v>
      </c>
      <c r="E80" s="6"/>
      <c r="F80" s="6" t="s">
        <v>164</v>
      </c>
      <c r="G80" s="6"/>
      <c r="H80" s="1">
        <v>3</v>
      </c>
      <c r="I80" s="3">
        <v>0.5</v>
      </c>
    </row>
    <row r="81" spans="1:9" ht="47.25" x14ac:dyDescent="0.25">
      <c r="A81" s="13"/>
      <c r="B81" s="6"/>
      <c r="C81" s="7" t="s">
        <v>5</v>
      </c>
      <c r="D81" s="6" t="s">
        <v>165</v>
      </c>
      <c r="E81" s="6"/>
      <c r="F81" s="6" t="s">
        <v>166</v>
      </c>
      <c r="G81" s="6"/>
      <c r="H81" s="1"/>
      <c r="I81" s="3">
        <v>0.5</v>
      </c>
    </row>
    <row r="82" spans="1:9" ht="63" x14ac:dyDescent="0.25">
      <c r="A82" s="13"/>
      <c r="B82" s="6"/>
      <c r="C82" s="7" t="s">
        <v>5</v>
      </c>
      <c r="D82" s="6" t="s">
        <v>167</v>
      </c>
      <c r="E82" s="6"/>
      <c r="F82" s="6" t="s">
        <v>157</v>
      </c>
      <c r="G82" s="6"/>
      <c r="H82" s="1">
        <v>3</v>
      </c>
      <c r="I82" s="3">
        <v>0.5</v>
      </c>
    </row>
    <row r="83" spans="1:9" ht="63" x14ac:dyDescent="0.25">
      <c r="A83" s="13"/>
      <c r="B83" s="6"/>
      <c r="C83" s="7" t="s">
        <v>5</v>
      </c>
      <c r="D83" s="6" t="s">
        <v>168</v>
      </c>
      <c r="E83" s="6"/>
      <c r="F83" s="6" t="s">
        <v>169</v>
      </c>
      <c r="G83" s="6"/>
      <c r="H83" s="1">
        <v>3</v>
      </c>
      <c r="I83" s="3">
        <v>0.5</v>
      </c>
    </row>
    <row r="84" spans="1:9" ht="31.5" x14ac:dyDescent="0.25">
      <c r="A84" s="13"/>
      <c r="B84" s="6"/>
      <c r="C84" s="7" t="s">
        <v>5</v>
      </c>
      <c r="D84" s="6" t="s">
        <v>170</v>
      </c>
      <c r="E84" s="6"/>
      <c r="F84" s="6" t="s">
        <v>171</v>
      </c>
      <c r="G84" s="6"/>
      <c r="H84" s="1">
        <v>3</v>
      </c>
      <c r="I84" s="3">
        <v>0.5</v>
      </c>
    </row>
    <row r="85" spans="1:9" ht="63" x14ac:dyDescent="0.25">
      <c r="A85" s="13"/>
      <c r="B85" s="6"/>
      <c r="C85" s="7" t="s">
        <v>5</v>
      </c>
      <c r="D85" s="6" t="s">
        <v>172</v>
      </c>
      <c r="E85" s="6"/>
      <c r="F85" s="6" t="s">
        <v>157</v>
      </c>
      <c r="G85" s="6"/>
      <c r="H85" s="1">
        <v>3</v>
      </c>
      <c r="I85" s="3">
        <v>0.5</v>
      </c>
    </row>
    <row r="86" spans="1:9" ht="31.5" x14ac:dyDescent="0.25">
      <c r="A86" s="13"/>
      <c r="B86" s="6"/>
      <c r="C86" s="7" t="s">
        <v>5</v>
      </c>
      <c r="D86" s="6" t="s">
        <v>173</v>
      </c>
      <c r="E86" s="1"/>
      <c r="F86" s="6" t="s">
        <v>174</v>
      </c>
      <c r="G86" s="6"/>
      <c r="H86" s="1">
        <v>3</v>
      </c>
      <c r="I86" s="3">
        <v>0.5</v>
      </c>
    </row>
    <row r="87" spans="1:9" x14ac:dyDescent="0.25">
      <c r="A87" s="13">
        <v>2</v>
      </c>
      <c r="B87" s="6" t="s">
        <v>175</v>
      </c>
      <c r="C87" s="7"/>
      <c r="D87" s="6"/>
      <c r="E87" s="1"/>
      <c r="F87" s="6"/>
      <c r="G87" s="6"/>
      <c r="H87" s="1"/>
      <c r="I87" s="3"/>
    </row>
    <row r="88" spans="1:9" ht="31.5" x14ac:dyDescent="0.25">
      <c r="A88" s="13"/>
      <c r="B88" s="6"/>
      <c r="C88" s="7" t="s">
        <v>5</v>
      </c>
      <c r="D88" s="6" t="s">
        <v>176</v>
      </c>
      <c r="E88" s="1"/>
      <c r="F88" s="6" t="s">
        <v>177</v>
      </c>
      <c r="G88" s="6"/>
      <c r="H88" s="1">
        <v>1</v>
      </c>
      <c r="I88" s="3">
        <v>0.5</v>
      </c>
    </row>
    <row r="89" spans="1:9" ht="31.5" x14ac:dyDescent="0.25">
      <c r="A89" s="13"/>
      <c r="B89" s="6"/>
      <c r="C89" s="7" t="s">
        <v>5</v>
      </c>
      <c r="D89" s="2" t="s">
        <v>178</v>
      </c>
      <c r="E89" s="1"/>
      <c r="F89" s="6" t="s">
        <v>179</v>
      </c>
      <c r="G89" s="6"/>
      <c r="H89" s="1">
        <v>1</v>
      </c>
      <c r="I89" s="3">
        <v>0.5</v>
      </c>
    </row>
    <row r="90" spans="1:9" x14ac:dyDescent="0.25">
      <c r="A90" s="13"/>
      <c r="B90" s="6"/>
      <c r="C90" s="7" t="s">
        <v>5</v>
      </c>
      <c r="D90" s="2" t="s">
        <v>180</v>
      </c>
      <c r="E90" s="1"/>
      <c r="F90" s="6" t="s">
        <v>179</v>
      </c>
      <c r="G90" s="6"/>
      <c r="H90" s="1">
        <v>1</v>
      </c>
      <c r="I90" s="3">
        <v>0.5</v>
      </c>
    </row>
    <row r="91" spans="1:9" x14ac:dyDescent="0.25">
      <c r="A91" s="13"/>
      <c r="B91" s="6"/>
      <c r="C91" s="7" t="s">
        <v>5</v>
      </c>
      <c r="D91" s="2" t="s">
        <v>181</v>
      </c>
      <c r="E91" s="1"/>
      <c r="F91" s="6" t="s">
        <v>179</v>
      </c>
      <c r="G91" s="6"/>
      <c r="H91" s="1">
        <v>1</v>
      </c>
      <c r="I91" s="3">
        <v>0.5</v>
      </c>
    </row>
    <row r="92" spans="1:9" x14ac:dyDescent="0.25">
      <c r="A92" s="13">
        <v>3</v>
      </c>
      <c r="B92" s="6" t="s">
        <v>182</v>
      </c>
      <c r="C92" s="7"/>
      <c r="D92" s="2"/>
      <c r="E92" s="1"/>
      <c r="F92" s="6"/>
      <c r="G92" s="6"/>
      <c r="H92" s="1"/>
      <c r="I92" s="3"/>
    </row>
    <row r="93" spans="1:9" ht="47.25" x14ac:dyDescent="0.25">
      <c r="A93" s="13"/>
      <c r="B93" s="6"/>
      <c r="C93" s="7" t="s">
        <v>5</v>
      </c>
      <c r="D93" s="2" t="s">
        <v>183</v>
      </c>
      <c r="E93" s="1"/>
      <c r="F93" s="6" t="s">
        <v>184</v>
      </c>
      <c r="G93" s="6"/>
      <c r="H93" s="1">
        <v>5</v>
      </c>
      <c r="I93" s="3">
        <v>1</v>
      </c>
    </row>
    <row r="94" spans="1:9" ht="47.25" x14ac:dyDescent="0.25">
      <c r="A94" s="13"/>
      <c r="B94" s="6"/>
      <c r="C94" s="7" t="s">
        <v>5</v>
      </c>
      <c r="D94" s="2" t="s">
        <v>185</v>
      </c>
      <c r="E94" s="1"/>
      <c r="F94" s="6" t="s">
        <v>184</v>
      </c>
      <c r="G94" s="6"/>
      <c r="H94" s="1">
        <v>5</v>
      </c>
      <c r="I94" s="3">
        <v>1</v>
      </c>
    </row>
    <row r="95" spans="1:9" ht="47.25" x14ac:dyDescent="0.25">
      <c r="A95" s="13"/>
      <c r="B95" s="6"/>
      <c r="C95" s="7" t="s">
        <v>5</v>
      </c>
      <c r="D95" s="2" t="s">
        <v>186</v>
      </c>
      <c r="E95" s="1"/>
      <c r="F95" s="6" t="s">
        <v>184</v>
      </c>
      <c r="G95" s="6"/>
      <c r="H95" s="1">
        <v>5</v>
      </c>
      <c r="I95" s="3">
        <v>1</v>
      </c>
    </row>
    <row r="96" spans="1:9" ht="47.25" x14ac:dyDescent="0.25">
      <c r="A96" s="13"/>
      <c r="B96" s="6"/>
      <c r="C96" s="7" t="s">
        <v>5</v>
      </c>
      <c r="D96" s="2" t="s">
        <v>187</v>
      </c>
      <c r="E96" s="1"/>
      <c r="F96" s="6" t="s">
        <v>184</v>
      </c>
      <c r="G96" s="6"/>
      <c r="H96" s="1">
        <v>5</v>
      </c>
      <c r="I96" s="3">
        <v>1</v>
      </c>
    </row>
    <row r="97" spans="1:9" ht="31.5" x14ac:dyDescent="0.25">
      <c r="A97" s="13"/>
      <c r="B97" s="6"/>
      <c r="C97" s="7" t="s">
        <v>5</v>
      </c>
      <c r="D97" s="2" t="s">
        <v>188</v>
      </c>
      <c r="E97" s="1"/>
      <c r="F97" s="6" t="s">
        <v>189</v>
      </c>
      <c r="G97" s="6"/>
      <c r="H97" s="1">
        <v>5</v>
      </c>
      <c r="I97" s="3">
        <v>1</v>
      </c>
    </row>
    <row r="98" spans="1:9" ht="126" x14ac:dyDescent="0.25">
      <c r="A98" s="13"/>
      <c r="B98" s="6"/>
      <c r="C98" s="1" t="s">
        <v>5</v>
      </c>
      <c r="D98" s="2" t="s">
        <v>54</v>
      </c>
      <c r="E98" s="1" t="s">
        <v>55</v>
      </c>
      <c r="F98" s="2" t="s">
        <v>300</v>
      </c>
      <c r="G98" s="3"/>
      <c r="H98" s="1">
        <v>5</v>
      </c>
      <c r="I98" s="3">
        <v>1</v>
      </c>
    </row>
    <row r="99" spans="1:9" s="45" customFormat="1" ht="36" customHeight="1" x14ac:dyDescent="0.25">
      <c r="A99" s="42" t="s">
        <v>10</v>
      </c>
      <c r="B99" s="43" t="s">
        <v>27</v>
      </c>
      <c r="C99" s="43"/>
      <c r="D99" s="43"/>
      <c r="E99" s="43"/>
      <c r="F99" s="43"/>
      <c r="G99" s="43"/>
      <c r="H99" s="43"/>
      <c r="I99" s="44">
        <f>SUM(I100:I127)</f>
        <v>20</v>
      </c>
    </row>
    <row r="100" spans="1:9" ht="31.5" x14ac:dyDescent="0.25">
      <c r="A100" s="13">
        <v>1</v>
      </c>
      <c r="B100" s="6" t="s">
        <v>190</v>
      </c>
      <c r="C100" s="17"/>
      <c r="D100" s="6"/>
      <c r="E100" s="19"/>
      <c r="F100" s="6"/>
      <c r="G100" s="6"/>
      <c r="H100" s="1"/>
      <c r="I100" s="31"/>
    </row>
    <row r="101" spans="1:9" ht="47.25" x14ac:dyDescent="0.25">
      <c r="A101" s="13"/>
      <c r="B101" s="6"/>
      <c r="C101" s="13" t="s">
        <v>5</v>
      </c>
      <c r="D101" s="6" t="s">
        <v>191</v>
      </c>
      <c r="E101" s="19"/>
      <c r="F101" s="6" t="s">
        <v>192</v>
      </c>
      <c r="G101" s="6"/>
      <c r="H101" s="1">
        <v>1</v>
      </c>
      <c r="I101" s="3">
        <v>0.2</v>
      </c>
    </row>
    <row r="102" spans="1:9" ht="31.5" x14ac:dyDescent="0.25">
      <c r="A102" s="17"/>
      <c r="B102" s="20"/>
      <c r="C102" s="7" t="s">
        <v>5</v>
      </c>
      <c r="D102" s="6" t="s">
        <v>193</v>
      </c>
      <c r="E102" s="19"/>
      <c r="F102" s="6" t="s">
        <v>194</v>
      </c>
      <c r="G102" s="6"/>
      <c r="H102" s="1">
        <v>1</v>
      </c>
      <c r="I102" s="3">
        <v>0.2</v>
      </c>
    </row>
    <row r="103" spans="1:9" ht="94.5" x14ac:dyDescent="0.25">
      <c r="A103" s="17"/>
      <c r="B103" s="20"/>
      <c r="C103" s="7" t="s">
        <v>5</v>
      </c>
      <c r="D103" s="6" t="s">
        <v>195</v>
      </c>
      <c r="E103" s="19"/>
      <c r="F103" s="6" t="s">
        <v>196</v>
      </c>
      <c r="G103" s="6"/>
      <c r="H103" s="1">
        <v>1</v>
      </c>
      <c r="I103" s="3">
        <v>0.5</v>
      </c>
    </row>
    <row r="104" spans="1:9" x14ac:dyDescent="0.25">
      <c r="A104" s="13">
        <v>2</v>
      </c>
      <c r="B104" s="14" t="s">
        <v>83</v>
      </c>
      <c r="C104" s="7"/>
      <c r="D104" s="6"/>
      <c r="E104" s="19"/>
      <c r="F104" s="6"/>
      <c r="G104" s="6"/>
      <c r="H104" s="1"/>
      <c r="I104" s="3"/>
    </row>
    <row r="105" spans="1:9" ht="31.5" x14ac:dyDescent="0.25">
      <c r="A105" s="17"/>
      <c r="B105" s="20"/>
      <c r="C105" s="7" t="s">
        <v>5</v>
      </c>
      <c r="D105" s="6" t="s">
        <v>197</v>
      </c>
      <c r="E105" s="19"/>
      <c r="F105" s="6" t="s">
        <v>198</v>
      </c>
      <c r="G105" s="6"/>
      <c r="H105" s="1">
        <v>4</v>
      </c>
      <c r="I105" s="3">
        <v>0.2</v>
      </c>
    </row>
    <row r="106" spans="1:9" ht="31.5" x14ac:dyDescent="0.25">
      <c r="A106" s="17"/>
      <c r="B106" s="20"/>
      <c r="C106" s="7" t="s">
        <v>5</v>
      </c>
      <c r="D106" s="6" t="s">
        <v>199</v>
      </c>
      <c r="E106" s="19"/>
      <c r="F106" s="6" t="s">
        <v>120</v>
      </c>
      <c r="G106" s="6"/>
      <c r="H106" s="1">
        <v>4</v>
      </c>
      <c r="I106" s="3">
        <v>1</v>
      </c>
    </row>
    <row r="107" spans="1:9" ht="31.5" x14ac:dyDescent="0.25">
      <c r="A107" s="17"/>
      <c r="B107" s="20"/>
      <c r="C107" s="7" t="s">
        <v>5</v>
      </c>
      <c r="D107" s="6" t="s">
        <v>200</v>
      </c>
      <c r="E107" s="19"/>
      <c r="F107" s="6" t="s">
        <v>201</v>
      </c>
      <c r="G107" s="6"/>
      <c r="H107" s="1">
        <v>4</v>
      </c>
      <c r="I107" s="3">
        <v>1</v>
      </c>
    </row>
    <row r="108" spans="1:9" ht="31.5" x14ac:dyDescent="0.25">
      <c r="A108" s="17"/>
      <c r="B108" s="20"/>
      <c r="C108" s="7" t="s">
        <v>5</v>
      </c>
      <c r="D108" s="6" t="s">
        <v>202</v>
      </c>
      <c r="E108" s="19"/>
      <c r="F108" s="6" t="s">
        <v>120</v>
      </c>
      <c r="G108" s="6"/>
      <c r="H108" s="1">
        <v>4</v>
      </c>
      <c r="I108" s="3">
        <v>0.5</v>
      </c>
    </row>
    <row r="109" spans="1:9" ht="47.25" x14ac:dyDescent="0.25">
      <c r="A109" s="13"/>
      <c r="B109" s="6"/>
      <c r="C109" s="7" t="s">
        <v>5</v>
      </c>
      <c r="D109" s="6" t="s">
        <v>203</v>
      </c>
      <c r="E109" s="6"/>
      <c r="F109" s="6" t="s">
        <v>204</v>
      </c>
      <c r="G109" s="6"/>
      <c r="H109" s="1">
        <v>4</v>
      </c>
      <c r="I109" s="3">
        <v>1</v>
      </c>
    </row>
    <row r="110" spans="1:9" ht="47.25" x14ac:dyDescent="0.25">
      <c r="A110" s="13"/>
      <c r="B110" s="6"/>
      <c r="C110" s="7" t="s">
        <v>5</v>
      </c>
      <c r="D110" s="6" t="s">
        <v>205</v>
      </c>
      <c r="E110" s="6"/>
      <c r="F110" s="6" t="s">
        <v>206</v>
      </c>
      <c r="G110" s="6"/>
      <c r="H110" s="1">
        <v>4</v>
      </c>
      <c r="I110" s="3">
        <v>1</v>
      </c>
    </row>
    <row r="111" spans="1:9" x14ac:dyDescent="0.25">
      <c r="A111" s="13">
        <v>3</v>
      </c>
      <c r="B111" s="6" t="s">
        <v>207</v>
      </c>
      <c r="C111" s="7"/>
      <c r="D111" s="6"/>
      <c r="E111" s="6"/>
      <c r="F111" s="6"/>
      <c r="G111" s="6"/>
      <c r="H111" s="1"/>
      <c r="I111" s="3"/>
    </row>
    <row r="112" spans="1:9" ht="47.25" x14ac:dyDescent="0.25">
      <c r="A112" s="13"/>
      <c r="B112" s="6"/>
      <c r="C112" s="7" t="s">
        <v>5</v>
      </c>
      <c r="D112" s="6" t="s">
        <v>208</v>
      </c>
      <c r="E112" s="6"/>
      <c r="F112" s="6" t="s">
        <v>209</v>
      </c>
      <c r="G112" s="6"/>
      <c r="H112" s="1">
        <v>4</v>
      </c>
      <c r="I112" s="3">
        <v>0.5</v>
      </c>
    </row>
    <row r="113" spans="1:9" ht="47.25" x14ac:dyDescent="0.25">
      <c r="A113" s="13"/>
      <c r="B113" s="6"/>
      <c r="C113" s="7" t="s">
        <v>5</v>
      </c>
      <c r="D113" s="6" t="s">
        <v>210</v>
      </c>
      <c r="E113" s="6"/>
      <c r="F113" s="6" t="s">
        <v>211</v>
      </c>
      <c r="G113" s="6"/>
      <c r="H113" s="1">
        <v>4</v>
      </c>
      <c r="I113" s="3">
        <v>0.5</v>
      </c>
    </row>
    <row r="114" spans="1:9" ht="47.25" x14ac:dyDescent="0.25">
      <c r="A114" s="13"/>
      <c r="B114" s="6"/>
      <c r="C114" s="7" t="s">
        <v>5</v>
      </c>
      <c r="D114" s="6" t="s">
        <v>212</v>
      </c>
      <c r="E114" s="6"/>
      <c r="F114" s="6" t="s">
        <v>213</v>
      </c>
      <c r="G114" s="6"/>
      <c r="H114" s="1">
        <v>4</v>
      </c>
      <c r="I114" s="3">
        <v>0.2</v>
      </c>
    </row>
    <row r="115" spans="1:9" ht="47.25" x14ac:dyDescent="0.25">
      <c r="A115" s="13"/>
      <c r="B115" s="6"/>
      <c r="C115" s="7" t="s">
        <v>5</v>
      </c>
      <c r="D115" s="6" t="s">
        <v>214</v>
      </c>
      <c r="E115" s="6"/>
      <c r="F115" s="6" t="s">
        <v>215</v>
      </c>
      <c r="G115" s="6"/>
      <c r="H115" s="1">
        <v>4</v>
      </c>
      <c r="I115" s="3">
        <v>0.2</v>
      </c>
    </row>
    <row r="116" spans="1:9" x14ac:dyDescent="0.25">
      <c r="A116" s="13">
        <v>4</v>
      </c>
      <c r="B116" s="6" t="s">
        <v>216</v>
      </c>
      <c r="C116" s="7"/>
      <c r="D116" s="6"/>
      <c r="E116" s="6"/>
      <c r="F116" s="6"/>
      <c r="G116" s="6"/>
      <c r="H116" s="1"/>
      <c r="I116" s="3"/>
    </row>
    <row r="117" spans="1:9" ht="31.5" x14ac:dyDescent="0.25">
      <c r="A117" s="13"/>
      <c r="B117" s="6"/>
      <c r="C117" s="7"/>
      <c r="D117" s="6" t="s">
        <v>217</v>
      </c>
      <c r="E117" s="6"/>
      <c r="F117" s="6" t="s">
        <v>218</v>
      </c>
      <c r="G117" s="6"/>
      <c r="H117" s="1">
        <v>4</v>
      </c>
      <c r="I117" s="3">
        <v>1</v>
      </c>
    </row>
    <row r="118" spans="1:9" ht="47.25" x14ac:dyDescent="0.25">
      <c r="A118" s="13"/>
      <c r="B118" s="6"/>
      <c r="C118" s="7" t="s">
        <v>5</v>
      </c>
      <c r="D118" s="6" t="s">
        <v>219</v>
      </c>
      <c r="E118" s="6"/>
      <c r="F118" s="6" t="s">
        <v>220</v>
      </c>
      <c r="G118" s="6"/>
      <c r="H118" s="1">
        <v>4</v>
      </c>
      <c r="I118" s="3">
        <v>1</v>
      </c>
    </row>
    <row r="119" spans="1:9" ht="31.5" x14ac:dyDescent="0.25">
      <c r="A119" s="13"/>
      <c r="B119" s="6"/>
      <c r="C119" s="7" t="s">
        <v>5</v>
      </c>
      <c r="D119" s="6" t="s">
        <v>221</v>
      </c>
      <c r="E119" s="6"/>
      <c r="F119" s="6" t="s">
        <v>222</v>
      </c>
      <c r="G119" s="6"/>
      <c r="H119" s="1">
        <v>4</v>
      </c>
      <c r="I119" s="3">
        <v>1.5</v>
      </c>
    </row>
    <row r="120" spans="1:9" x14ac:dyDescent="0.25">
      <c r="A120" s="13"/>
      <c r="B120" s="6"/>
      <c r="C120" s="7" t="s">
        <v>5</v>
      </c>
      <c r="D120" s="6" t="s">
        <v>223</v>
      </c>
      <c r="E120" s="6"/>
      <c r="F120" s="6" t="s">
        <v>120</v>
      </c>
      <c r="G120" s="6"/>
      <c r="H120" s="1"/>
      <c r="I120" s="3">
        <v>1.5</v>
      </c>
    </row>
    <row r="121" spans="1:9" x14ac:dyDescent="0.25">
      <c r="A121" s="13">
        <v>5</v>
      </c>
      <c r="B121" s="6" t="s">
        <v>182</v>
      </c>
      <c r="C121" s="7"/>
      <c r="D121" s="6"/>
      <c r="E121" s="6"/>
      <c r="F121" s="6"/>
      <c r="G121" s="6"/>
      <c r="H121" s="1"/>
      <c r="I121" s="3"/>
    </row>
    <row r="122" spans="1:9" ht="47.25" x14ac:dyDescent="0.25">
      <c r="A122" s="13"/>
      <c r="B122" s="6"/>
      <c r="C122" s="7" t="s">
        <v>5</v>
      </c>
      <c r="D122" s="6" t="s">
        <v>224</v>
      </c>
      <c r="E122" s="6"/>
      <c r="F122" s="6" t="s">
        <v>184</v>
      </c>
      <c r="G122" s="6"/>
      <c r="H122" s="1">
        <v>4</v>
      </c>
      <c r="I122" s="3">
        <v>2</v>
      </c>
    </row>
    <row r="123" spans="1:9" ht="47.25" x14ac:dyDescent="0.25">
      <c r="A123" s="13"/>
      <c r="B123" s="6"/>
      <c r="C123" s="7" t="s">
        <v>5</v>
      </c>
      <c r="D123" s="6" t="s">
        <v>225</v>
      </c>
      <c r="E123" s="6"/>
      <c r="F123" s="6" t="s">
        <v>184</v>
      </c>
      <c r="G123" s="6"/>
      <c r="H123" s="1">
        <v>5</v>
      </c>
      <c r="I123" s="3">
        <v>2</v>
      </c>
    </row>
    <row r="124" spans="1:9" ht="31.5" x14ac:dyDescent="0.25">
      <c r="A124" s="13"/>
      <c r="B124" s="6"/>
      <c r="C124" s="7" t="s">
        <v>5</v>
      </c>
      <c r="D124" s="6" t="s">
        <v>226</v>
      </c>
      <c r="E124" s="6"/>
      <c r="F124" s="6" t="s">
        <v>227</v>
      </c>
      <c r="G124" s="6"/>
      <c r="H124" s="1">
        <v>5</v>
      </c>
      <c r="I124" s="3">
        <v>1</v>
      </c>
    </row>
    <row r="125" spans="1:9" ht="47.25" x14ac:dyDescent="0.25">
      <c r="A125" s="13"/>
      <c r="B125" s="6"/>
      <c r="C125" s="7" t="s">
        <v>5</v>
      </c>
      <c r="D125" s="6" t="s">
        <v>228</v>
      </c>
      <c r="E125" s="6"/>
      <c r="F125" s="6" t="s">
        <v>229</v>
      </c>
      <c r="G125" s="6"/>
      <c r="H125" s="1">
        <v>5</v>
      </c>
      <c r="I125" s="3">
        <v>1</v>
      </c>
    </row>
    <row r="126" spans="1:9" ht="47.25" x14ac:dyDescent="0.25">
      <c r="A126" s="13"/>
      <c r="B126" s="6"/>
      <c r="C126" s="7" t="s">
        <v>5</v>
      </c>
      <c r="D126" s="6" t="s">
        <v>230</v>
      </c>
      <c r="E126" s="6"/>
      <c r="F126" s="6" t="s">
        <v>231</v>
      </c>
      <c r="G126" s="6"/>
      <c r="H126" s="1">
        <v>1</v>
      </c>
      <c r="I126" s="3">
        <v>1</v>
      </c>
    </row>
    <row r="127" spans="1:9" ht="126" x14ac:dyDescent="0.25">
      <c r="A127" s="13"/>
      <c r="B127" s="6"/>
      <c r="C127" s="1" t="s">
        <v>5</v>
      </c>
      <c r="D127" s="2" t="s">
        <v>54</v>
      </c>
      <c r="E127" s="1" t="s">
        <v>55</v>
      </c>
      <c r="F127" s="2" t="s">
        <v>301</v>
      </c>
      <c r="G127" s="3"/>
      <c r="H127" s="1">
        <v>5</v>
      </c>
      <c r="I127" s="3">
        <v>1</v>
      </c>
    </row>
    <row r="128" spans="1:9" s="45" customFormat="1" ht="42.75" customHeight="1" x14ac:dyDescent="0.25">
      <c r="A128" s="42" t="s">
        <v>16</v>
      </c>
      <c r="B128" s="43" t="s">
        <v>28</v>
      </c>
      <c r="C128" s="43"/>
      <c r="D128" s="43"/>
      <c r="E128" s="43"/>
      <c r="F128" s="43"/>
      <c r="G128" s="43"/>
      <c r="H128" s="43"/>
      <c r="I128" s="44">
        <f>SUM(I129:I151)</f>
        <v>10</v>
      </c>
    </row>
    <row r="129" spans="1:9" x14ac:dyDescent="0.25">
      <c r="A129" s="13">
        <v>1</v>
      </c>
      <c r="B129" s="1" t="s">
        <v>31</v>
      </c>
      <c r="C129" s="1"/>
      <c r="D129" s="2"/>
      <c r="E129" s="1"/>
      <c r="F129" s="2"/>
      <c r="G129" s="2"/>
      <c r="H129" s="1"/>
      <c r="I129" s="3"/>
    </row>
    <row r="130" spans="1:9" ht="47.25" x14ac:dyDescent="0.25">
      <c r="A130" s="13"/>
      <c r="B130" s="2"/>
      <c r="C130" s="1" t="s">
        <v>5</v>
      </c>
      <c r="D130" s="5" t="s">
        <v>32</v>
      </c>
      <c r="E130" s="1"/>
      <c r="F130" s="2" t="s">
        <v>33</v>
      </c>
      <c r="G130" s="2"/>
      <c r="H130" s="1">
        <v>1</v>
      </c>
      <c r="I130" s="3">
        <v>0.5</v>
      </c>
    </row>
    <row r="131" spans="1:9" ht="126" x14ac:dyDescent="0.25">
      <c r="A131" s="13"/>
      <c r="B131" s="2"/>
      <c r="C131" s="1" t="s">
        <v>5</v>
      </c>
      <c r="D131" s="5" t="s">
        <v>34</v>
      </c>
      <c r="E131" s="2"/>
      <c r="F131" s="5" t="s">
        <v>35</v>
      </c>
      <c r="G131" s="2"/>
      <c r="H131" s="1">
        <v>1</v>
      </c>
      <c r="I131" s="3">
        <v>0.5</v>
      </c>
    </row>
    <row r="132" spans="1:9" ht="47.25" x14ac:dyDescent="0.25">
      <c r="A132" s="13"/>
      <c r="B132" s="2"/>
      <c r="C132" s="1" t="s">
        <v>5</v>
      </c>
      <c r="D132" s="5" t="s">
        <v>36</v>
      </c>
      <c r="E132" s="2"/>
      <c r="F132" s="5" t="s">
        <v>37</v>
      </c>
      <c r="G132" s="2"/>
      <c r="H132" s="1">
        <v>1</v>
      </c>
      <c r="I132" s="3">
        <v>0.5</v>
      </c>
    </row>
    <row r="133" spans="1:9" ht="63" x14ac:dyDescent="0.25">
      <c r="A133" s="13"/>
      <c r="B133" s="2"/>
      <c r="C133" s="1" t="s">
        <v>5</v>
      </c>
      <c r="D133" s="5" t="s">
        <v>38</v>
      </c>
      <c r="E133" s="1"/>
      <c r="F133" s="2" t="s">
        <v>39</v>
      </c>
      <c r="G133" s="2"/>
      <c r="H133" s="1">
        <v>4</v>
      </c>
      <c r="I133" s="3">
        <v>0.5</v>
      </c>
    </row>
    <row r="134" spans="1:9" ht="31.5" x14ac:dyDescent="0.25">
      <c r="A134" s="13">
        <v>2</v>
      </c>
      <c r="B134" s="1" t="s">
        <v>40</v>
      </c>
      <c r="C134" s="1"/>
      <c r="D134" s="5"/>
      <c r="E134" s="2"/>
      <c r="F134" s="5"/>
      <c r="G134" s="2"/>
      <c r="H134" s="1"/>
      <c r="I134" s="3"/>
    </row>
    <row r="135" spans="1:9" ht="31.5" x14ac:dyDescent="0.25">
      <c r="A135" s="13"/>
      <c r="B135" s="2"/>
      <c r="C135" s="1" t="s">
        <v>5</v>
      </c>
      <c r="D135" s="5" t="s">
        <v>41</v>
      </c>
      <c r="E135" s="2"/>
      <c r="F135" s="5" t="s">
        <v>42</v>
      </c>
      <c r="G135" s="2"/>
      <c r="H135" s="1">
        <v>4</v>
      </c>
      <c r="I135" s="3">
        <v>0.5</v>
      </c>
    </row>
    <row r="136" spans="1:9" ht="31.5" x14ac:dyDescent="0.25">
      <c r="A136" s="13"/>
      <c r="B136" s="2"/>
      <c r="C136" s="1" t="s">
        <v>5</v>
      </c>
      <c r="D136" s="5" t="s">
        <v>43</v>
      </c>
      <c r="E136" s="2"/>
      <c r="F136" s="5" t="s">
        <v>44</v>
      </c>
      <c r="G136" s="2"/>
      <c r="H136" s="1">
        <v>4</v>
      </c>
      <c r="I136" s="3">
        <v>0.5</v>
      </c>
    </row>
    <row r="137" spans="1:9" ht="31.5" x14ac:dyDescent="0.25">
      <c r="A137" s="13"/>
      <c r="B137" s="2"/>
      <c r="C137" s="1" t="s">
        <v>5</v>
      </c>
      <c r="D137" s="5" t="s">
        <v>45</v>
      </c>
      <c r="E137" s="2"/>
      <c r="F137" s="5" t="s">
        <v>44</v>
      </c>
      <c r="G137" s="2"/>
      <c r="H137" s="1">
        <v>4</v>
      </c>
      <c r="I137" s="3">
        <v>1</v>
      </c>
    </row>
    <row r="138" spans="1:9" ht="31.5" x14ac:dyDescent="0.25">
      <c r="A138" s="13"/>
      <c r="B138" s="2"/>
      <c r="C138" s="1" t="s">
        <v>5</v>
      </c>
      <c r="D138" s="5" t="s">
        <v>46</v>
      </c>
      <c r="E138" s="2"/>
      <c r="F138" s="5" t="s">
        <v>47</v>
      </c>
      <c r="G138" s="2"/>
      <c r="H138" s="1">
        <v>4</v>
      </c>
      <c r="I138" s="3">
        <v>0.5</v>
      </c>
    </row>
    <row r="139" spans="1:9" x14ac:dyDescent="0.25">
      <c r="A139" s="13"/>
      <c r="B139" s="2"/>
      <c r="C139" s="1" t="s">
        <v>48</v>
      </c>
      <c r="D139" s="5" t="s">
        <v>49</v>
      </c>
      <c r="E139" s="2"/>
      <c r="F139" s="5"/>
      <c r="G139" s="2"/>
      <c r="H139" s="1">
        <v>4</v>
      </c>
      <c r="I139" s="3">
        <v>1</v>
      </c>
    </row>
    <row r="140" spans="1:9" ht="31.5" x14ac:dyDescent="0.25">
      <c r="A140" s="13"/>
      <c r="B140" s="2"/>
      <c r="C140" s="1"/>
      <c r="D140" s="5"/>
      <c r="E140" s="1">
        <v>0</v>
      </c>
      <c r="F140" s="5" t="s">
        <v>50</v>
      </c>
      <c r="G140" s="2"/>
      <c r="H140" s="1"/>
      <c r="I140" s="3"/>
    </row>
    <row r="141" spans="1:9" ht="31.5" x14ac:dyDescent="0.25">
      <c r="A141" s="13"/>
      <c r="B141" s="2"/>
      <c r="C141" s="1"/>
      <c r="D141" s="5"/>
      <c r="E141" s="1">
        <v>1</v>
      </c>
      <c r="F141" s="5" t="s">
        <v>51</v>
      </c>
      <c r="G141" s="2"/>
      <c r="H141" s="1"/>
      <c r="I141" s="3"/>
    </row>
    <row r="142" spans="1:9" ht="31.5" x14ac:dyDescent="0.25">
      <c r="A142" s="13"/>
      <c r="B142" s="2"/>
      <c r="C142" s="1"/>
      <c r="D142" s="3"/>
      <c r="E142" s="1">
        <v>2</v>
      </c>
      <c r="F142" s="4" t="s">
        <v>52</v>
      </c>
      <c r="G142" s="3"/>
      <c r="H142" s="1"/>
      <c r="I142" s="3"/>
    </row>
    <row r="143" spans="1:9" ht="31.5" x14ac:dyDescent="0.25">
      <c r="A143" s="13"/>
      <c r="B143" s="2"/>
      <c r="C143" s="1"/>
      <c r="D143" s="3"/>
      <c r="E143" s="1">
        <v>3</v>
      </c>
      <c r="F143" s="2" t="s">
        <v>53</v>
      </c>
      <c r="G143" s="3"/>
      <c r="H143" s="1"/>
      <c r="I143" s="3"/>
    </row>
    <row r="144" spans="1:9" ht="126" x14ac:dyDescent="0.25">
      <c r="A144" s="13"/>
      <c r="B144" s="2"/>
      <c r="C144" s="1" t="s">
        <v>5</v>
      </c>
      <c r="D144" s="2" t="s">
        <v>54</v>
      </c>
      <c r="E144" s="1" t="s">
        <v>55</v>
      </c>
      <c r="F144" s="2" t="s">
        <v>56</v>
      </c>
      <c r="G144" s="3"/>
      <c r="H144" s="1">
        <v>5</v>
      </c>
      <c r="I144" s="3">
        <v>2</v>
      </c>
    </row>
    <row r="145" spans="1:9" x14ac:dyDescent="0.25">
      <c r="A145" s="13">
        <v>3</v>
      </c>
      <c r="B145" s="2" t="s">
        <v>57</v>
      </c>
      <c r="C145" s="1"/>
      <c r="D145" s="3"/>
      <c r="E145" s="1"/>
      <c r="F145" s="2"/>
      <c r="G145" s="3"/>
      <c r="H145" s="1"/>
      <c r="I145" s="3"/>
    </row>
    <row r="146" spans="1:9" ht="47.25" x14ac:dyDescent="0.25">
      <c r="A146" s="13"/>
      <c r="B146" s="2"/>
      <c r="C146" s="1" t="s">
        <v>5</v>
      </c>
      <c r="D146" s="4" t="s">
        <v>58</v>
      </c>
      <c r="E146" s="1"/>
      <c r="F146" s="2" t="s">
        <v>59</v>
      </c>
      <c r="G146" s="3"/>
      <c r="H146" s="1">
        <v>5</v>
      </c>
      <c r="I146" s="3">
        <v>0.5</v>
      </c>
    </row>
    <row r="147" spans="1:9" x14ac:dyDescent="0.25">
      <c r="A147" s="13"/>
      <c r="B147" s="2"/>
      <c r="C147" s="1" t="s">
        <v>6</v>
      </c>
      <c r="D147" s="4" t="s">
        <v>60</v>
      </c>
      <c r="E147" s="1"/>
      <c r="F147" s="2"/>
      <c r="G147" s="3"/>
      <c r="H147" s="1">
        <v>5</v>
      </c>
      <c r="I147" s="3">
        <v>2</v>
      </c>
    </row>
    <row r="148" spans="1:9" ht="31.5" x14ac:dyDescent="0.25">
      <c r="A148" s="13"/>
      <c r="B148" s="2"/>
      <c r="C148" s="1"/>
      <c r="D148" s="4"/>
      <c r="E148" s="1">
        <v>0</v>
      </c>
      <c r="F148" s="5" t="s">
        <v>61</v>
      </c>
      <c r="G148" s="3"/>
      <c r="H148" s="1"/>
      <c r="I148" s="3"/>
    </row>
    <row r="149" spans="1:9" ht="47.25" x14ac:dyDescent="0.25">
      <c r="A149" s="13"/>
      <c r="B149" s="5"/>
      <c r="C149" s="1"/>
      <c r="D149" s="5"/>
      <c r="E149" s="1">
        <v>1</v>
      </c>
      <c r="F149" s="5" t="s">
        <v>62</v>
      </c>
      <c r="G149" s="5"/>
      <c r="H149" s="1"/>
      <c r="I149" s="1"/>
    </row>
    <row r="150" spans="1:9" ht="47.25" x14ac:dyDescent="0.25">
      <c r="A150" s="13"/>
      <c r="B150" s="5"/>
      <c r="C150" s="1"/>
      <c r="D150" s="5"/>
      <c r="E150" s="1">
        <v>2</v>
      </c>
      <c r="F150" s="5" t="s">
        <v>63</v>
      </c>
      <c r="G150" s="5"/>
      <c r="H150" s="1"/>
      <c r="I150" s="1"/>
    </row>
    <row r="151" spans="1:9" ht="63" x14ac:dyDescent="0.25">
      <c r="A151" s="13"/>
      <c r="B151" s="2"/>
      <c r="C151" s="1"/>
      <c r="D151" s="2"/>
      <c r="E151" s="1">
        <v>3</v>
      </c>
      <c r="F151" s="5" t="s">
        <v>64</v>
      </c>
      <c r="G151" s="2"/>
      <c r="H151" s="1"/>
      <c r="I151" s="3"/>
    </row>
    <row r="152" spans="1:9" s="45" customFormat="1" ht="39.75" customHeight="1" x14ac:dyDescent="0.25">
      <c r="A152" s="42" t="s">
        <v>29</v>
      </c>
      <c r="B152" s="43" t="s">
        <v>30</v>
      </c>
      <c r="C152" s="43"/>
      <c r="D152" s="43"/>
      <c r="E152" s="43"/>
      <c r="F152" s="43"/>
      <c r="G152" s="43"/>
      <c r="H152" s="43"/>
      <c r="I152" s="44">
        <f>SUM(I153:I189)</f>
        <v>15.000000000000002</v>
      </c>
    </row>
    <row r="153" spans="1:9" ht="31.5" x14ac:dyDescent="0.25">
      <c r="A153" s="13">
        <v>1</v>
      </c>
      <c r="B153" s="2" t="s">
        <v>244</v>
      </c>
      <c r="C153" s="14"/>
      <c r="D153" s="2" t="s">
        <v>55</v>
      </c>
      <c r="E153" s="1" t="s">
        <v>55</v>
      </c>
      <c r="F153" s="2" t="s">
        <v>55</v>
      </c>
      <c r="G153" s="14"/>
      <c r="H153" s="30"/>
      <c r="I153" s="3"/>
    </row>
    <row r="154" spans="1:9" ht="47.25" x14ac:dyDescent="0.25">
      <c r="A154" s="13"/>
      <c r="B154" s="2"/>
      <c r="C154" s="13" t="s">
        <v>5</v>
      </c>
      <c r="D154" s="1" t="s">
        <v>245</v>
      </c>
      <c r="E154" s="1" t="s">
        <v>55</v>
      </c>
      <c r="F154" s="1" t="s">
        <v>246</v>
      </c>
      <c r="G154" s="16"/>
      <c r="H154" s="30">
        <v>1</v>
      </c>
      <c r="I154" s="3">
        <v>0.3</v>
      </c>
    </row>
    <row r="155" spans="1:9" ht="47.25" x14ac:dyDescent="0.25">
      <c r="A155" s="13"/>
      <c r="B155" s="2"/>
      <c r="C155" s="13" t="s">
        <v>5</v>
      </c>
      <c r="D155" s="1" t="s">
        <v>247</v>
      </c>
      <c r="E155" s="1" t="s">
        <v>55</v>
      </c>
      <c r="F155" s="1" t="s">
        <v>248</v>
      </c>
      <c r="G155" s="16"/>
      <c r="H155" s="30">
        <v>1</v>
      </c>
      <c r="I155" s="3">
        <v>0.3</v>
      </c>
    </row>
    <row r="156" spans="1:9" ht="47.25" x14ac:dyDescent="0.25">
      <c r="A156" s="13"/>
      <c r="B156" s="2"/>
      <c r="C156" s="13" t="s">
        <v>5</v>
      </c>
      <c r="D156" s="1" t="s">
        <v>249</v>
      </c>
      <c r="E156" s="1" t="s">
        <v>55</v>
      </c>
      <c r="F156" s="1" t="s">
        <v>250</v>
      </c>
      <c r="G156" s="16"/>
      <c r="H156" s="30">
        <v>1</v>
      </c>
      <c r="I156" s="3">
        <v>0.3</v>
      </c>
    </row>
    <row r="157" spans="1:9" ht="47.25" x14ac:dyDescent="0.25">
      <c r="A157" s="13"/>
      <c r="B157" s="2"/>
      <c r="C157" s="13" t="s">
        <v>5</v>
      </c>
      <c r="D157" s="1" t="s">
        <v>251</v>
      </c>
      <c r="E157" s="1" t="s">
        <v>55</v>
      </c>
      <c r="F157" s="1" t="s">
        <v>252</v>
      </c>
      <c r="G157" s="16"/>
      <c r="H157" s="30">
        <v>1</v>
      </c>
      <c r="I157" s="3">
        <v>0.5</v>
      </c>
    </row>
    <row r="158" spans="1:9" ht="31.5" x14ac:dyDescent="0.25">
      <c r="A158" s="13"/>
      <c r="B158" s="2"/>
      <c r="C158" s="13" t="s">
        <v>5</v>
      </c>
      <c r="D158" s="1" t="s">
        <v>253</v>
      </c>
      <c r="E158" s="1" t="s">
        <v>55</v>
      </c>
      <c r="F158" s="1" t="s">
        <v>254</v>
      </c>
      <c r="G158" s="16"/>
      <c r="H158" s="30">
        <v>1</v>
      </c>
      <c r="I158" s="3">
        <v>0.2</v>
      </c>
    </row>
    <row r="159" spans="1:9" ht="47.25" x14ac:dyDescent="0.25">
      <c r="A159" s="13"/>
      <c r="B159" s="2"/>
      <c r="C159" s="13" t="s">
        <v>5</v>
      </c>
      <c r="D159" s="1" t="s">
        <v>247</v>
      </c>
      <c r="E159" s="1" t="s">
        <v>55</v>
      </c>
      <c r="F159" s="1" t="s">
        <v>255</v>
      </c>
      <c r="G159" s="16"/>
      <c r="H159" s="30">
        <v>1</v>
      </c>
      <c r="I159" s="3">
        <v>0.5</v>
      </c>
    </row>
    <row r="160" spans="1:9" ht="47.25" x14ac:dyDescent="0.25">
      <c r="A160" s="13"/>
      <c r="B160" s="2"/>
      <c r="C160" s="13" t="s">
        <v>5</v>
      </c>
      <c r="D160" s="1" t="s">
        <v>256</v>
      </c>
      <c r="E160" s="1" t="s">
        <v>55</v>
      </c>
      <c r="F160" s="1" t="s">
        <v>257</v>
      </c>
      <c r="G160" s="16"/>
      <c r="H160" s="30">
        <v>1</v>
      </c>
      <c r="I160" s="3">
        <v>0.5</v>
      </c>
    </row>
    <row r="161" spans="1:9" ht="47.25" x14ac:dyDescent="0.25">
      <c r="A161" s="13">
        <v>2</v>
      </c>
      <c r="B161" s="2" t="s">
        <v>258</v>
      </c>
      <c r="C161" s="13"/>
      <c r="D161" s="2"/>
      <c r="E161" s="1"/>
      <c r="F161" s="2"/>
      <c r="G161" s="16"/>
      <c r="H161" s="30"/>
      <c r="I161" s="3"/>
    </row>
    <row r="162" spans="1:9" ht="63" x14ac:dyDescent="0.25">
      <c r="A162" s="13"/>
      <c r="B162" s="2"/>
      <c r="C162" s="13" t="s">
        <v>5</v>
      </c>
      <c r="D162" s="1" t="s">
        <v>259</v>
      </c>
      <c r="E162" s="1"/>
      <c r="F162" s="1" t="s">
        <v>260</v>
      </c>
      <c r="G162" s="16"/>
      <c r="H162" s="30">
        <v>2</v>
      </c>
      <c r="I162" s="3">
        <v>0.3</v>
      </c>
    </row>
    <row r="163" spans="1:9" ht="78.75" x14ac:dyDescent="0.25">
      <c r="A163" s="13"/>
      <c r="B163" s="2"/>
      <c r="C163" s="13" t="s">
        <v>5</v>
      </c>
      <c r="D163" s="1" t="s">
        <v>261</v>
      </c>
      <c r="E163" s="1"/>
      <c r="F163" s="1" t="s">
        <v>298</v>
      </c>
      <c r="G163" s="16"/>
      <c r="H163" s="30">
        <v>2</v>
      </c>
      <c r="I163" s="3">
        <v>0.6</v>
      </c>
    </row>
    <row r="164" spans="1:9" ht="78.75" x14ac:dyDescent="0.25">
      <c r="A164" s="13"/>
      <c r="B164" s="2"/>
      <c r="C164" s="13" t="s">
        <v>5</v>
      </c>
      <c r="D164" s="1" t="s">
        <v>262</v>
      </c>
      <c r="E164" s="1"/>
      <c r="F164" s="1" t="s">
        <v>299</v>
      </c>
      <c r="G164" s="16"/>
      <c r="H164" s="30">
        <v>2</v>
      </c>
      <c r="I164" s="3">
        <v>0.45</v>
      </c>
    </row>
    <row r="165" spans="1:9" ht="31.5" x14ac:dyDescent="0.25">
      <c r="A165" s="13"/>
      <c r="B165" s="2"/>
      <c r="C165" s="13" t="s">
        <v>5</v>
      </c>
      <c r="D165" s="1" t="s">
        <v>263</v>
      </c>
      <c r="E165" s="1"/>
      <c r="F165" s="1" t="s">
        <v>264</v>
      </c>
      <c r="G165" s="16"/>
      <c r="H165" s="30">
        <v>2</v>
      </c>
      <c r="I165" s="3">
        <v>0.3</v>
      </c>
    </row>
    <row r="166" spans="1:9" ht="47.25" x14ac:dyDescent="0.25">
      <c r="A166" s="13"/>
      <c r="B166" s="2"/>
      <c r="C166" s="13" t="s">
        <v>5</v>
      </c>
      <c r="D166" s="1" t="s">
        <v>121</v>
      </c>
      <c r="E166" s="1"/>
      <c r="F166" s="1" t="s">
        <v>265</v>
      </c>
      <c r="G166" s="16"/>
      <c r="H166" s="30">
        <v>2</v>
      </c>
      <c r="I166" s="3">
        <v>0.3</v>
      </c>
    </row>
    <row r="167" spans="1:9" ht="31.5" x14ac:dyDescent="0.25">
      <c r="A167" s="13">
        <v>3</v>
      </c>
      <c r="B167" s="2" t="s">
        <v>266</v>
      </c>
      <c r="C167" s="13"/>
      <c r="D167" s="2"/>
      <c r="E167" s="1"/>
      <c r="F167" s="2"/>
      <c r="G167" s="16"/>
      <c r="H167" s="30">
        <v>2</v>
      </c>
      <c r="I167" s="3"/>
    </row>
    <row r="168" spans="1:9" ht="47.25" x14ac:dyDescent="0.25">
      <c r="A168" s="13"/>
      <c r="B168" s="2"/>
      <c r="C168" s="13" t="s">
        <v>5</v>
      </c>
      <c r="D168" s="1" t="s">
        <v>267</v>
      </c>
      <c r="E168" s="1"/>
      <c r="F168" s="1" t="s">
        <v>268</v>
      </c>
      <c r="G168" s="16"/>
      <c r="H168" s="30">
        <v>2</v>
      </c>
      <c r="I168" s="3">
        <v>0.3</v>
      </c>
    </row>
    <row r="169" spans="1:9" ht="63" x14ac:dyDescent="0.25">
      <c r="A169" s="13"/>
      <c r="B169" s="2"/>
      <c r="C169" s="13" t="s">
        <v>5</v>
      </c>
      <c r="D169" s="1" t="s">
        <v>267</v>
      </c>
      <c r="E169" s="1"/>
      <c r="F169" s="1" t="s">
        <v>290</v>
      </c>
      <c r="G169" s="16"/>
      <c r="H169" s="30">
        <v>2</v>
      </c>
      <c r="I169" s="3">
        <v>0.3</v>
      </c>
    </row>
    <row r="170" spans="1:9" ht="47.25" x14ac:dyDescent="0.25">
      <c r="A170" s="13"/>
      <c r="B170" s="2"/>
      <c r="C170" s="13" t="s">
        <v>5</v>
      </c>
      <c r="D170" s="1" t="s">
        <v>267</v>
      </c>
      <c r="E170" s="1"/>
      <c r="F170" s="1" t="s">
        <v>291</v>
      </c>
      <c r="G170" s="16"/>
      <c r="H170" s="30">
        <v>2</v>
      </c>
      <c r="I170" s="3">
        <v>0.3</v>
      </c>
    </row>
    <row r="171" spans="1:9" ht="47.25" x14ac:dyDescent="0.25">
      <c r="A171" s="13"/>
      <c r="B171" s="2"/>
      <c r="C171" s="13" t="s">
        <v>5</v>
      </c>
      <c r="D171" s="1" t="s">
        <v>271</v>
      </c>
      <c r="E171" s="1"/>
      <c r="F171" s="1" t="s">
        <v>292</v>
      </c>
      <c r="G171" s="16"/>
      <c r="H171" s="30">
        <v>2</v>
      </c>
      <c r="I171" s="3">
        <v>0.3</v>
      </c>
    </row>
    <row r="172" spans="1:9" ht="47.25" x14ac:dyDescent="0.25">
      <c r="A172" s="13"/>
      <c r="B172" s="2"/>
      <c r="C172" s="13" t="s">
        <v>5</v>
      </c>
      <c r="D172" s="1" t="s">
        <v>281</v>
      </c>
      <c r="E172" s="1"/>
      <c r="F172" s="1" t="s">
        <v>293</v>
      </c>
      <c r="G172" s="16"/>
      <c r="H172" s="30">
        <v>2</v>
      </c>
      <c r="I172" s="3">
        <v>0.6</v>
      </c>
    </row>
    <row r="173" spans="1:9" ht="31.5" x14ac:dyDescent="0.25">
      <c r="A173" s="13"/>
      <c r="B173" s="2"/>
      <c r="C173" s="13" t="s">
        <v>5</v>
      </c>
      <c r="D173" s="1" t="s">
        <v>281</v>
      </c>
      <c r="E173" s="1"/>
      <c r="F173" s="1" t="s">
        <v>282</v>
      </c>
      <c r="G173" s="16"/>
      <c r="H173" s="30">
        <v>2</v>
      </c>
      <c r="I173" s="3">
        <v>0.4</v>
      </c>
    </row>
    <row r="174" spans="1:9" ht="31.5" x14ac:dyDescent="0.25">
      <c r="A174" s="13"/>
      <c r="B174" s="2"/>
      <c r="C174" s="13" t="s">
        <v>5</v>
      </c>
      <c r="D174" s="1" t="s">
        <v>269</v>
      </c>
      <c r="E174" s="1"/>
      <c r="F174" s="1" t="s">
        <v>294</v>
      </c>
      <c r="G174" s="16"/>
      <c r="H174" s="30">
        <v>2</v>
      </c>
      <c r="I174" s="3">
        <v>0.75</v>
      </c>
    </row>
    <row r="175" spans="1:9" ht="47.25" x14ac:dyDescent="0.25">
      <c r="A175" s="13"/>
      <c r="B175" s="2"/>
      <c r="C175" s="13" t="s">
        <v>5</v>
      </c>
      <c r="D175" s="1" t="s">
        <v>271</v>
      </c>
      <c r="E175" s="1"/>
      <c r="F175" s="1" t="s">
        <v>270</v>
      </c>
      <c r="G175" s="16"/>
      <c r="H175" s="30">
        <v>2</v>
      </c>
      <c r="I175" s="3">
        <v>0.3</v>
      </c>
    </row>
    <row r="176" spans="1:9" ht="31.5" x14ac:dyDescent="0.25">
      <c r="A176" s="13"/>
      <c r="B176" s="2"/>
      <c r="C176" s="13" t="s">
        <v>5</v>
      </c>
      <c r="D176" s="1" t="s">
        <v>271</v>
      </c>
      <c r="E176" s="1"/>
      <c r="F176" s="1" t="s">
        <v>283</v>
      </c>
      <c r="G176" s="16"/>
      <c r="H176" s="30">
        <v>2</v>
      </c>
      <c r="I176" s="3">
        <v>0.2</v>
      </c>
    </row>
    <row r="177" spans="1:9" ht="47.25" x14ac:dyDescent="0.25">
      <c r="A177" s="13"/>
      <c r="B177" s="2"/>
      <c r="C177" s="13" t="s">
        <v>5</v>
      </c>
      <c r="D177" s="1" t="s">
        <v>281</v>
      </c>
      <c r="E177" s="1"/>
      <c r="F177" s="1" t="s">
        <v>289</v>
      </c>
      <c r="G177" s="16"/>
      <c r="H177" s="30">
        <v>2</v>
      </c>
      <c r="I177" s="3">
        <v>0.6</v>
      </c>
    </row>
    <row r="178" spans="1:9" ht="31.5" x14ac:dyDescent="0.25">
      <c r="A178" s="13"/>
      <c r="B178" s="2"/>
      <c r="C178" s="13" t="s">
        <v>5</v>
      </c>
      <c r="D178" s="1" t="s">
        <v>284</v>
      </c>
      <c r="E178" s="1"/>
      <c r="F178" s="1" t="s">
        <v>285</v>
      </c>
      <c r="G178" s="16"/>
      <c r="H178" s="30">
        <v>2</v>
      </c>
      <c r="I178" s="3">
        <v>0.3</v>
      </c>
    </row>
    <row r="179" spans="1:9" ht="31.5" x14ac:dyDescent="0.25">
      <c r="A179" s="13"/>
      <c r="B179" s="2"/>
      <c r="C179" s="13" t="s">
        <v>5</v>
      </c>
      <c r="D179" s="1" t="s">
        <v>284</v>
      </c>
      <c r="E179" s="1"/>
      <c r="F179" s="1" t="s">
        <v>288</v>
      </c>
      <c r="G179" s="16"/>
      <c r="H179" s="30">
        <v>2</v>
      </c>
      <c r="I179" s="3">
        <v>0.6</v>
      </c>
    </row>
    <row r="180" spans="1:9" ht="31.5" x14ac:dyDescent="0.25">
      <c r="A180" s="13"/>
      <c r="B180" s="2"/>
      <c r="C180" s="13" t="s">
        <v>5</v>
      </c>
      <c r="D180" s="1" t="s">
        <v>275</v>
      </c>
      <c r="E180" s="1"/>
      <c r="F180" s="1" t="s">
        <v>286</v>
      </c>
      <c r="G180" s="16"/>
      <c r="H180" s="30">
        <v>2</v>
      </c>
      <c r="I180" s="3">
        <v>0.3</v>
      </c>
    </row>
    <row r="181" spans="1:9" ht="31.5" x14ac:dyDescent="0.25">
      <c r="A181" s="13"/>
      <c r="B181" s="2"/>
      <c r="C181" s="13" t="s">
        <v>5</v>
      </c>
      <c r="D181" s="1" t="s">
        <v>272</v>
      </c>
      <c r="E181" s="1"/>
      <c r="F181" s="1" t="s">
        <v>273</v>
      </c>
      <c r="G181" s="16"/>
      <c r="H181" s="30">
        <v>2</v>
      </c>
      <c r="I181" s="3">
        <v>0.3</v>
      </c>
    </row>
    <row r="182" spans="1:9" ht="31.5" x14ac:dyDescent="0.25">
      <c r="A182" s="13"/>
      <c r="B182" s="2"/>
      <c r="C182" s="13" t="s">
        <v>5</v>
      </c>
      <c r="D182" s="1" t="s">
        <v>272</v>
      </c>
      <c r="E182" s="1"/>
      <c r="F182" s="1" t="s">
        <v>274</v>
      </c>
      <c r="G182" s="16"/>
      <c r="H182" s="30">
        <v>2</v>
      </c>
      <c r="I182" s="3">
        <v>1</v>
      </c>
    </row>
    <row r="183" spans="1:9" ht="31.5" x14ac:dyDescent="0.25">
      <c r="A183" s="13"/>
      <c r="B183" s="2"/>
      <c r="C183" s="13" t="s">
        <v>5</v>
      </c>
      <c r="D183" s="1" t="s">
        <v>275</v>
      </c>
      <c r="E183" s="1"/>
      <c r="F183" s="1" t="s">
        <v>287</v>
      </c>
      <c r="G183" s="16"/>
      <c r="H183" s="30">
        <v>2</v>
      </c>
      <c r="I183" s="3">
        <v>1</v>
      </c>
    </row>
    <row r="184" spans="1:9" ht="31.5" x14ac:dyDescent="0.25">
      <c r="A184" s="13"/>
      <c r="B184" s="2"/>
      <c r="C184" s="13" t="s">
        <v>5</v>
      </c>
      <c r="D184" s="1" t="s">
        <v>275</v>
      </c>
      <c r="E184" s="1"/>
      <c r="F184" s="1" t="s">
        <v>276</v>
      </c>
      <c r="G184" s="16"/>
      <c r="H184" s="30">
        <v>2</v>
      </c>
      <c r="I184" s="3">
        <v>0.3</v>
      </c>
    </row>
    <row r="185" spans="1:9" ht="47.25" x14ac:dyDescent="0.25">
      <c r="A185" s="13"/>
      <c r="B185" s="2"/>
      <c r="C185" s="13" t="s">
        <v>5</v>
      </c>
      <c r="D185" s="1" t="s">
        <v>277</v>
      </c>
      <c r="E185" s="1"/>
      <c r="F185" s="1" t="s">
        <v>278</v>
      </c>
      <c r="G185" s="16"/>
      <c r="H185" s="30">
        <v>5</v>
      </c>
      <c r="I185" s="3">
        <v>0.4</v>
      </c>
    </row>
    <row r="186" spans="1:9" x14ac:dyDescent="0.25">
      <c r="A186" s="13"/>
      <c r="B186" s="2"/>
      <c r="C186" s="13" t="s">
        <v>5</v>
      </c>
      <c r="D186" s="1" t="s">
        <v>272</v>
      </c>
      <c r="E186" s="1"/>
      <c r="F186" s="1" t="s">
        <v>279</v>
      </c>
      <c r="G186" s="16"/>
      <c r="H186" s="30">
        <v>5</v>
      </c>
      <c r="I186" s="3">
        <v>0.2</v>
      </c>
    </row>
    <row r="187" spans="1:9" ht="31.5" x14ac:dyDescent="0.25">
      <c r="A187" s="13"/>
      <c r="B187" s="2" t="s">
        <v>55</v>
      </c>
      <c r="C187" s="13" t="s">
        <v>5</v>
      </c>
      <c r="D187" s="1" t="s">
        <v>272</v>
      </c>
      <c r="E187" s="1"/>
      <c r="F187" s="1" t="s">
        <v>280</v>
      </c>
      <c r="G187" s="16"/>
      <c r="H187" s="30">
        <v>5</v>
      </c>
      <c r="I187" s="3">
        <v>0.5</v>
      </c>
    </row>
    <row r="188" spans="1:9" x14ac:dyDescent="0.25">
      <c r="A188" s="13"/>
      <c r="B188" s="2"/>
      <c r="C188" s="13" t="s">
        <v>5</v>
      </c>
      <c r="D188" s="1" t="s">
        <v>296</v>
      </c>
      <c r="E188" s="1"/>
      <c r="F188" s="1" t="s">
        <v>297</v>
      </c>
      <c r="G188" s="16"/>
      <c r="H188" s="30">
        <v>5</v>
      </c>
      <c r="I188" s="3">
        <v>0.5</v>
      </c>
    </row>
    <row r="189" spans="1:9" ht="141.75" x14ac:dyDescent="0.25">
      <c r="A189" s="13"/>
      <c r="B189" s="6" t="s">
        <v>55</v>
      </c>
      <c r="C189" s="7" t="s">
        <v>5</v>
      </c>
      <c r="D189" s="6" t="s">
        <v>54</v>
      </c>
      <c r="E189" s="7" t="s">
        <v>55</v>
      </c>
      <c r="F189" s="6" t="s">
        <v>295</v>
      </c>
      <c r="G189" s="6" t="s">
        <v>55</v>
      </c>
      <c r="H189" s="1">
        <v>5</v>
      </c>
      <c r="I189" s="3">
        <v>1</v>
      </c>
    </row>
    <row r="190" spans="1:9" ht="36" customHeight="1" x14ac:dyDescent="0.25">
      <c r="A190" s="28"/>
      <c r="B190" s="25"/>
      <c r="C190" s="26"/>
      <c r="D190" s="27"/>
      <c r="E190" s="26"/>
      <c r="F190" s="27"/>
      <c r="G190" s="29" t="s">
        <v>17</v>
      </c>
      <c r="H190" s="24"/>
      <c r="I190" s="32">
        <f>I6+I66+I99+I128+I152</f>
        <v>100</v>
      </c>
    </row>
  </sheetData>
  <mergeCells count="5">
    <mergeCell ref="B6:H6"/>
    <mergeCell ref="B66:H66"/>
    <mergeCell ref="B99:H99"/>
    <mergeCell ref="B152:H152"/>
    <mergeCell ref="B128:H1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ColWidth="11" defaultRowHeight="15.75" x14ac:dyDescent="0.25"/>
  <cols>
    <col min="1" max="1" width="11" style="9"/>
    <col min="2" max="2" width="56.875" style="11" customWidth="1"/>
    <col min="3" max="16384" width="11" style="9"/>
  </cols>
  <sheetData>
    <row r="1" spans="1:2" ht="27.95" customHeight="1" x14ac:dyDescent="0.25">
      <c r="A1" s="12" t="s">
        <v>14</v>
      </c>
      <c r="B1" s="12"/>
    </row>
    <row r="2" spans="1:2" x14ac:dyDescent="0.25">
      <c r="A2" s="7">
        <v>1</v>
      </c>
      <c r="B2" s="10" t="s">
        <v>21</v>
      </c>
    </row>
    <row r="3" spans="1:2" x14ac:dyDescent="0.25">
      <c r="A3" s="7">
        <v>2</v>
      </c>
      <c r="B3" s="10" t="s">
        <v>22</v>
      </c>
    </row>
    <row r="4" spans="1:2" x14ac:dyDescent="0.25">
      <c r="A4" s="7">
        <v>3</v>
      </c>
      <c r="B4" s="10" t="s">
        <v>23</v>
      </c>
    </row>
    <row r="5" spans="1:2" ht="31.5" x14ac:dyDescent="0.25">
      <c r="A5" s="7">
        <v>4</v>
      </c>
      <c r="B5" s="10" t="s">
        <v>24</v>
      </c>
    </row>
    <row r="6" spans="1:2" x14ac:dyDescent="0.25">
      <c r="A6" s="7">
        <v>5</v>
      </c>
      <c r="B6" s="10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2025-04-10T12:15:25Z</dcterms:modified>
</cp:coreProperties>
</file>