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t.damelovskaya\Desktop\И(М)ЭЧ-2025\10.04\ЧЕТВЕРГ\Прототипирование и обслуживание мобильных робототехнических систем\"/>
    </mc:Choice>
  </mc:AlternateContent>
  <xr:revisionPtr revIDLastSave="0" documentId="13_ncr:1_{E14480F9-AA64-4B2B-8A8D-69B66E075403}" xr6:coauthVersionLast="47" xr6:coauthVersionMax="47" xr10:uidLastSave="{00000000-0000-0000-0000-000000000000}"/>
  <bookViews>
    <workbookView xWindow="-120" yWindow="-120" windowWidth="29040" windowHeight="15840" xr2:uid="{00000000-000D-0000-FFFF-FFFF00000000}"/>
  </bookViews>
  <sheets>
    <sheet name="Критерии оценки" sheetId="1" r:id="rId1"/>
    <sheet name="Перечень профессиональных задач"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3" i="1" l="1"/>
  <c r="I128" i="1"/>
  <c r="I97" i="1"/>
  <c r="I44" i="1"/>
  <c r="I6" i="1"/>
  <c r="I207" i="1"/>
  <c r="I223" i="1" l="1"/>
</calcChain>
</file>

<file path=xl/sharedStrings.xml><?xml version="1.0" encoding="utf-8"?>
<sst xmlns="http://schemas.openxmlformats.org/spreadsheetml/2006/main" count="732" uniqueCount="231">
  <si>
    <t>Мероприятие</t>
  </si>
  <si>
    <t>Наименование компетенции</t>
  </si>
  <si>
    <t>Код</t>
  </si>
  <si>
    <t>Подкритерий</t>
  </si>
  <si>
    <t>Тип аспекта</t>
  </si>
  <si>
    <t>Аспект</t>
  </si>
  <si>
    <t>Судейский балл</t>
  </si>
  <si>
    <t>Методика проверки аспекта</t>
  </si>
  <si>
    <t>Требование или номинальный размер</t>
  </si>
  <si>
    <t>Проф. задача</t>
  </si>
  <si>
    <t>Макс. балл</t>
  </si>
  <si>
    <t>А</t>
  </si>
  <si>
    <t>Соответствие требованиям конструкции с ОМС-1</t>
  </si>
  <si>
    <t>С</t>
  </si>
  <si>
    <t>Степень детализации модели конструкции с ОМС-1</t>
  </si>
  <si>
    <t>Концептуальность конструкции с ОМС-1</t>
  </si>
  <si>
    <t>Проработанность деталей конструкции с ОМС-1</t>
  </si>
  <si>
    <t>Соответствие требованиям конструкции с ОМС-2</t>
  </si>
  <si>
    <t>Степень детализации модели конструкции с ОМС-2</t>
  </si>
  <si>
    <t>Концептуальность конструкции с ОМС-2</t>
  </si>
  <si>
    <t>Проработанность деталей конструкции с ОМС-2</t>
  </si>
  <si>
    <t>Разработка проекта</t>
  </si>
  <si>
    <t>И</t>
  </si>
  <si>
    <t>Наличие электропроводки</t>
  </si>
  <si>
    <t>Наличие электро-проводки в 3Д моделях. На моделях продемонстрирована концептуальная стратегия укладки электропроводки.</t>
  </si>
  <si>
    <t>Использование модификаторов при создании моделей</t>
  </si>
  <si>
    <t>Применены минимум два модификатора (например, скругление, фаска).</t>
  </si>
  <si>
    <t>Технологическая возможность сборки</t>
  </si>
  <si>
    <t>Для датчиков и электронных компонентов используются/разработаны элементы крепления.</t>
  </si>
  <si>
    <t>Б</t>
  </si>
  <si>
    <t>Конструирование и сборка робота</t>
  </si>
  <si>
    <t>Каркас мобильной базы, проводка мобильной базы.</t>
  </si>
  <si>
    <t/>
  </si>
  <si>
    <t xml:space="preserve">Проверка конструкционной целостности каркаса в сборе соответствует промышленным стандартам на установку и регулировку компонентов. </t>
  </si>
  <si>
    <t>Плохая организация общего каркаса робота. Многочисленные соединения конструктивных элементов ослаблены и допускают перемещение в случаях, когда требуется фиксированное расположение конструктивных элементов относительно друг друга. Используется чрезмерно большое количество конструктивных элементов. Основание робота представляет собой неустойчивую платформу с ненадлежащей степенью поддержки для системы управления объектами.</t>
  </si>
  <si>
    <t>Достаточно хорошая организация общего каркаса робота. Минимальное количество соединений конструктивных элементов ослаблены и допускают перемещение в случаях, когда требуется фиксированное расположение конструктивных элементов относительно друг друга. Используется достаточное количество конструктивных элементов. Основание робота представляет собой умеренно устойчивую платформу с достаточной степенью поддержки для системы управления объектами.</t>
  </si>
  <si>
    <t>Очень хорошая организация общего каркаса робота. Отсутствуют ослабленные и допускающие перемещение соединения конструктивных элементов в случаях, когда требуется фиксированное расположение конструктивных элементов относительно друг друга. Используется эффективное количество конструктивных элементов. Основание робота представляет собой весьма устойчивую платформу с эффективной поддержкой для системы управления объектами.</t>
  </si>
  <si>
    <t>Исключительно хорошая организация общего каркаса робота. Отсутствуют ослабленные и допускающие перемещение соединения конструктивных элементов в случаях, когда требуется фиксированное расположение конструктивных элементов относительно друг друга. Используется очень эффективное количество конструктивных элементов. Основание робота представляет собой исключительно устойчивую платформу с очень эффективной поддержкой для системы управления объектами.</t>
  </si>
  <si>
    <t>Смонтированная проводка соответствует промышленным стандартам для обеспечения проверки надежности/безопасности монтажа проводки</t>
  </si>
  <si>
    <t>Ненадлежащая организация прокладки проводов. Большое количество проводов не закреплено и спутано. Используется чрезмерно большое количество проводов. Маркировка на проводах отсутствует. Соединения ослаблены. Большое количество открытых проводов в местах соединений. Провода проложены в местах, где имеется риск абразивного износа в связи с движением компонентов. Удобный доступ к предохранителям не предусмотрен. Отсутствует доступ к главному выключателю.</t>
  </si>
  <si>
    <t>Достаточно хорошая организация прокладки проводов. Не закреплено и спутано минимальное количество проводов. Используется разумное количество проводов. На большинстве проводов присутствует маркировка. Соединения достаточно хорошо закреплены. Достаточно небольшое количество открытых проводов в местах соединений. Провода проложены в местах, где имеется минимальный риск абразивного износа в связи с движением компонентов. Обеспечен достаточно удобный доступ к предохранителям. Обеспечен достаточно удобный доступ к главному выключателю.</t>
  </si>
  <si>
    <t>Очень хорошая организация прокладки проводов. Незакрепленные и спутанные провода отсутствуют. Используется эффективное количество проводов. На большинстве проводов присутствует маркировка. Соединения хорошо закреплены. Небольшое количество открытых проводов в местах соединений. Провода проложены в местах, где имеется минимальный риск абразивного износа в связи с движением компонентов. Предохранители расположены в местах, где обеспечен необходимый легкий доступ. Обеспечен легкий доступ к главному выключателю.</t>
  </si>
  <si>
    <t>Исключительно хорошая организация прокладки проводов. Незакрепленные и спутанные провода отсутствуют. Используется очень эффективное количество проводов. Все провода имеют маркировку. Все соединения закреплены. В местах соединений обнажено минимальное количество проводов. Провода проложены в местах, где отсутствует риск абразивного износа в связи с движением компонентов. Обеспечен удобный доступ к предохранителям. Обеспечен удобный доступ к главному выключателю.</t>
  </si>
  <si>
    <t>СМО 1-  для фруктов, проводка СМО 1- для фруктов</t>
  </si>
  <si>
    <t>Система управления объектами соответствует промышленным стандартам на установку и регулировку положения компонентов. Проверка конструкционной целостности системы управления объектами (установка между соединенными компонентами, точность углов центровки компонентов, размеров и т. д.)</t>
  </si>
  <si>
    <t>Общая система управления объектами организована плохо. Многочисленные соединения конструктивных элементов не закреплены, в связи с чем возможны неожиданные/непреднамеренные смещения соединений, когда требуется неподвижное расположение элементов относительно друг друга или контролируемое взаимное расположение движущихся элементов. Используется чрезмерно большое количество конструктивных элементов. Плохая координация отношений между основными элементами системы управления объектами (манипулятор и механизм движения).</t>
  </si>
  <si>
    <t>Общая система управления объектами организована разумным образом. Минимальное количество соединений конструктивных элементов не закреплены, в связи с чем неожиданные/непреднамеренные перемещения соединений, когда требуется неподвижное расположение элементов относительно друг друга или контролируемое взаимное расположение движущихся элементов, сведены к минимуму. Используется достаточное количество конструктивных элементов. Достаточно хорошая координация отношений между основными элементами системы управления объектами (манипулятор и механизм движения).</t>
  </si>
  <si>
    <t>СМО 2-  для дозатора и семян, проводка СМО 2- для дозатора и семян</t>
  </si>
  <si>
    <t>Безопасность конструкции</t>
  </si>
  <si>
    <t>На элементах корпуса, рядом с платами, есть наклейки с маркировкой подключения проводки</t>
  </si>
  <si>
    <t>Модульность конструкции</t>
  </si>
  <si>
    <t>Робот собран из модульных частей</t>
  </si>
  <si>
    <t>Проводка модульных элементов легко подключается</t>
  </si>
  <si>
    <t>Между модульными элементами используются упрощенный тип соединения (например ATX)</t>
  </si>
  <si>
    <t>Модульными конструкциями считаются - мобильная база, ОМС-1, ОМС-2. Они легко отделяются друг от друга. Возможность заменить ОМС системы между собой менее чем за 5 минут.</t>
  </si>
  <si>
    <t>Доступ к электронным компонентам не подразумевает разбора конструкции робота. Элемент легко заменить на запасной открутив его/его держатель/фиксатор.</t>
  </si>
  <si>
    <t>Участниками разработан крепеж/механизм для смены модулей, без использования штатных и нештатных винтовых соединений. Допускается дополнительная фиксация внутри разработанного механизма/крепежа на 1 винт М4.</t>
  </si>
  <si>
    <t>В</t>
  </si>
  <si>
    <t>Настройка и эксплуатация робота ОМС 1</t>
  </si>
  <si>
    <t>Оценка выполнения неизвестного заранее непрерывного движения в прямой видимости с ОМС-1</t>
  </si>
  <si>
    <t>Правильно загруженный  компонент № 1 доставлен в соответствующую зону</t>
  </si>
  <si>
    <t>Баллы начисляются при выполнении задания в соответствии с жеребьевкой, при этом заказ должен находиться в соответствующем контейнере.</t>
  </si>
  <si>
    <t>0 или 0,75</t>
  </si>
  <si>
    <t>Правильно загруженный  компонент № 2 доставлен в соответствующую зону</t>
  </si>
  <si>
    <t>Правильно загруженный  компонент № 3 доставлен в соответствующую зону</t>
  </si>
  <si>
    <t>Правильно загруженный  компонент № 4 доставлен в соответствующую зону</t>
  </si>
  <si>
    <t>Правильно загруженный  компонент № 5 доставлен в соответствующую зону</t>
  </si>
  <si>
    <t>Правильно загруженный  компонент № 6 доставлен в соответствующую зону</t>
  </si>
  <si>
    <t>Правильно загруженный  компонент № 7 доставлен в соответствующую зону</t>
  </si>
  <si>
    <t>Правильно загруженный  компонент № 8 доставлен в соответствующую зону</t>
  </si>
  <si>
    <t>Правильно загруженный  компонент № 9 доставлен в соответствующую зону</t>
  </si>
  <si>
    <t>Правильно загруженный  компонент № 10 доставлен в соответствующую зону</t>
  </si>
  <si>
    <t xml:space="preserve">Индикация работала на протяжении всего заезда </t>
  </si>
  <si>
    <t>Баллы начисляются при полном выполнении всех аспектов, указанных в рамках данного подкритерия.</t>
  </si>
  <si>
    <t>Время, потраченное на успешное выполнение задачи в пределах 600 секунд.</t>
  </si>
  <si>
    <t>Баллы начисляются при полном выполнении всех аспектов, указанных в рамках данного подкритерия.Итоговый балл считается по следующей формуле: (Время самого быстрого заезда / Время заезда конкурсанта) × 1,0</t>
  </si>
  <si>
    <t>от 0 до 600</t>
  </si>
  <si>
    <t>Оценка выполнения неизвестного заранее непрерывного движения в не прямой видимости с ОМС-1</t>
  </si>
  <si>
    <t>Организация рабочего процесса и коммуникация</t>
  </si>
  <si>
    <t>Взаимодействие с другими участниками и экспертами чемпионата в позитивном и конструктивном ключе</t>
  </si>
  <si>
    <t>Предполагается, что конкурсанты будут проявлять уважительное и конструктивное поведение по отношению к другим участникам и экспертам.</t>
  </si>
  <si>
    <t>Количество штрафных баллов - от 0 до 4</t>
  </si>
  <si>
    <t xml:space="preserve">Конкурсант соблюдал установленный график работы </t>
  </si>
  <si>
    <t>Организация рабочего времени является обязательным требованием. Соблюдение конкурсантами установленных графиков, регламентирующих время и место их нахождения, должно находиться под постоянным контролем в процессе выполнения задач модуля.</t>
  </si>
  <si>
    <t xml:space="preserve">Организация рабочего места конкурсанта </t>
  </si>
  <si>
    <t>Оценка организации рабочего пространства, размещения инструментов и компонентов, а также использования выделенного рабочего пространства каждым участником.</t>
  </si>
  <si>
    <t>Г</t>
  </si>
  <si>
    <t>Настройка и эксплуатация робота ОМС 2</t>
  </si>
  <si>
    <t>Оценка выполнения неизвестного заранее непрерывного движения в прямой видимости с ОМС-2</t>
  </si>
  <si>
    <t>Загружены семена 1 типа</t>
  </si>
  <si>
    <t>Баллы начисляются пзагрузке семян в робота/манипулятор</t>
  </si>
  <si>
    <t>0 или 1</t>
  </si>
  <si>
    <t>Посеяны семена 1 типа от 1 до 2</t>
  </si>
  <si>
    <t>Баллы начисляются при выполнении задания в соответствии с жеребьевкой</t>
  </si>
  <si>
    <t>0 или 0,25</t>
  </si>
  <si>
    <t>Посеяны семена 1 типа от 3 до 4</t>
  </si>
  <si>
    <t>Посеяны семена 1 типа от 5 до 6</t>
  </si>
  <si>
    <t>Посеяны семена 1 типа от 7 до 8</t>
  </si>
  <si>
    <t>Загружены семена 2 типа</t>
  </si>
  <si>
    <t>Посеяны семена 2 типа от 1 до 2</t>
  </si>
  <si>
    <t>Посеяны семена 2 типа от 3 до 4</t>
  </si>
  <si>
    <t>Посеяны семена 2 типа от 5 до 6</t>
  </si>
  <si>
    <t>Посеяны семена 2 типа от 7 до 8</t>
  </si>
  <si>
    <t>Взаимодействие с Дозатором 1</t>
  </si>
  <si>
    <t>Дозатор повернуть усилиями робота, без участия человека</t>
  </si>
  <si>
    <t>0 или 1,5</t>
  </si>
  <si>
    <t>Взаимодействие с Дозатором 2</t>
  </si>
  <si>
    <t>0 или 0,5</t>
  </si>
  <si>
    <t>Оценка выполнения неизвестного заранее непрерывного движения в не прямой видимости с ОМС-2</t>
  </si>
  <si>
    <t>Техническая документация</t>
  </si>
  <si>
    <t>Обзор устройства</t>
  </si>
  <si>
    <t>Наличие иллюстраций или схем устройства с обозначением ключевых компонентов.
Понятное описание функций каждого элемента.</t>
  </si>
  <si>
    <t>Описание технических характеристик</t>
  </si>
  <si>
    <t>Указаны основные технические параметры (размеры, вес, мощность, скорость, емкость аккумулятора).
Присутствует таблица характеристик для наглядности.</t>
  </si>
  <si>
    <t>Руководство по начальной настройке</t>
  </si>
  <si>
    <t xml:space="preserve">Пошаговые инструкции по сборке и включению робота.
Приведены изображения или схемы для облегчения понимания.
</t>
  </si>
  <si>
    <t>Инструкция по управлению</t>
  </si>
  <si>
    <t>Описаны способы управления (пульт, приложение, автономный режим).
Присутствуют рекомендации по смене режимов работы.</t>
  </si>
  <si>
    <t>Описание процедуры обслуживания</t>
  </si>
  <si>
    <t xml:space="preserve">Приведены инструкции по чистке, замене расходных материалов и деталей.
Указаны интервалы обслуживания и необходимые инструменты.
</t>
  </si>
  <si>
    <t>Диагностика неисправностей</t>
  </si>
  <si>
    <t>Список возможных проблем с рекомендациями по их устранению.
Пример: "Если робот не включается, проверьте заряд аккумулятора."</t>
  </si>
  <si>
    <t>Рекомендации по безопасности</t>
  </si>
  <si>
    <t xml:space="preserve">Указаны меры предосторожности при эксплуатации устройства.
Приведены предупреждения о возможных рисках.
</t>
  </si>
  <si>
    <t>Информация о программном обеспечении</t>
  </si>
  <si>
    <t>Приведена инструкция по установке, настройке и обновлению ПО.
Указаны ссылки на необходимые ресурсы или приложения.</t>
  </si>
  <si>
    <t>В инструкции должен быть раздел, посвященный проверке наличия всех деталей перед началом сборки.
Отдельный список компонентов с визуальными обозначениями позволяет быстро убедиться в их наличии.</t>
  </si>
  <si>
    <t>Пошаговая инструкция по подключению проводов, аккумулятора, датчиков и моторов.
Указаны цветовая кодировка проводов и схемы соединений для предотвращения ошибок.</t>
  </si>
  <si>
    <t>Перечень необходимых инструментов (например, отвертки, гаечные ключи, плоскогубцы).
Указание расходных материалов (например, изоляционная лента, крепежные элементы).</t>
  </si>
  <si>
    <t>Инструкция должна содержать пошаговые действия по первичному тестированию собранного робота (проверка двигателей, питания, сенсоров).
Указаны простые тесты, которые помогут убедиться в правильности сборки.</t>
  </si>
  <si>
    <t>Структурированность инструкции</t>
  </si>
  <si>
    <t>Инструкция отсутствует или ее содержание хаотично, что делает процесс сборки невозможным. Этапы сборки перепутаны или вообще не указаны, что вызывает путаницу.</t>
  </si>
  <si>
    <t>Инструкция частично структурирована, но важные шаги отсутствуют или плохо объяснены. Есть общее направление действий, но порядок не очевиден, ключевые этапы могут быть пропущены.</t>
  </si>
  <si>
    <t>Инструкция содержит логичные шаги, но некоторые этапы недостаточно детализированы. Этапы сборки указаны в правильном порядке, но некоторые из них не содержат уточнений или пояснений.</t>
  </si>
  <si>
    <t>Инструкция полностью структурирована, каждый этап четко описан и сопровождается визуальными элементами (схемы, фото). Логичный, последовательный порядок с разделами, соответствующими ключевым шагам сборки, включающими подсказки и примечания.</t>
  </si>
  <si>
    <t>Детализация процесса сборки</t>
  </si>
  <si>
    <t>Отсутствуют схемы или текстовые описания сборки. Пользователь должен догадываться, как соединяются детали.</t>
  </si>
  <si>
    <t>Представлены только общие этапы без описания отдельных деталей. Присутствует только общее описание (например: "соедините платформу с моторами"), что не дает четкого понимания процесса.</t>
  </si>
  <si>
    <t>Инструкция включает основные детали, но не содержит рекомендаций по правильной установке мелких компонентов.  Добавлены пошаговые указания для ключевых компонентов, но мелкие детали и порядок сборки указаны поверхностно.</t>
  </si>
  <si>
    <t>Каждая деталь описана, указаны направления сборки, типы крепежей, даны дополнительные советы. Полный процесс сборки описан с использованием текстовых пояснений, схем или фотографий. Пользователь может интуитивно следовать каждому шагу.</t>
  </si>
  <si>
    <t>Е</t>
  </si>
  <si>
    <t xml:space="preserve">Цифровая визуализация </t>
  </si>
  <si>
    <t xml:space="preserve">Правильно выполненное действие № 1 </t>
  </si>
  <si>
    <t>Баллы начисляются при выполнении задания в соответствии с жеребьевкой, заказ находится на соотвествующей подставке</t>
  </si>
  <si>
    <t>Правильно выполненное действие № 2</t>
  </si>
  <si>
    <t>Правильно выполненное действие № 3</t>
  </si>
  <si>
    <t xml:space="preserve">Правильно выполненное действие № 4 </t>
  </si>
  <si>
    <t>Правильно выполненное действие № 5</t>
  </si>
  <si>
    <t>Правильно выполненное действие № 1</t>
  </si>
  <si>
    <t>Итого</t>
  </si>
  <si>
    <t>Перечень профессиональных задач</t>
  </si>
  <si>
    <t>Разработка рабочей проектно-конструкторской и эксплуатационной документации изделий детской и образовательной робототехники в соответствии с требованиями нормативной документации</t>
  </si>
  <si>
    <t>Введение в эксплуатацию навесного оборудования мобильного РТС</t>
  </si>
  <si>
    <t>Подготовка управляющей программы для мобильного РТС</t>
  </si>
  <si>
    <t>Техническое сопровождение разработки рабочей проектно-конструкторской и эксплуатационной документации узлов и изделий детской и образовательной робототехники</t>
  </si>
  <si>
    <t>Локализация аварийных ситуаций, возникающих при работе мобильного РТС</t>
  </si>
  <si>
    <t>Презентация модулей мобильного робота</t>
  </si>
  <si>
    <t>Слабое содержание выступления. 3д модель отсутствует</t>
  </si>
  <si>
    <t>Слабое содержание выступления. Базовая форма с ключевыми элементами, некоторые детали объединены.</t>
  </si>
  <si>
    <t>Понятное и информативное содержание выступления. Полная форма, все компоненты для изготовления присутствуют.</t>
  </si>
  <si>
    <t>Понятное и последовательное содержание выступления. Полная форма с реалистичными деталями, включая крепежные элементы.</t>
  </si>
  <si>
    <t>Понятное и последовательное содержание выступления. Оригинальность и универсальность решения.</t>
  </si>
  <si>
    <t>Понятное и последовательное содержание выступления. Технологически правильная иерархия с внутренним объемом. Присутствуют крепежные и соединительные элементы. Все эелементы корректно названы.</t>
  </si>
  <si>
    <t>Понятное и информативное содержание выступления. Технологически правильная иерархия с внутренним объемом. Присутствуют крепежные и соединительные элементы.</t>
  </si>
  <si>
    <t>Понятное и информативное содержание выступления. Логичная взаимосвязь всех аспектов (эргономика, эстетика).</t>
  </si>
  <si>
    <t>Слабое содержание выступления. Понятная концепция с одним непродуманным элементом.</t>
  </si>
  <si>
    <t>Слабое содержание выступления. Технологически правильная иерархия с внутренним объемом.</t>
  </si>
  <si>
    <t>Слабое содержание выступления. Не проработанная концепция.</t>
  </si>
  <si>
    <t>Слабое содержание выступления. Отсутствие правильной иерархии деталей; детали не демонстрируют объем.</t>
  </si>
  <si>
    <t>Прототипирование и обслуживание мобильных робототехнических систем</t>
  </si>
  <si>
    <t>Д</t>
  </si>
  <si>
    <t>Детализация и проработка</t>
  </si>
  <si>
    <t>Аккумулятор легко заменяется</t>
  </si>
  <si>
    <t>Острые края конструкции защищены или сглажены</t>
  </si>
  <si>
    <t>Кнопка экстренной остановки доступна/удобна</t>
  </si>
  <si>
    <t>Установлена кнопка экстренной остановки</t>
  </si>
  <si>
    <t>Модульная конструкция соединяется без использования винтов</t>
  </si>
  <si>
    <t>Данный  балл получит участник, который быстрее всех завершит сборку мобильного робота. Робот считается собранным только при условии, что все его узлы функционируют, включая элементы механизма захвата.</t>
  </si>
  <si>
    <t>Производительность при сборке</t>
  </si>
  <si>
    <t>Описание инструментов и материалов</t>
  </si>
  <si>
    <t>Инструкция по подключению электрики</t>
  </si>
  <si>
    <t>Проверка комплектности</t>
  </si>
  <si>
    <t>Рекомендации по тестированию после сборки</t>
  </si>
  <si>
    <t>Детализация чертежей в документе</t>
  </si>
  <si>
    <t>Чертежи отсутствуют полностью. Представленные схемы не соответствуют изделию на который ссылаются. Чертежи нечитаемы или слишком низкого качества.</t>
  </si>
  <si>
    <t>Присутствуют только самые общие схемы. Нет указаний по размерам и масштабу.</t>
  </si>
  <si>
    <t>Основные узлы и соединения изображены правильно. Имеются базовые размерные обозначения. Сохраняется читаемость всех элементов</t>
  </si>
  <si>
    <t>Полная детализация всех конструктивных элементов. Подробная спецификация всех компонентов. Наличие сечений и дополнительных видов</t>
  </si>
  <si>
    <t>Все провода промаркированы цифро-буквенным кодом, нанесённым на изоляцию или термоусадочную трубку, для удобства идентификации и монтажа.</t>
  </si>
  <si>
    <t>Все острые края конструкции защищены или сглажены для обеспечения безопасности при эксплуатации и обслуживании.</t>
  </si>
  <si>
    <t>Аккумуляторная батарея расположена в удобном отсеке и оснащена быстросъёмным креплением.</t>
  </si>
  <si>
    <t>Кнопка аварийной остановки имеет удобное расположение и четкую идентификацию для оперативного использования в критических ситуациях.</t>
  </si>
  <si>
    <t>Предохранитель аккумулятора в быстром доступе</t>
  </si>
  <si>
    <t>Предохранитель аккумулятора расположен в зоне быстрого доступа, что обеспечивает удобство и оперативность его замены или проверки.</t>
  </si>
  <si>
    <t>Проверить доступность и удобство монтажа/демонтажа компонентов для ремонта</t>
  </si>
  <si>
    <t>Основные модули легко отсоединяются</t>
  </si>
  <si>
    <t>Процесс сборки мобильного робота реализована с учетом принципов эргономичности, логической последовательности и минимализации трудозатрат</t>
  </si>
  <si>
    <t>На элементах корпуса в зонах подключения электронных компонентов размещены четкие и информативные наклейки, обеспечивающие быструю и безошибочную идентификацию точек подключения проводки.</t>
  </si>
  <si>
    <t xml:space="preserve">Мобильный робот оснащён кнопкой экстренной остановки (E-stop) который должен  мгновенно блокировать все движущиеся компоненты мобильного робота. </t>
  </si>
  <si>
    <t>Провода мобильного робота имеют маркировку</t>
  </si>
  <si>
    <t xml:space="preserve">Документ: Инструкции по сборке </t>
  </si>
  <si>
    <t>Документ: Листинг с чертежами изготовленных изделий</t>
  </si>
  <si>
    <t xml:space="preserve">Документ: Руководство по эксплуатации </t>
  </si>
  <si>
    <t>0 или 0,15</t>
  </si>
  <si>
    <t>Описание всех изготовленных компонентов</t>
  </si>
  <si>
    <t>Документ должен иметь строго регламентированное наименование по установленному формату: Листинг_чертежей_[НомерРабочегоМеста]_[Регион].</t>
  </si>
  <si>
    <t>Общие требования к оформлению документа</t>
  </si>
  <si>
    <t>Соответствие шрифтов и их размеров</t>
  </si>
  <si>
    <t>Соответствие форматирования документа</t>
  </si>
  <si>
    <t>Оформление таблиц в документе</t>
  </si>
  <si>
    <t>При оценке данного аспекта документ должен соответствовать следующим требованиям: Каждая таблица должна иметь заголовок, размещенный слева с абзацным отступом. Заголовок и слово «Таблица» пишутся с прописной буквы без подчеркивания и точки. Таблицы нумеруются в пределах раздела по формату «Таблица X.Y». Текст в таблицах — 12, Times New Roman.</t>
  </si>
  <si>
    <t>Оформление иллюстраций в документе</t>
  </si>
  <si>
    <t>При оценке данного аспекта документ должен соответствовать следующим требованиям: Иллюстрации обозначаются как «Рисунок» и нумеруются последовательно в пределах раздела по формату «Рисунок X.Y». Номер, название и пояснительные подписи размещаются под рисунком.</t>
  </si>
  <si>
    <t>Требования к правильному оформлению названия документа</t>
  </si>
  <si>
    <t>Документ должен иметь строго регламентированное наименование по установленному формату: Руководство_по_эксплуатации_[НомерРабочегоМеста]_[Регион].</t>
  </si>
  <si>
    <t>Документ должен иметь строго регламентированное наименование по установленному формату: Инструкция_по_сборке_[ НомерРабочегоМеста]_[Регион].</t>
  </si>
  <si>
    <t>При оценке данного аспекта документ должен соответствовать следующим требованиям: абзацный отступ — 1,25 см. поля страницы: правое — 1,5 см, левое — 2,5 см, верхнее — 2 см, нижнее — 2 см.</t>
  </si>
  <si>
    <t>При оценке данного аспекта документ должен соответствовать следующим требованиям: заголовки разделов — 18, Times New Roman; заголовки подразделов — 16, Times New Roman; основной текст — 14, Times New Roman.</t>
  </si>
  <si>
    <t>При оценке данного аспекта документ должен соответствовать следующим требованиям: объем — не более 40 страниц (титульный лист и содержание не включаются), межстрочный интервал — полуторный.</t>
  </si>
  <si>
    <t>Заезд на симуляторе №1</t>
  </si>
  <si>
    <t>Заезд на симуляторе №2</t>
  </si>
  <si>
    <t>Общая система управления объектами организована отлично. Не закрепленные соединения конструктивных элементов, в связи с чем неожиданные/непреднамеренные перемещения соединений, когда требуется неподвижное расположение элементов относительно друг друга или контролируемое взаимное расположение движущихся элементов, отсутствуют. Используется исключительно эффективное количество конструктивных элементов. Исключительно хорошая координация отношений между основными элементами системы управления объектами (манипулятор и механизм движения).</t>
  </si>
  <si>
    <t>Общая система управления объектами организована очень хорошо. Не закрепленные соединения конструктивных элементов, в связи с чем неожиданные/непреднамеренные перемещения соединений, когда требуется неподвижное расположение элементов относительно друг друга или контролируемое взаимное расположение движущихся элементов, отсутствуют Используется эффективное количество конструктивных элементов. Очень хорошая координация отношений между основными элементами системы управления объектами (манипулятор и механизм движения).</t>
  </si>
  <si>
    <t>Общая система управления объектами организована отлично. Не закрепленные соединения конструктивных элементов, в связи с чем неожиданные/непреднамеренные перемещения соединений, когда требуется неподвижное расположение элементов относительно друг друга или контролируемое взаимное расположение движущихся элементов, отсутствуют Используется исключительно эффективное количество конструктивных элементов. Исключительно хорошая координация отношений между основными элементами системы управления объектами (манипулятор и механизм движения).</t>
  </si>
  <si>
    <t>Каждый модуль - мобильная база, ОМС1, ОМС2 - могут функционировать отдельно друг от друга(к ОМС может быть подключен дополнительный контроллер, аккумулятор)</t>
  </si>
  <si>
    <t>Баллы начисляются при полном выполнении всех аспектов, указанных в рамках данного подкритерия. Итоговый балл считается по следующей формуле: (Время самого быстрого заезда / Время заезда конкурсанта) × 1,0</t>
  </si>
  <si>
    <t>Документ отсутствует или в нём не отражено более четырех изготовленных компонентов.</t>
  </si>
  <si>
    <t>Документ имеется, но содержит существенные недостатки:
Отсутствует описание 2–4 компонентов;
Нет четкой структуры (например, отсутствует разделение на разделы).</t>
  </si>
  <si>
    <t>Документ составлен практически полностью, но с мелкими недочётами:
Все компоненты указаны, однако для одного из них отсутствуют подробные характеристики (размеры, материал, назначение и т. д.).</t>
  </si>
  <si>
    <t>Документ полностью соответствует требованиям:
Включён полный перечень всех изготовленных компонентов без исключений;
Чёткая логическая группировка по разделам
Присутствует описание для каждого компонента</t>
  </si>
  <si>
    <t>Итоговый (межрегиональный) этап Чемпионата по профессиональному мастерству «Профессионалы» в 2025 г. 
Калужская область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</si>
</sst>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quot;_-;\-* #,##0\ &quot;₽&quot;_-;_-* &quot;-&quot;\ &quot;₽&quot;_-;_-@_-"/>
    <numFmt numFmtId="44" formatCode="_-* #,##0.00\ &quot;₽&quot;_-;\-* #,##0.00\ &quot;₽&quot;_-;_-* &quot;-&quot;??\ &quot;₽&quot;_-;_-@_-"/>
    <numFmt numFmtId="164" formatCode="_-* #,##0\ _₽_-;\-* #,##0\ _₽_-;_-* &quot;-&quot;\ _₽_-;_-@_-"/>
    <numFmt numFmtId="165" formatCode="_-* #,##0.00\ _₽_-;\-* #,##0.00\ _₽_-;_-* &quot;-&quot;??\ _₽_-;_-@_-"/>
  </numFmts>
  <fonts count="8" x14ac:knownFonts="1">
    <font>
      <sz val="12"/>
      <color theme="1"/>
      <name val="Calibri"/>
      <scheme val="minor"/>
    </font>
    <font>
      <sz val="10"/>
      <color theme="1"/>
      <name val="Arial"/>
      <family val="2"/>
      <charset val="204"/>
    </font>
    <font>
      <sz val="12"/>
      <color theme="1"/>
      <name val="Calibri"/>
      <family val="2"/>
      <charset val="204"/>
      <scheme val="minor"/>
    </font>
    <font>
      <sz val="10"/>
      <color theme="1"/>
      <name val="Arial"/>
      <family val="2"/>
    </font>
    <font>
      <sz val="11"/>
      <color theme="1"/>
      <name val="Calibri"/>
      <family val="2"/>
      <scheme val="minor"/>
    </font>
    <font>
      <sz val="10"/>
      <name val="Arial"/>
      <family val="2"/>
    </font>
    <font>
      <b/>
      <sz val="12"/>
      <name val="Times New Roman"/>
      <family val="1"/>
      <charset val="204"/>
    </font>
    <font>
      <sz val="12"/>
      <name val="Times New Roman"/>
      <family val="1"/>
      <charset val="204"/>
    </font>
  </fonts>
  <fills count="8">
    <fill>
      <patternFill patternType="none"/>
    </fill>
    <fill>
      <patternFill patternType="gray125"/>
    </fill>
    <fill>
      <patternFill patternType="solid">
        <fgColor theme="8" tint="0.59999389629810485"/>
        <bgColor theme="8" tint="0.59999389629810485"/>
      </patternFill>
    </fill>
    <fill>
      <patternFill patternType="solid">
        <fgColor theme="0"/>
        <bgColor theme="0"/>
      </patternFill>
    </fill>
    <fill>
      <patternFill patternType="solid">
        <fgColor theme="8" tint="0.79998168889431442"/>
        <bgColor theme="8" tint="0.79998168889431442"/>
      </patternFill>
    </fill>
    <fill>
      <patternFill patternType="solid">
        <fgColor theme="0"/>
        <bgColor indexed="64"/>
      </patternFill>
    </fill>
    <fill>
      <patternFill patternType="solid">
        <fgColor theme="4" tint="0.39997558519241921"/>
        <bgColor theme="4" tint="-0.249977111117893"/>
      </patternFill>
    </fill>
    <fill>
      <patternFill patternType="solid">
        <fgColor theme="4" tint="0.39997558519241921"/>
        <bgColor indexed="64"/>
      </patternFill>
    </fill>
  </fills>
  <borders count="4">
    <border>
      <left/>
      <right/>
      <top/>
      <bottom/>
      <diagonal/>
    </border>
    <border>
      <left style="medium">
        <color auto="1"/>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0">
    <xf numFmtId="0" fontId="0" fillId="0" borderId="0"/>
    <xf numFmtId="0" fontId="1" fillId="0" borderId="0"/>
    <xf numFmtId="0" fontId="2" fillId="0" borderId="0"/>
    <xf numFmtId="0" fontId="3" fillId="0" borderId="0"/>
    <xf numFmtId="0" fontId="4" fillId="0" borderId="0"/>
    <xf numFmtId="0" fontId="4" fillId="0" borderId="0"/>
    <xf numFmtId="9" fontId="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0" fontId="2" fillId="0" borderId="0"/>
    <xf numFmtId="165" fontId="5" fillId="0" borderId="0" applyFont="0" applyFill="0" applyBorder="0" applyAlignment="0" applyProtection="0"/>
    <xf numFmtId="4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cellStyleXfs>
  <cellXfs count="72">
    <xf numFmtId="0" fontId="0" fillId="0" borderId="0" xfId="0"/>
    <xf numFmtId="0" fontId="7" fillId="0" borderId="0" xfId="0" applyFont="1"/>
    <xf numFmtId="0" fontId="7" fillId="0" borderId="2" xfId="0" applyFont="1" applyBorder="1" applyAlignment="1">
      <alignment horizontal="center" vertical="center" wrapText="1"/>
    </xf>
    <xf numFmtId="0" fontId="7" fillId="0" borderId="2" xfId="0" quotePrefix="1" applyFont="1" applyBorder="1" applyAlignment="1">
      <alignment wrapText="1"/>
    </xf>
    <xf numFmtId="0" fontId="7" fillId="0" borderId="2" xfId="0" applyFont="1" applyBorder="1" applyAlignment="1">
      <alignment wrapText="1"/>
    </xf>
    <xf numFmtId="0" fontId="7" fillId="0" borderId="0" xfId="0" applyFont="1" applyAlignment="1">
      <alignment wrapText="1"/>
    </xf>
    <xf numFmtId="0" fontId="7" fillId="0" borderId="2" xfId="0" applyFont="1" applyBorder="1" applyAlignment="1">
      <alignment horizontal="left" wrapText="1"/>
    </xf>
    <xf numFmtId="0" fontId="7" fillId="0" borderId="2" xfId="0" applyFont="1" applyBorder="1" applyAlignment="1">
      <alignment horizontal="left" vertical="center" wrapText="1"/>
    </xf>
    <xf numFmtId="0" fontId="7" fillId="0" borderId="2" xfId="0" applyFont="1" applyBorder="1" applyAlignment="1">
      <alignment horizontal="center" vertical="center"/>
    </xf>
    <xf numFmtId="0" fontId="7" fillId="0" borderId="2" xfId="0" applyFont="1" applyBorder="1" applyAlignment="1">
      <alignment horizontal="left" vertical="top" wrapText="1"/>
    </xf>
    <xf numFmtId="0" fontId="7" fillId="5" borderId="2" xfId="0" applyFont="1" applyFill="1" applyBorder="1" applyAlignment="1">
      <alignment horizontal="center" vertical="center"/>
    </xf>
    <xf numFmtId="0" fontId="7" fillId="0" borderId="1" xfId="0" applyFont="1" applyBorder="1" applyAlignment="1">
      <alignment horizontal="right"/>
    </xf>
    <xf numFmtId="0" fontId="7" fillId="0" borderId="0" xfId="0" applyFont="1" applyAlignment="1">
      <alignment horizontal="center" vertical="center"/>
    </xf>
    <xf numFmtId="0" fontId="7" fillId="0" borderId="0" xfId="0" quotePrefix="1" applyFont="1" applyAlignment="1">
      <alignment horizontal="center" vertical="center"/>
    </xf>
    <xf numFmtId="0" fontId="7" fillId="0" borderId="0" xfId="0" applyFont="1" applyAlignment="1">
      <alignment horizontal="left" vertical="top" wrapText="1"/>
    </xf>
    <xf numFmtId="0" fontId="7"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xf numFmtId="0" fontId="7" fillId="3" borderId="2" xfId="0" applyFont="1" applyFill="1" applyBorder="1"/>
    <xf numFmtId="0" fontId="7" fillId="3" borderId="2" xfId="0" applyFont="1" applyFill="1" applyBorder="1" applyAlignment="1">
      <alignment horizontal="center" vertical="center"/>
    </xf>
    <xf numFmtId="0" fontId="7" fillId="0" borderId="2" xfId="0" applyFont="1" applyBorder="1"/>
    <xf numFmtId="0" fontId="7" fillId="3" borderId="2" xfId="0" applyFont="1" applyFill="1" applyBorder="1" applyAlignment="1">
      <alignment horizontal="left" vertical="top" wrapText="1"/>
    </xf>
    <xf numFmtId="0" fontId="7" fillId="3" borderId="2" xfId="0" applyFont="1" applyFill="1" applyBorder="1" applyAlignment="1">
      <alignment horizontal="center" vertical="center" wrapText="1"/>
    </xf>
    <xf numFmtId="0" fontId="7" fillId="0" borderId="2" xfId="0" applyFont="1" applyBorder="1" applyAlignment="1">
      <alignment horizontal="left" vertical="top"/>
    </xf>
    <xf numFmtId="0" fontId="7" fillId="3" borderId="2" xfId="0" applyFont="1" applyFill="1" applyBorder="1" applyAlignment="1">
      <alignment wrapText="1"/>
    </xf>
    <xf numFmtId="0" fontId="7" fillId="3" borderId="2" xfId="0" applyFont="1" applyFill="1" applyBorder="1" applyAlignment="1">
      <alignment horizontal="left" vertical="top"/>
    </xf>
    <xf numFmtId="0" fontId="7" fillId="5" borderId="2" xfId="0" applyFont="1" applyFill="1" applyBorder="1" applyAlignment="1">
      <alignment vertical="center"/>
    </xf>
    <xf numFmtId="0" fontId="7" fillId="5" borderId="2" xfId="0" applyFont="1" applyFill="1" applyBorder="1" applyAlignment="1">
      <alignment horizontal="left" vertical="top" wrapText="1"/>
    </xf>
    <xf numFmtId="0" fontId="7" fillId="3" borderId="0" xfId="0" applyFont="1" applyFill="1"/>
    <xf numFmtId="0" fontId="7" fillId="3" borderId="2" xfId="0" applyFont="1" applyFill="1" applyBorder="1" applyAlignment="1">
      <alignment vertical="center" wrapText="1"/>
    </xf>
    <xf numFmtId="0" fontId="7" fillId="3" borderId="2" xfId="0" applyFont="1" applyFill="1" applyBorder="1" applyAlignment="1">
      <alignment vertical="center"/>
    </xf>
    <xf numFmtId="0" fontId="7" fillId="3" borderId="2" xfId="0" applyFont="1" applyFill="1" applyBorder="1" applyAlignment="1">
      <alignment horizontal="left" vertical="center"/>
    </xf>
    <xf numFmtId="0" fontId="7" fillId="3" borderId="2" xfId="0" applyFont="1" applyFill="1" applyBorder="1" applyAlignment="1">
      <alignment horizontal="center"/>
    </xf>
    <xf numFmtId="2" fontId="7" fillId="3" borderId="2" xfId="0" applyNumberFormat="1" applyFont="1" applyFill="1" applyBorder="1" applyAlignment="1">
      <alignment horizontal="center" vertical="center"/>
    </xf>
    <xf numFmtId="0" fontId="7" fillId="0" borderId="2" xfId="0" applyFont="1" applyBorder="1" applyAlignment="1">
      <alignment horizontal="center"/>
    </xf>
    <xf numFmtId="0" fontId="7" fillId="0" borderId="2" xfId="0" applyFont="1" applyBorder="1" applyAlignment="1">
      <alignment vertical="center" wrapText="1"/>
    </xf>
    <xf numFmtId="0" fontId="7" fillId="3" borderId="2" xfId="0" applyFont="1" applyFill="1" applyBorder="1" applyAlignment="1">
      <alignment horizontal="left" vertical="center" wrapText="1"/>
    </xf>
    <xf numFmtId="0" fontId="7" fillId="0" borderId="2" xfId="2" applyFont="1" applyBorder="1" applyAlignment="1">
      <alignment horizontal="center" vertical="center"/>
    </xf>
    <xf numFmtId="0" fontId="7" fillId="0" borderId="2" xfId="2" applyFont="1" applyBorder="1" applyAlignment="1">
      <alignment vertical="center" wrapText="1"/>
    </xf>
    <xf numFmtId="0" fontId="7" fillId="0" borderId="2" xfId="2" applyFont="1" applyBorder="1" applyAlignment="1">
      <alignment horizontal="center"/>
    </xf>
    <xf numFmtId="0" fontId="7" fillId="0" borderId="2" xfId="2" applyFont="1" applyBorder="1" applyAlignment="1">
      <alignment wrapText="1"/>
    </xf>
    <xf numFmtId="0" fontId="7" fillId="0" borderId="2" xfId="2" applyFont="1" applyBorder="1" applyAlignment="1">
      <alignment horizontal="center" vertical="center" wrapText="1"/>
    </xf>
    <xf numFmtId="2" fontId="7" fillId="0" borderId="2" xfId="2" applyNumberFormat="1" applyFont="1" applyBorder="1" applyAlignment="1">
      <alignment horizontal="center" vertical="center"/>
    </xf>
    <xf numFmtId="0" fontId="7" fillId="3" borderId="2" xfId="0" applyFont="1" applyFill="1" applyBorder="1" applyAlignment="1">
      <alignment horizontal="left" wrapText="1"/>
    </xf>
    <xf numFmtId="0" fontId="7" fillId="0" borderId="2" xfId="0" applyFont="1" applyBorder="1" applyAlignment="1">
      <alignment horizontal="left"/>
    </xf>
    <xf numFmtId="0" fontId="6" fillId="6" borderId="2" xfId="0" applyFont="1" applyFill="1" applyBorder="1" applyAlignment="1">
      <alignment horizontal="center" vertical="center" wrapText="1"/>
    </xf>
    <xf numFmtId="0" fontId="6" fillId="6" borderId="2" xfId="0" applyFont="1" applyFill="1" applyBorder="1" applyAlignment="1">
      <alignment horizontal="left" vertical="top" wrapText="1"/>
    </xf>
    <xf numFmtId="0" fontId="6" fillId="2" borderId="2" xfId="0" applyFont="1" applyFill="1" applyBorder="1" applyAlignment="1">
      <alignment horizontal="center" vertical="center"/>
    </xf>
    <xf numFmtId="0" fontId="6" fillId="2" borderId="2" xfId="0" applyFont="1" applyFill="1" applyBorder="1" applyAlignment="1">
      <alignment wrapText="1"/>
    </xf>
    <xf numFmtId="0" fontId="6" fillId="2" borderId="2" xfId="0" applyFont="1" applyFill="1" applyBorder="1" applyAlignment="1">
      <alignment horizontal="left" vertical="top" wrapText="1"/>
    </xf>
    <xf numFmtId="0" fontId="6" fillId="2" borderId="2" xfId="0" applyFont="1" applyFill="1" applyBorder="1" applyAlignment="1">
      <alignment horizontal="center" vertical="center" wrapText="1"/>
    </xf>
    <xf numFmtId="0" fontId="7" fillId="5" borderId="2" xfId="0" applyFont="1" applyFill="1" applyBorder="1" applyAlignment="1">
      <alignment vertical="center" wrapText="1"/>
    </xf>
    <xf numFmtId="0" fontId="6" fillId="4" borderId="2" xfId="0" applyFont="1" applyFill="1" applyBorder="1" applyAlignment="1">
      <alignment horizontal="center" vertical="center"/>
    </xf>
    <xf numFmtId="0" fontId="6" fillId="4" borderId="2" xfId="0" applyFont="1" applyFill="1" applyBorder="1" applyAlignment="1">
      <alignment wrapText="1"/>
    </xf>
    <xf numFmtId="0" fontId="6" fillId="4" borderId="2" xfId="0" applyFont="1" applyFill="1" applyBorder="1" applyAlignment="1">
      <alignment horizontal="left" vertical="top" wrapText="1"/>
    </xf>
    <xf numFmtId="0" fontId="6" fillId="4" borderId="2" xfId="0" applyFont="1" applyFill="1" applyBorder="1" applyAlignment="1">
      <alignment horizontal="center" vertical="center" wrapText="1"/>
    </xf>
    <xf numFmtId="0" fontId="7" fillId="3" borderId="2" xfId="0" applyFont="1" applyFill="1" applyBorder="1" applyAlignment="1">
      <alignment horizontal="left"/>
    </xf>
    <xf numFmtId="0" fontId="6" fillId="2" borderId="2" xfId="0" applyFont="1" applyFill="1" applyBorder="1" applyAlignment="1">
      <alignment horizontal="left" vertical="center" wrapText="1"/>
    </xf>
    <xf numFmtId="0" fontId="6" fillId="4" borderId="2" xfId="0" applyFont="1" applyFill="1" applyBorder="1" applyAlignment="1">
      <alignment vertical="center" wrapText="1"/>
    </xf>
    <xf numFmtId="0" fontId="6" fillId="4" borderId="2" xfId="0" applyFont="1" applyFill="1" applyBorder="1" applyAlignment="1">
      <alignment vertical="center"/>
    </xf>
    <xf numFmtId="0" fontId="7" fillId="7" borderId="2" xfId="0" applyFont="1" applyFill="1" applyBorder="1" applyAlignment="1">
      <alignment horizontal="right"/>
    </xf>
    <xf numFmtId="0" fontId="7" fillId="7" borderId="2" xfId="0" applyFont="1" applyFill="1" applyBorder="1"/>
    <xf numFmtId="0" fontId="7" fillId="7" borderId="2" xfId="0" applyFont="1" applyFill="1" applyBorder="1" applyAlignment="1">
      <alignment horizontal="center" vertical="center"/>
    </xf>
    <xf numFmtId="0" fontId="7" fillId="7" borderId="2" xfId="0" applyFont="1" applyFill="1" applyBorder="1" applyAlignment="1">
      <alignment wrapText="1"/>
    </xf>
    <xf numFmtId="2" fontId="6" fillId="6" borderId="2" xfId="0" applyNumberFormat="1" applyFont="1" applyFill="1" applyBorder="1" applyAlignment="1">
      <alignment horizontal="center" vertical="center" wrapText="1"/>
    </xf>
    <xf numFmtId="2" fontId="6" fillId="2" borderId="2" xfId="0" applyNumberFormat="1" applyFont="1" applyFill="1" applyBorder="1" applyAlignment="1">
      <alignment horizontal="center" vertical="center"/>
    </xf>
    <xf numFmtId="2" fontId="6" fillId="4" borderId="2" xfId="0" applyNumberFormat="1" applyFont="1" applyFill="1" applyBorder="1" applyAlignment="1">
      <alignment horizontal="center" vertical="center"/>
    </xf>
    <xf numFmtId="2" fontId="7" fillId="0" borderId="0" xfId="0" applyNumberFormat="1" applyFont="1"/>
    <xf numFmtId="0" fontId="6" fillId="6" borderId="3" xfId="0" applyFont="1" applyFill="1" applyBorder="1" applyAlignment="1">
      <alignment horizontal="center" vertical="center" wrapText="1"/>
    </xf>
    <xf numFmtId="0" fontId="7" fillId="0" borderId="0" xfId="0" applyFont="1" applyAlignment="1">
      <alignment horizontal="right" vertical="center"/>
    </xf>
    <xf numFmtId="0" fontId="7" fillId="0" borderId="0" xfId="0" quotePrefix="1" applyFont="1" applyAlignment="1">
      <alignment vertical="center" wrapText="1"/>
    </xf>
    <xf numFmtId="0" fontId="7" fillId="0" borderId="0" xfId="0" quotePrefix="1" applyFont="1" applyAlignment="1">
      <alignment vertical="center"/>
    </xf>
  </cellXfs>
  <cellStyles count="20">
    <cellStyle name="Comma [0] 2" xfId="10" xr:uid="{9BBC31A5-D8F9-4DD8-8DE9-4972C8D3662A}"/>
    <cellStyle name="Comma 2" xfId="9" xr:uid="{801C3BDD-4DE5-4A89-B953-78EB3E6D3520}"/>
    <cellStyle name="Comma 3" xfId="14" xr:uid="{2C2DD78F-C14A-466F-8ACA-A47296729407}"/>
    <cellStyle name="Comma 4" xfId="12" xr:uid="{1DABB892-4037-4C1D-8601-7313E2C13E58}"/>
    <cellStyle name="Comma 5" xfId="16" xr:uid="{806F3524-992A-42F9-B81E-BEB9974624BE}"/>
    <cellStyle name="Comma 6" xfId="18" xr:uid="{99AA85DD-E562-452C-81B9-90F2BFEDE7AE}"/>
    <cellStyle name="Currency [0] 2" xfId="8" xr:uid="{3E73D034-FA79-4853-88A2-2C34CF74A943}"/>
    <cellStyle name="Currency 2" xfId="7" xr:uid="{A70E0280-ACA5-4101-86ED-3575912A8554}"/>
    <cellStyle name="Currency 3" xfId="13" xr:uid="{6C1C3FEE-BE30-4701-A36F-0702C2806777}"/>
    <cellStyle name="Currency 4" xfId="15" xr:uid="{6B2963D6-D031-4979-BC79-97C7D69EB59D}"/>
    <cellStyle name="Currency 5" xfId="17" xr:uid="{C15B0DB3-5FB4-4C8C-8B15-9B13880B7137}"/>
    <cellStyle name="Currency 6" xfId="19" xr:uid="{342664E7-1436-423C-AB46-886A8A799D20}"/>
    <cellStyle name="Normal 2" xfId="11" xr:uid="{FFC15783-454B-4772-8044-737DC19FA4F2}"/>
    <cellStyle name="Normal 3" xfId="4" xr:uid="{FD3D49FC-6237-4E5C-BD46-908E0EA50DC8}"/>
    <cellStyle name="Percent 2" xfId="6" xr:uid="{83340061-9C30-4663-A0F7-38967FB6C7EF}"/>
    <cellStyle name="Обычный" xfId="0" builtinId="0"/>
    <cellStyle name="Обычный 2" xfId="1" xr:uid="{00000000-0005-0000-0000-000001000000}"/>
    <cellStyle name="Обычный 2 2" xfId="3" xr:uid="{6FCC5F1E-F67F-4E66-BAF0-3A0FA57C036F}"/>
    <cellStyle name="Обычный 3" xfId="5" xr:uid="{663E7A10-C43E-4E97-BACC-1FA24AA50A2A}"/>
    <cellStyle name="Обычный 4" xfId="2" xr:uid="{BD6837D8-DAB3-4CD7-8964-4678064C09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G223"/>
  <sheetViews>
    <sheetView tabSelected="1" topLeftCell="A88" zoomScale="58" zoomScaleNormal="58" workbookViewId="0">
      <selection activeCell="I19" sqref="I19"/>
    </sheetView>
  </sheetViews>
  <sheetFormatPr defaultColWidth="11" defaultRowHeight="15.75" x14ac:dyDescent="0.25"/>
  <cols>
    <col min="1" max="1" width="6.875" style="11" customWidth="1"/>
    <col min="2" max="2" width="35.625" style="1" customWidth="1"/>
    <col min="3" max="3" width="11.875" style="12" customWidth="1"/>
    <col min="4" max="4" width="69.25" style="5" customWidth="1"/>
    <col min="5" max="5" width="12.625" style="12" customWidth="1"/>
    <col min="6" max="6" width="82.375" style="14" customWidth="1"/>
    <col min="7" max="7" width="23.875" style="15" customWidth="1"/>
    <col min="8" max="8" width="9.875" style="15" customWidth="1"/>
    <col min="9" max="9" width="8.375" style="12" customWidth="1"/>
    <col min="10" max="16384" width="11" style="1"/>
  </cols>
  <sheetData>
    <row r="2" spans="1:9" ht="47.25" x14ac:dyDescent="0.25">
      <c r="B2" s="69" t="s">
        <v>0</v>
      </c>
      <c r="D2" s="70" t="s">
        <v>230</v>
      </c>
      <c r="E2" s="13"/>
    </row>
    <row r="3" spans="1:9" ht="28.5" customHeight="1" x14ac:dyDescent="0.25">
      <c r="B3" s="69" t="s">
        <v>1</v>
      </c>
      <c r="D3" s="71" t="s">
        <v>169</v>
      </c>
      <c r="E3" s="13"/>
    </row>
    <row r="5" spans="1:9" s="16" customFormat="1" ht="33.950000000000003" customHeight="1" x14ac:dyDescent="0.25">
      <c r="A5" s="45" t="s">
        <v>2</v>
      </c>
      <c r="B5" s="45" t="s">
        <v>3</v>
      </c>
      <c r="C5" s="45" t="s">
        <v>4</v>
      </c>
      <c r="D5" s="45" t="s">
        <v>5</v>
      </c>
      <c r="E5" s="45" t="s">
        <v>6</v>
      </c>
      <c r="F5" s="46" t="s">
        <v>7</v>
      </c>
      <c r="G5" s="45" t="s">
        <v>8</v>
      </c>
      <c r="H5" s="45" t="s">
        <v>9</v>
      </c>
      <c r="I5" s="45" t="s">
        <v>10</v>
      </c>
    </row>
    <row r="6" spans="1:9" s="17" customFormat="1" ht="42.75" customHeight="1" x14ac:dyDescent="0.25">
      <c r="A6" s="47" t="s">
        <v>11</v>
      </c>
      <c r="B6" s="57" t="s">
        <v>156</v>
      </c>
      <c r="C6" s="47"/>
      <c r="D6" s="48"/>
      <c r="E6" s="47"/>
      <c r="F6" s="49"/>
      <c r="G6" s="50"/>
      <c r="H6" s="47"/>
      <c r="I6" s="65">
        <f>SUM(I7:I43)</f>
        <v>11.75</v>
      </c>
    </row>
    <row r="7" spans="1:9" ht="31.5" x14ac:dyDescent="0.25">
      <c r="A7" s="32">
        <v>1</v>
      </c>
      <c r="B7" s="4" t="s">
        <v>12</v>
      </c>
      <c r="C7" s="19"/>
      <c r="D7" s="18"/>
      <c r="E7" s="19"/>
      <c r="F7" s="25"/>
      <c r="G7" s="22"/>
      <c r="H7" s="22"/>
      <c r="I7" s="22"/>
    </row>
    <row r="8" spans="1:9" x14ac:dyDescent="0.25">
      <c r="A8" s="32"/>
      <c r="B8" s="18"/>
      <c r="C8" s="19" t="s">
        <v>13</v>
      </c>
      <c r="D8" s="20" t="s">
        <v>14</v>
      </c>
      <c r="E8" s="19"/>
      <c r="F8" s="21"/>
      <c r="G8" s="22"/>
      <c r="H8" s="22">
        <v>4</v>
      </c>
      <c r="I8" s="22">
        <v>1.5</v>
      </c>
    </row>
    <row r="9" spans="1:9" x14ac:dyDescent="0.25">
      <c r="A9" s="32"/>
      <c r="B9" s="18"/>
      <c r="C9" s="19"/>
      <c r="D9" s="4"/>
      <c r="E9" s="19">
        <v>0</v>
      </c>
      <c r="F9" s="23" t="s">
        <v>157</v>
      </c>
      <c r="G9" s="22"/>
      <c r="H9" s="22"/>
      <c r="I9" s="22"/>
    </row>
    <row r="10" spans="1:9" ht="31.5" x14ac:dyDescent="0.25">
      <c r="A10" s="32"/>
      <c r="B10" s="18"/>
      <c r="C10" s="19"/>
      <c r="D10" s="4"/>
      <c r="E10" s="19">
        <v>1</v>
      </c>
      <c r="F10" s="9" t="s">
        <v>158</v>
      </c>
      <c r="G10" s="22"/>
      <c r="H10" s="22"/>
      <c r="I10" s="22"/>
    </row>
    <row r="11" spans="1:9" ht="31.5" x14ac:dyDescent="0.25">
      <c r="A11" s="32"/>
      <c r="B11" s="18"/>
      <c r="C11" s="19"/>
      <c r="D11" s="4"/>
      <c r="E11" s="19">
        <v>2</v>
      </c>
      <c r="F11" s="9" t="s">
        <v>159</v>
      </c>
      <c r="G11" s="22"/>
      <c r="H11" s="22"/>
      <c r="I11" s="22"/>
    </row>
    <row r="12" spans="1:9" ht="31.5" x14ac:dyDescent="0.25">
      <c r="A12" s="32"/>
      <c r="B12" s="18"/>
      <c r="C12" s="19"/>
      <c r="D12" s="4"/>
      <c r="E12" s="19">
        <v>3</v>
      </c>
      <c r="F12" s="9" t="s">
        <v>160</v>
      </c>
      <c r="G12" s="22"/>
      <c r="H12" s="22"/>
      <c r="I12" s="22"/>
    </row>
    <row r="13" spans="1:9" x14ac:dyDescent="0.25">
      <c r="A13" s="32"/>
      <c r="B13" s="18"/>
      <c r="C13" s="19" t="s">
        <v>13</v>
      </c>
      <c r="D13" s="20" t="s">
        <v>15</v>
      </c>
      <c r="E13" s="19"/>
      <c r="F13" s="23"/>
      <c r="G13" s="22"/>
      <c r="H13" s="22">
        <v>4</v>
      </c>
      <c r="I13" s="22">
        <v>1.5</v>
      </c>
    </row>
    <row r="14" spans="1:9" x14ac:dyDescent="0.25">
      <c r="A14" s="32"/>
      <c r="B14" s="18"/>
      <c r="C14" s="19"/>
      <c r="D14" s="4"/>
      <c r="E14" s="19">
        <v>0</v>
      </c>
      <c r="F14" s="9" t="s">
        <v>167</v>
      </c>
      <c r="G14" s="22"/>
      <c r="H14" s="22"/>
      <c r="I14" s="22"/>
    </row>
    <row r="15" spans="1:9" ht="31.5" x14ac:dyDescent="0.25">
      <c r="A15" s="32"/>
      <c r="B15" s="18"/>
      <c r="C15" s="19"/>
      <c r="D15" s="4"/>
      <c r="E15" s="19">
        <v>1</v>
      </c>
      <c r="F15" s="9" t="s">
        <v>165</v>
      </c>
      <c r="G15" s="22"/>
      <c r="H15" s="22"/>
      <c r="I15" s="22"/>
    </row>
    <row r="16" spans="1:9" ht="31.5" x14ac:dyDescent="0.25">
      <c r="A16" s="32"/>
      <c r="B16" s="18"/>
      <c r="C16" s="19"/>
      <c r="D16" s="4"/>
      <c r="E16" s="19">
        <v>2</v>
      </c>
      <c r="F16" s="9" t="s">
        <v>164</v>
      </c>
      <c r="G16" s="22"/>
      <c r="H16" s="22"/>
      <c r="I16" s="22"/>
    </row>
    <row r="17" spans="1:9" ht="31.5" x14ac:dyDescent="0.25">
      <c r="A17" s="32"/>
      <c r="B17" s="18"/>
      <c r="C17" s="19"/>
      <c r="D17" s="4"/>
      <c r="E17" s="19">
        <v>3</v>
      </c>
      <c r="F17" s="9" t="s">
        <v>161</v>
      </c>
      <c r="G17" s="22"/>
      <c r="H17" s="22"/>
      <c r="I17" s="22"/>
    </row>
    <row r="18" spans="1:9" x14ac:dyDescent="0.25">
      <c r="A18" s="32"/>
      <c r="B18" s="24"/>
      <c r="C18" s="19" t="s">
        <v>13</v>
      </c>
      <c r="D18" s="20" t="s">
        <v>16</v>
      </c>
      <c r="E18" s="19"/>
      <c r="F18" s="21"/>
      <c r="G18" s="22"/>
      <c r="H18" s="22">
        <v>4</v>
      </c>
      <c r="I18" s="22">
        <v>1.5</v>
      </c>
    </row>
    <row r="19" spans="1:9" ht="31.5" x14ac:dyDescent="0.25">
      <c r="A19" s="32"/>
      <c r="B19" s="18"/>
      <c r="C19" s="19"/>
      <c r="D19" s="4"/>
      <c r="E19" s="19">
        <v>0</v>
      </c>
      <c r="F19" s="9" t="s">
        <v>168</v>
      </c>
      <c r="G19" s="22"/>
      <c r="H19" s="22"/>
      <c r="I19" s="22"/>
    </row>
    <row r="20" spans="1:9" ht="31.5" x14ac:dyDescent="0.25">
      <c r="A20" s="32"/>
      <c r="B20" s="18"/>
      <c r="C20" s="19"/>
      <c r="D20" s="4"/>
      <c r="E20" s="19">
        <v>1</v>
      </c>
      <c r="F20" s="9" t="s">
        <v>166</v>
      </c>
      <c r="G20" s="22"/>
      <c r="H20" s="22"/>
      <c r="I20" s="22"/>
    </row>
    <row r="21" spans="1:9" ht="31.5" x14ac:dyDescent="0.25">
      <c r="A21" s="32"/>
      <c r="B21" s="18"/>
      <c r="C21" s="19"/>
      <c r="D21" s="6"/>
      <c r="E21" s="19">
        <v>2</v>
      </c>
      <c r="F21" s="9" t="s">
        <v>163</v>
      </c>
      <c r="G21" s="22"/>
      <c r="H21" s="22"/>
      <c r="I21" s="22"/>
    </row>
    <row r="22" spans="1:9" ht="47.25" x14ac:dyDescent="0.25">
      <c r="A22" s="32"/>
      <c r="B22" s="18"/>
      <c r="C22" s="19"/>
      <c r="D22" s="6"/>
      <c r="E22" s="19">
        <v>3</v>
      </c>
      <c r="F22" s="9" t="s">
        <v>162</v>
      </c>
      <c r="G22" s="22"/>
      <c r="H22" s="22"/>
      <c r="I22" s="22"/>
    </row>
    <row r="23" spans="1:9" ht="31.5" x14ac:dyDescent="0.25">
      <c r="A23" s="32">
        <v>2</v>
      </c>
      <c r="B23" s="4" t="s">
        <v>17</v>
      </c>
      <c r="C23" s="19"/>
      <c r="D23" s="18"/>
      <c r="E23" s="19"/>
      <c r="F23" s="25"/>
      <c r="G23" s="22"/>
      <c r="H23" s="22"/>
      <c r="I23" s="22"/>
    </row>
    <row r="24" spans="1:9" x14ac:dyDescent="0.25">
      <c r="A24" s="32"/>
      <c r="B24" s="18"/>
      <c r="C24" s="19" t="s">
        <v>13</v>
      </c>
      <c r="D24" s="20" t="s">
        <v>18</v>
      </c>
      <c r="E24" s="19"/>
      <c r="F24" s="21"/>
      <c r="G24" s="22"/>
      <c r="H24" s="22">
        <v>4</v>
      </c>
      <c r="I24" s="22">
        <v>1.5</v>
      </c>
    </row>
    <row r="25" spans="1:9" x14ac:dyDescent="0.25">
      <c r="A25" s="32"/>
      <c r="B25" s="18"/>
      <c r="C25" s="19"/>
      <c r="D25" s="4"/>
      <c r="E25" s="19">
        <v>0</v>
      </c>
      <c r="F25" s="9" t="s">
        <v>157</v>
      </c>
      <c r="G25" s="22"/>
      <c r="H25" s="22"/>
      <c r="I25" s="22"/>
    </row>
    <row r="26" spans="1:9" ht="31.5" x14ac:dyDescent="0.25">
      <c r="A26" s="32"/>
      <c r="B26" s="18"/>
      <c r="C26" s="19"/>
      <c r="D26" s="4"/>
      <c r="E26" s="19">
        <v>1</v>
      </c>
      <c r="F26" s="9" t="s">
        <v>158</v>
      </c>
      <c r="G26" s="22"/>
      <c r="H26" s="22"/>
      <c r="I26" s="22"/>
    </row>
    <row r="27" spans="1:9" ht="31.5" x14ac:dyDescent="0.25">
      <c r="A27" s="32"/>
      <c r="B27" s="18"/>
      <c r="C27" s="19"/>
      <c r="D27" s="4"/>
      <c r="E27" s="19">
        <v>2</v>
      </c>
      <c r="F27" s="9" t="s">
        <v>159</v>
      </c>
      <c r="G27" s="22"/>
      <c r="H27" s="22"/>
      <c r="I27" s="22"/>
    </row>
    <row r="28" spans="1:9" ht="31.5" x14ac:dyDescent="0.25">
      <c r="A28" s="32"/>
      <c r="B28" s="18"/>
      <c r="C28" s="19"/>
      <c r="D28" s="4"/>
      <c r="E28" s="19">
        <v>3</v>
      </c>
      <c r="F28" s="9" t="s">
        <v>160</v>
      </c>
      <c r="G28" s="22"/>
      <c r="H28" s="22"/>
      <c r="I28" s="22"/>
    </row>
    <row r="29" spans="1:9" x14ac:dyDescent="0.25">
      <c r="A29" s="32"/>
      <c r="B29" s="24"/>
      <c r="C29" s="19" t="s">
        <v>13</v>
      </c>
      <c r="D29" s="20" t="s">
        <v>19</v>
      </c>
      <c r="E29" s="19"/>
      <c r="F29" s="9"/>
      <c r="G29" s="22"/>
      <c r="H29" s="22">
        <v>4</v>
      </c>
      <c r="I29" s="22">
        <v>1.5</v>
      </c>
    </row>
    <row r="30" spans="1:9" x14ac:dyDescent="0.25">
      <c r="A30" s="32"/>
      <c r="B30" s="18"/>
      <c r="C30" s="19"/>
      <c r="D30" s="4"/>
      <c r="E30" s="19">
        <v>0</v>
      </c>
      <c r="F30" s="9" t="s">
        <v>167</v>
      </c>
      <c r="G30" s="22"/>
      <c r="H30" s="22"/>
      <c r="I30" s="22"/>
    </row>
    <row r="31" spans="1:9" ht="31.5" x14ac:dyDescent="0.25">
      <c r="A31" s="32"/>
      <c r="B31" s="18"/>
      <c r="C31" s="19"/>
      <c r="D31" s="4"/>
      <c r="E31" s="19">
        <v>1</v>
      </c>
      <c r="F31" s="9" t="s">
        <v>165</v>
      </c>
      <c r="G31" s="22"/>
      <c r="H31" s="22"/>
      <c r="I31" s="22"/>
    </row>
    <row r="32" spans="1:9" ht="31.5" x14ac:dyDescent="0.25">
      <c r="A32" s="32"/>
      <c r="B32" s="18"/>
      <c r="C32" s="19"/>
      <c r="D32" s="4"/>
      <c r="E32" s="19">
        <v>2</v>
      </c>
      <c r="F32" s="9" t="s">
        <v>164</v>
      </c>
      <c r="G32" s="22"/>
      <c r="H32" s="22"/>
      <c r="I32" s="22"/>
    </row>
    <row r="33" spans="1:59" ht="31.5" x14ac:dyDescent="0.25">
      <c r="A33" s="32"/>
      <c r="B33" s="18"/>
      <c r="C33" s="19"/>
      <c r="D33" s="4"/>
      <c r="E33" s="19">
        <v>3</v>
      </c>
      <c r="F33" s="9" t="s">
        <v>161</v>
      </c>
      <c r="G33" s="22"/>
      <c r="H33" s="22"/>
      <c r="I33" s="22"/>
    </row>
    <row r="34" spans="1:59" x14ac:dyDescent="0.25">
      <c r="A34" s="32"/>
      <c r="B34" s="18"/>
      <c r="C34" s="19" t="s">
        <v>13</v>
      </c>
      <c r="D34" s="20" t="s">
        <v>20</v>
      </c>
      <c r="E34" s="19"/>
      <c r="F34" s="21"/>
      <c r="G34" s="22"/>
      <c r="H34" s="22">
        <v>4</v>
      </c>
      <c r="I34" s="22">
        <v>1.5</v>
      </c>
    </row>
    <row r="35" spans="1:59" ht="31.5" x14ac:dyDescent="0.25">
      <c r="A35" s="32"/>
      <c r="B35" s="18"/>
      <c r="C35" s="19"/>
      <c r="D35" s="4"/>
      <c r="E35" s="19">
        <v>0</v>
      </c>
      <c r="F35" s="9" t="s">
        <v>168</v>
      </c>
      <c r="G35" s="22"/>
      <c r="H35" s="22"/>
      <c r="I35" s="22"/>
    </row>
    <row r="36" spans="1:59" ht="31.5" x14ac:dyDescent="0.25">
      <c r="A36" s="32"/>
      <c r="B36" s="18"/>
      <c r="C36" s="19"/>
      <c r="D36" s="4"/>
      <c r="E36" s="19">
        <v>1</v>
      </c>
      <c r="F36" s="9" t="s">
        <v>166</v>
      </c>
      <c r="G36" s="22"/>
      <c r="H36" s="22"/>
      <c r="I36" s="22"/>
    </row>
    <row r="37" spans="1:59" ht="31.5" x14ac:dyDescent="0.25">
      <c r="A37" s="32"/>
      <c r="B37" s="18"/>
      <c r="C37" s="19"/>
      <c r="D37" s="6"/>
      <c r="E37" s="19">
        <v>2</v>
      </c>
      <c r="F37" s="9" t="s">
        <v>163</v>
      </c>
      <c r="G37" s="22"/>
      <c r="H37" s="22"/>
      <c r="I37" s="22"/>
    </row>
    <row r="38" spans="1:59" ht="47.25" x14ac:dyDescent="0.25">
      <c r="A38" s="32"/>
      <c r="B38" s="18"/>
      <c r="C38" s="19"/>
      <c r="D38" s="6"/>
      <c r="E38" s="19">
        <v>3</v>
      </c>
      <c r="F38" s="9" t="s">
        <v>162</v>
      </c>
      <c r="G38" s="22"/>
      <c r="H38" s="22"/>
      <c r="I38" s="22"/>
    </row>
    <row r="39" spans="1:59" s="20" customFormat="1" x14ac:dyDescent="0.25">
      <c r="A39" s="32">
        <v>3</v>
      </c>
      <c r="B39" s="20" t="s">
        <v>21</v>
      </c>
      <c r="C39" s="19"/>
      <c r="D39" s="7"/>
      <c r="E39" s="8"/>
      <c r="F39" s="9"/>
      <c r="G39" s="22"/>
      <c r="H39" s="22"/>
      <c r="I39" s="22"/>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row>
    <row r="40" spans="1:59" s="20" customFormat="1" ht="31.5" x14ac:dyDescent="0.25">
      <c r="A40" s="32"/>
      <c r="C40" s="19" t="s">
        <v>22</v>
      </c>
      <c r="D40" s="26" t="s">
        <v>23</v>
      </c>
      <c r="E40" s="10"/>
      <c r="F40" s="27" t="s">
        <v>24</v>
      </c>
      <c r="G40" s="10" t="s">
        <v>91</v>
      </c>
      <c r="H40" s="22">
        <v>1</v>
      </c>
      <c r="I40" s="22">
        <v>1</v>
      </c>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row>
    <row r="41" spans="1:59" s="20" customFormat="1" x14ac:dyDescent="0.25">
      <c r="A41" s="32"/>
      <c r="B41" s="18"/>
      <c r="C41" s="19" t="s">
        <v>22</v>
      </c>
      <c r="D41" s="26" t="s">
        <v>25</v>
      </c>
      <c r="E41" s="10"/>
      <c r="F41" s="27" t="s">
        <v>26</v>
      </c>
      <c r="G41" s="10" t="s">
        <v>62</v>
      </c>
      <c r="H41" s="22">
        <v>1</v>
      </c>
      <c r="I41" s="22">
        <v>0.25</v>
      </c>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row>
    <row r="42" spans="1:59" s="20" customFormat="1" ht="31.5" x14ac:dyDescent="0.25">
      <c r="A42" s="32"/>
      <c r="B42" s="18"/>
      <c r="C42" s="19" t="s">
        <v>22</v>
      </c>
      <c r="D42" s="26" t="s">
        <v>27</v>
      </c>
      <c r="E42" s="10"/>
      <c r="F42" s="27" t="s">
        <v>196</v>
      </c>
      <c r="G42" s="10" t="s">
        <v>62</v>
      </c>
      <c r="H42" s="22">
        <v>1</v>
      </c>
      <c r="I42" s="22">
        <v>0.75</v>
      </c>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row>
    <row r="43" spans="1:59" s="20" customFormat="1" ht="31.5" x14ac:dyDescent="0.25">
      <c r="A43" s="32"/>
      <c r="B43" s="18"/>
      <c r="C43" s="19" t="s">
        <v>22</v>
      </c>
      <c r="D43" s="51" t="s">
        <v>171</v>
      </c>
      <c r="E43" s="19"/>
      <c r="F43" s="27" t="s">
        <v>28</v>
      </c>
      <c r="G43" s="10" t="s">
        <v>62</v>
      </c>
      <c r="H43" s="22">
        <v>1</v>
      </c>
      <c r="I43" s="22">
        <v>0.75</v>
      </c>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row>
    <row r="44" spans="1:59" s="17" customFormat="1" ht="36.75" customHeight="1" x14ac:dyDescent="0.25">
      <c r="A44" s="52" t="s">
        <v>29</v>
      </c>
      <c r="B44" s="58" t="s">
        <v>30</v>
      </c>
      <c r="C44" s="52"/>
      <c r="D44" s="53"/>
      <c r="E44" s="52"/>
      <c r="F44" s="54"/>
      <c r="G44" s="55"/>
      <c r="H44" s="52"/>
      <c r="I44" s="66">
        <f>SUM(I45:I96)</f>
        <v>20.25</v>
      </c>
    </row>
    <row r="45" spans="1:59" s="28" customFormat="1" ht="31.5" x14ac:dyDescent="0.25">
      <c r="A45" s="32">
        <v>1</v>
      </c>
      <c r="B45" s="4" t="s">
        <v>31</v>
      </c>
      <c r="C45" s="2" t="s">
        <v>32</v>
      </c>
      <c r="D45" s="4"/>
      <c r="E45" s="2"/>
      <c r="F45" s="9"/>
      <c r="G45" s="2"/>
      <c r="H45" s="2"/>
      <c r="I45" s="33"/>
    </row>
    <row r="46" spans="1:59" s="28" customFormat="1" ht="31.5" x14ac:dyDescent="0.25">
      <c r="A46" s="32"/>
      <c r="B46" s="4" t="s">
        <v>32</v>
      </c>
      <c r="C46" s="2" t="s">
        <v>13</v>
      </c>
      <c r="D46" s="4" t="s">
        <v>33</v>
      </c>
      <c r="E46" s="2" t="s">
        <v>32</v>
      </c>
      <c r="F46" s="9" t="s">
        <v>32</v>
      </c>
      <c r="G46" s="2" t="s">
        <v>32</v>
      </c>
      <c r="H46" s="2">
        <v>2</v>
      </c>
      <c r="I46" s="33">
        <v>1.5</v>
      </c>
    </row>
    <row r="47" spans="1:59" s="28" customFormat="1" ht="94.5" x14ac:dyDescent="0.25">
      <c r="A47" s="32"/>
      <c r="B47" s="4" t="s">
        <v>32</v>
      </c>
      <c r="C47" s="2" t="s">
        <v>32</v>
      </c>
      <c r="D47" s="4" t="s">
        <v>32</v>
      </c>
      <c r="E47" s="2">
        <v>0</v>
      </c>
      <c r="F47" s="9" t="s">
        <v>34</v>
      </c>
      <c r="G47" s="2" t="s">
        <v>32</v>
      </c>
      <c r="H47" s="2"/>
      <c r="I47" s="33"/>
    </row>
    <row r="48" spans="1:59" s="28" customFormat="1" ht="94.5" x14ac:dyDescent="0.25">
      <c r="A48" s="32"/>
      <c r="B48" s="4" t="s">
        <v>32</v>
      </c>
      <c r="C48" s="2" t="s">
        <v>32</v>
      </c>
      <c r="D48" s="4" t="s">
        <v>32</v>
      </c>
      <c r="E48" s="2">
        <v>1</v>
      </c>
      <c r="F48" s="9" t="s">
        <v>35</v>
      </c>
      <c r="G48" s="2" t="s">
        <v>32</v>
      </c>
      <c r="H48" s="2"/>
      <c r="I48" s="33"/>
    </row>
    <row r="49" spans="1:9" s="28" customFormat="1" ht="94.5" x14ac:dyDescent="0.25">
      <c r="A49" s="32"/>
      <c r="B49" s="4" t="s">
        <v>32</v>
      </c>
      <c r="C49" s="2" t="s">
        <v>32</v>
      </c>
      <c r="D49" s="4" t="s">
        <v>32</v>
      </c>
      <c r="E49" s="2">
        <v>2</v>
      </c>
      <c r="F49" s="9" t="s">
        <v>36</v>
      </c>
      <c r="G49" s="2" t="s">
        <v>32</v>
      </c>
      <c r="H49" s="2"/>
      <c r="I49" s="33"/>
    </row>
    <row r="50" spans="1:9" s="28" customFormat="1" ht="94.5" x14ac:dyDescent="0.25">
      <c r="A50" s="32"/>
      <c r="B50" s="4" t="s">
        <v>32</v>
      </c>
      <c r="C50" s="2" t="s">
        <v>32</v>
      </c>
      <c r="D50" s="4" t="s">
        <v>32</v>
      </c>
      <c r="E50" s="2">
        <v>3</v>
      </c>
      <c r="F50" s="9" t="s">
        <v>37</v>
      </c>
      <c r="G50" s="2" t="s">
        <v>32</v>
      </c>
      <c r="H50" s="2"/>
      <c r="I50" s="33"/>
    </row>
    <row r="51" spans="1:9" s="28" customFormat="1" ht="31.5" x14ac:dyDescent="0.25">
      <c r="A51" s="32"/>
      <c r="B51" s="4" t="s">
        <v>32</v>
      </c>
      <c r="C51" s="2" t="s">
        <v>13</v>
      </c>
      <c r="D51" s="4" t="s">
        <v>38</v>
      </c>
      <c r="E51" s="2" t="s">
        <v>32</v>
      </c>
      <c r="F51" s="9" t="s">
        <v>32</v>
      </c>
      <c r="G51" s="2" t="s">
        <v>32</v>
      </c>
      <c r="H51" s="2">
        <v>2</v>
      </c>
      <c r="I51" s="33">
        <v>1.5</v>
      </c>
    </row>
    <row r="52" spans="1:9" s="28" customFormat="1" ht="94.5" x14ac:dyDescent="0.25">
      <c r="A52" s="32"/>
      <c r="B52" s="4" t="s">
        <v>32</v>
      </c>
      <c r="C52" s="2" t="s">
        <v>32</v>
      </c>
      <c r="D52" s="4" t="s">
        <v>32</v>
      </c>
      <c r="E52" s="2">
        <v>0</v>
      </c>
      <c r="F52" s="9" t="s">
        <v>39</v>
      </c>
      <c r="G52" s="2" t="s">
        <v>32</v>
      </c>
      <c r="H52" s="2"/>
      <c r="I52" s="33"/>
    </row>
    <row r="53" spans="1:9" s="28" customFormat="1" ht="110.25" x14ac:dyDescent="0.25">
      <c r="A53" s="32"/>
      <c r="B53" s="4" t="s">
        <v>32</v>
      </c>
      <c r="C53" s="2" t="s">
        <v>32</v>
      </c>
      <c r="D53" s="4" t="s">
        <v>32</v>
      </c>
      <c r="E53" s="2">
        <v>1</v>
      </c>
      <c r="F53" s="9" t="s">
        <v>40</v>
      </c>
      <c r="G53" s="2" t="s">
        <v>32</v>
      </c>
      <c r="H53" s="2"/>
      <c r="I53" s="33"/>
    </row>
    <row r="54" spans="1:9" s="28" customFormat="1" ht="110.25" x14ac:dyDescent="0.25">
      <c r="A54" s="32"/>
      <c r="B54" s="4" t="s">
        <v>32</v>
      </c>
      <c r="C54" s="2" t="s">
        <v>32</v>
      </c>
      <c r="D54" s="4" t="s">
        <v>32</v>
      </c>
      <c r="E54" s="2">
        <v>2</v>
      </c>
      <c r="F54" s="9" t="s">
        <v>41</v>
      </c>
      <c r="G54" s="2" t="s">
        <v>32</v>
      </c>
      <c r="H54" s="2"/>
      <c r="I54" s="33"/>
    </row>
    <row r="55" spans="1:9" s="28" customFormat="1" ht="94.5" x14ac:dyDescent="0.25">
      <c r="A55" s="32"/>
      <c r="B55" s="4" t="s">
        <v>32</v>
      </c>
      <c r="C55" s="2" t="s">
        <v>32</v>
      </c>
      <c r="D55" s="4" t="s">
        <v>32</v>
      </c>
      <c r="E55" s="2">
        <v>3</v>
      </c>
      <c r="F55" s="9" t="s">
        <v>42</v>
      </c>
      <c r="G55" s="2" t="s">
        <v>32</v>
      </c>
      <c r="H55" s="2"/>
      <c r="I55" s="33"/>
    </row>
    <row r="56" spans="1:9" s="28" customFormat="1" ht="31.5" x14ac:dyDescent="0.25">
      <c r="A56" s="32">
        <v>2</v>
      </c>
      <c r="B56" s="4" t="s">
        <v>43</v>
      </c>
      <c r="C56" s="2"/>
      <c r="D56" s="4"/>
      <c r="E56" s="2"/>
      <c r="F56" s="9"/>
      <c r="G56" s="2"/>
      <c r="H56" s="2"/>
      <c r="I56" s="2"/>
    </row>
    <row r="57" spans="1:9" s="28" customFormat="1" ht="78.75" x14ac:dyDescent="0.25">
      <c r="A57" s="32"/>
      <c r="B57" s="4" t="s">
        <v>32</v>
      </c>
      <c r="C57" s="2" t="s">
        <v>13</v>
      </c>
      <c r="D57" s="4" t="s">
        <v>44</v>
      </c>
      <c r="E57" s="2" t="s">
        <v>32</v>
      </c>
      <c r="F57" s="9" t="s">
        <v>32</v>
      </c>
      <c r="G57" s="2" t="s">
        <v>32</v>
      </c>
      <c r="H57" s="2">
        <v>2</v>
      </c>
      <c r="I57" s="33">
        <v>1.5</v>
      </c>
    </row>
    <row r="58" spans="1:9" s="28" customFormat="1" ht="110.25" x14ac:dyDescent="0.25">
      <c r="A58" s="32"/>
      <c r="B58" s="4" t="s">
        <v>32</v>
      </c>
      <c r="C58" s="2" t="s">
        <v>32</v>
      </c>
      <c r="D58" s="4" t="s">
        <v>32</v>
      </c>
      <c r="E58" s="2">
        <v>0</v>
      </c>
      <c r="F58" s="9" t="s">
        <v>45</v>
      </c>
      <c r="G58" s="2" t="s">
        <v>32</v>
      </c>
      <c r="H58" s="2"/>
      <c r="I58" s="2"/>
    </row>
    <row r="59" spans="1:9" s="28" customFormat="1" ht="126" x14ac:dyDescent="0.25">
      <c r="A59" s="32"/>
      <c r="B59" s="4" t="s">
        <v>32</v>
      </c>
      <c r="C59" s="2" t="s">
        <v>32</v>
      </c>
      <c r="D59" s="4" t="s">
        <v>32</v>
      </c>
      <c r="E59" s="2">
        <v>1</v>
      </c>
      <c r="F59" s="9" t="s">
        <v>46</v>
      </c>
      <c r="G59" s="2" t="s">
        <v>32</v>
      </c>
      <c r="H59" s="2"/>
      <c r="I59" s="2"/>
    </row>
    <row r="60" spans="1:9" s="28" customFormat="1" ht="110.25" x14ac:dyDescent="0.25">
      <c r="A60" s="32"/>
      <c r="B60" s="4" t="s">
        <v>32</v>
      </c>
      <c r="C60" s="2" t="s">
        <v>32</v>
      </c>
      <c r="D60" s="4" t="s">
        <v>32</v>
      </c>
      <c r="E60" s="2">
        <v>2</v>
      </c>
      <c r="F60" s="9" t="s">
        <v>222</v>
      </c>
      <c r="G60" s="2" t="s">
        <v>32</v>
      </c>
      <c r="H60" s="2"/>
      <c r="I60" s="2"/>
    </row>
    <row r="61" spans="1:9" s="28" customFormat="1" ht="126" x14ac:dyDescent="0.25">
      <c r="A61" s="32"/>
      <c r="B61" s="4" t="s">
        <v>32</v>
      </c>
      <c r="C61" s="2" t="s">
        <v>32</v>
      </c>
      <c r="D61" s="4" t="s">
        <v>32</v>
      </c>
      <c r="E61" s="2">
        <v>3</v>
      </c>
      <c r="F61" s="9" t="s">
        <v>221</v>
      </c>
      <c r="G61" s="2" t="s">
        <v>32</v>
      </c>
      <c r="H61" s="2"/>
      <c r="I61" s="2"/>
    </row>
    <row r="62" spans="1:9" s="28" customFormat="1" ht="31.5" x14ac:dyDescent="0.25">
      <c r="A62" s="32"/>
      <c r="B62" s="4" t="s">
        <v>32</v>
      </c>
      <c r="C62" s="2" t="s">
        <v>13</v>
      </c>
      <c r="D62" s="4" t="s">
        <v>38</v>
      </c>
      <c r="E62" s="2" t="s">
        <v>32</v>
      </c>
      <c r="F62" s="9" t="s">
        <v>32</v>
      </c>
      <c r="G62" s="2" t="s">
        <v>32</v>
      </c>
      <c r="H62" s="2">
        <v>2</v>
      </c>
      <c r="I62" s="33">
        <v>1.5</v>
      </c>
    </row>
    <row r="63" spans="1:9" s="28" customFormat="1" ht="94.5" x14ac:dyDescent="0.25">
      <c r="A63" s="32"/>
      <c r="B63" s="4" t="s">
        <v>32</v>
      </c>
      <c r="C63" s="2" t="s">
        <v>32</v>
      </c>
      <c r="D63" s="4" t="s">
        <v>32</v>
      </c>
      <c r="E63" s="2">
        <v>0</v>
      </c>
      <c r="F63" s="9" t="s">
        <v>39</v>
      </c>
      <c r="G63" s="2" t="s">
        <v>32</v>
      </c>
      <c r="H63" s="2"/>
      <c r="I63" s="2"/>
    </row>
    <row r="64" spans="1:9" s="28" customFormat="1" ht="110.25" x14ac:dyDescent="0.25">
      <c r="A64" s="32"/>
      <c r="B64" s="4" t="s">
        <v>32</v>
      </c>
      <c r="C64" s="2" t="s">
        <v>32</v>
      </c>
      <c r="D64" s="4" t="s">
        <v>32</v>
      </c>
      <c r="E64" s="2">
        <v>1</v>
      </c>
      <c r="F64" s="9" t="s">
        <v>40</v>
      </c>
      <c r="G64" s="2" t="s">
        <v>32</v>
      </c>
      <c r="H64" s="2"/>
      <c r="I64" s="2"/>
    </row>
    <row r="65" spans="1:9" s="28" customFormat="1" ht="110.25" x14ac:dyDescent="0.25">
      <c r="A65" s="32"/>
      <c r="B65" s="4" t="s">
        <v>32</v>
      </c>
      <c r="C65" s="2" t="s">
        <v>32</v>
      </c>
      <c r="D65" s="4" t="s">
        <v>32</v>
      </c>
      <c r="E65" s="2">
        <v>2</v>
      </c>
      <c r="F65" s="9" t="s">
        <v>41</v>
      </c>
      <c r="G65" s="2" t="s">
        <v>32</v>
      </c>
      <c r="H65" s="2"/>
      <c r="I65" s="2"/>
    </row>
    <row r="66" spans="1:9" s="28" customFormat="1" ht="94.5" x14ac:dyDescent="0.25">
      <c r="A66" s="32"/>
      <c r="B66" s="4" t="s">
        <v>32</v>
      </c>
      <c r="C66" s="2" t="s">
        <v>32</v>
      </c>
      <c r="D66" s="4" t="s">
        <v>32</v>
      </c>
      <c r="E66" s="2">
        <v>3</v>
      </c>
      <c r="F66" s="9" t="s">
        <v>42</v>
      </c>
      <c r="G66" s="2" t="s">
        <v>32</v>
      </c>
      <c r="H66" s="2"/>
      <c r="I66" s="2"/>
    </row>
    <row r="67" spans="1:9" s="28" customFormat="1" ht="47.25" x14ac:dyDescent="0.25">
      <c r="A67" s="32">
        <v>3</v>
      </c>
      <c r="B67" s="4" t="s">
        <v>47</v>
      </c>
      <c r="C67" s="2"/>
      <c r="D67" s="4"/>
      <c r="E67" s="2"/>
      <c r="F67" s="9"/>
      <c r="G67" s="2"/>
      <c r="H67" s="2"/>
      <c r="I67" s="2"/>
    </row>
    <row r="68" spans="1:9" s="28" customFormat="1" ht="78.75" x14ac:dyDescent="0.25">
      <c r="A68" s="32"/>
      <c r="B68" s="4" t="s">
        <v>32</v>
      </c>
      <c r="C68" s="2" t="s">
        <v>13</v>
      </c>
      <c r="D68" s="4" t="s">
        <v>44</v>
      </c>
      <c r="E68" s="2" t="s">
        <v>32</v>
      </c>
      <c r="F68" s="9" t="s">
        <v>32</v>
      </c>
      <c r="G68" s="2" t="s">
        <v>32</v>
      </c>
      <c r="H68" s="2">
        <v>2</v>
      </c>
      <c r="I68" s="33">
        <v>1.5</v>
      </c>
    </row>
    <row r="69" spans="1:9" s="28" customFormat="1" ht="110.25" x14ac:dyDescent="0.25">
      <c r="A69" s="32"/>
      <c r="B69" s="4" t="s">
        <v>32</v>
      </c>
      <c r="C69" s="2" t="s">
        <v>32</v>
      </c>
      <c r="D69" s="4" t="s">
        <v>32</v>
      </c>
      <c r="E69" s="2">
        <v>0</v>
      </c>
      <c r="F69" s="9" t="s">
        <v>45</v>
      </c>
      <c r="G69" s="2" t="s">
        <v>32</v>
      </c>
      <c r="H69" s="2"/>
      <c r="I69" s="2"/>
    </row>
    <row r="70" spans="1:9" s="28" customFormat="1" ht="126" x14ac:dyDescent="0.25">
      <c r="A70" s="32"/>
      <c r="B70" s="4" t="s">
        <v>32</v>
      </c>
      <c r="C70" s="2" t="s">
        <v>32</v>
      </c>
      <c r="D70" s="4" t="s">
        <v>32</v>
      </c>
      <c r="E70" s="2">
        <v>1</v>
      </c>
      <c r="F70" s="9" t="s">
        <v>46</v>
      </c>
      <c r="G70" s="2" t="s">
        <v>32</v>
      </c>
      <c r="H70" s="2"/>
      <c r="I70" s="2"/>
    </row>
    <row r="71" spans="1:9" s="28" customFormat="1" ht="110.25" x14ac:dyDescent="0.25">
      <c r="A71" s="32"/>
      <c r="B71" s="4" t="s">
        <v>32</v>
      </c>
      <c r="C71" s="2" t="s">
        <v>32</v>
      </c>
      <c r="D71" s="4" t="s">
        <v>32</v>
      </c>
      <c r="E71" s="2">
        <v>2</v>
      </c>
      <c r="F71" s="9" t="s">
        <v>222</v>
      </c>
      <c r="G71" s="2" t="s">
        <v>32</v>
      </c>
      <c r="H71" s="2"/>
      <c r="I71" s="2"/>
    </row>
    <row r="72" spans="1:9" s="28" customFormat="1" ht="126" x14ac:dyDescent="0.25">
      <c r="A72" s="32"/>
      <c r="B72" s="4" t="s">
        <v>32</v>
      </c>
      <c r="C72" s="2" t="s">
        <v>32</v>
      </c>
      <c r="D72" s="4" t="s">
        <v>32</v>
      </c>
      <c r="E72" s="2">
        <v>3</v>
      </c>
      <c r="F72" s="9" t="s">
        <v>223</v>
      </c>
      <c r="G72" s="2" t="s">
        <v>32</v>
      </c>
      <c r="H72" s="2"/>
      <c r="I72" s="2"/>
    </row>
    <row r="73" spans="1:9" s="28" customFormat="1" ht="31.5" x14ac:dyDescent="0.25">
      <c r="A73" s="32"/>
      <c r="B73" s="4" t="s">
        <v>32</v>
      </c>
      <c r="C73" s="2" t="s">
        <v>13</v>
      </c>
      <c r="D73" s="4" t="s">
        <v>38</v>
      </c>
      <c r="E73" s="2" t="s">
        <v>32</v>
      </c>
      <c r="F73" s="9" t="s">
        <v>32</v>
      </c>
      <c r="G73" s="2" t="s">
        <v>32</v>
      </c>
      <c r="H73" s="2">
        <v>2</v>
      </c>
      <c r="I73" s="33">
        <v>1.5</v>
      </c>
    </row>
    <row r="74" spans="1:9" s="28" customFormat="1" ht="94.5" x14ac:dyDescent="0.25">
      <c r="A74" s="32"/>
      <c r="B74" s="4" t="s">
        <v>32</v>
      </c>
      <c r="C74" s="2" t="s">
        <v>32</v>
      </c>
      <c r="D74" s="4" t="s">
        <v>32</v>
      </c>
      <c r="E74" s="2">
        <v>0</v>
      </c>
      <c r="F74" s="9" t="s">
        <v>39</v>
      </c>
      <c r="G74" s="2" t="s">
        <v>32</v>
      </c>
      <c r="H74" s="2"/>
      <c r="I74" s="2"/>
    </row>
    <row r="75" spans="1:9" s="28" customFormat="1" ht="110.25" x14ac:dyDescent="0.25">
      <c r="A75" s="32"/>
      <c r="B75" s="4" t="s">
        <v>32</v>
      </c>
      <c r="C75" s="2" t="s">
        <v>32</v>
      </c>
      <c r="D75" s="4" t="s">
        <v>32</v>
      </c>
      <c r="E75" s="2">
        <v>1</v>
      </c>
      <c r="F75" s="9" t="s">
        <v>40</v>
      </c>
      <c r="G75" s="2" t="s">
        <v>32</v>
      </c>
      <c r="H75" s="2"/>
      <c r="I75" s="2"/>
    </row>
    <row r="76" spans="1:9" s="28" customFormat="1" ht="110.25" x14ac:dyDescent="0.25">
      <c r="A76" s="32"/>
      <c r="B76" s="4" t="s">
        <v>32</v>
      </c>
      <c r="C76" s="2" t="s">
        <v>32</v>
      </c>
      <c r="D76" s="4" t="s">
        <v>32</v>
      </c>
      <c r="E76" s="2">
        <v>2</v>
      </c>
      <c r="F76" s="9" t="s">
        <v>41</v>
      </c>
      <c r="G76" s="2" t="s">
        <v>32</v>
      </c>
      <c r="H76" s="2"/>
      <c r="I76" s="2"/>
    </row>
    <row r="77" spans="1:9" s="28" customFormat="1" ht="102" customHeight="1" x14ac:dyDescent="0.25">
      <c r="A77" s="32"/>
      <c r="B77" s="4" t="s">
        <v>32</v>
      </c>
      <c r="C77" s="2" t="s">
        <v>32</v>
      </c>
      <c r="D77" s="4" t="s">
        <v>32</v>
      </c>
      <c r="E77" s="2">
        <v>3</v>
      </c>
      <c r="F77" s="9" t="s">
        <v>42</v>
      </c>
      <c r="G77" s="2" t="s">
        <v>32</v>
      </c>
      <c r="H77" s="2"/>
      <c r="I77" s="2"/>
    </row>
    <row r="78" spans="1:9" s="28" customFormat="1" ht="33.75" customHeight="1" x14ac:dyDescent="0.25">
      <c r="A78" s="32">
        <v>4</v>
      </c>
      <c r="B78" s="18" t="s">
        <v>48</v>
      </c>
      <c r="C78" s="19"/>
      <c r="D78" s="29"/>
      <c r="E78" s="19"/>
      <c r="F78" s="21"/>
      <c r="G78" s="22"/>
      <c r="H78" s="19"/>
      <c r="I78" s="33"/>
    </row>
    <row r="79" spans="1:9" s="28" customFormat="1" ht="31.5" x14ac:dyDescent="0.25">
      <c r="A79" s="32"/>
      <c r="B79" s="18"/>
      <c r="C79" s="19" t="s">
        <v>22</v>
      </c>
      <c r="D79" s="30" t="s">
        <v>175</v>
      </c>
      <c r="E79" s="19"/>
      <c r="F79" s="21" t="s">
        <v>198</v>
      </c>
      <c r="G79" s="10" t="s">
        <v>107</v>
      </c>
      <c r="H79" s="19">
        <v>5</v>
      </c>
      <c r="I79" s="33">
        <v>0.5</v>
      </c>
    </row>
    <row r="80" spans="1:9" s="28" customFormat="1" ht="31.5" x14ac:dyDescent="0.25">
      <c r="A80" s="32"/>
      <c r="B80" s="18"/>
      <c r="C80" s="19" t="s">
        <v>22</v>
      </c>
      <c r="D80" s="30" t="s">
        <v>174</v>
      </c>
      <c r="E80" s="19"/>
      <c r="F80" s="21" t="s">
        <v>191</v>
      </c>
      <c r="G80" s="10" t="s">
        <v>107</v>
      </c>
      <c r="H80" s="19">
        <v>5</v>
      </c>
      <c r="I80" s="33">
        <v>0.5</v>
      </c>
    </row>
    <row r="81" spans="1:9" s="28" customFormat="1" ht="31.5" x14ac:dyDescent="0.25">
      <c r="A81" s="32"/>
      <c r="B81" s="18"/>
      <c r="C81" s="19" t="s">
        <v>22</v>
      </c>
      <c r="D81" s="30" t="s">
        <v>199</v>
      </c>
      <c r="E81" s="19"/>
      <c r="F81" s="21" t="s">
        <v>188</v>
      </c>
      <c r="G81" s="10" t="s">
        <v>107</v>
      </c>
      <c r="H81" s="19">
        <v>5</v>
      </c>
      <c r="I81" s="33">
        <v>0.5</v>
      </c>
    </row>
    <row r="82" spans="1:9" s="28" customFormat="1" ht="47.25" x14ac:dyDescent="0.25">
      <c r="A82" s="32"/>
      <c r="B82" s="18"/>
      <c r="C82" s="19" t="s">
        <v>22</v>
      </c>
      <c r="D82" s="29" t="s">
        <v>49</v>
      </c>
      <c r="E82" s="19"/>
      <c r="F82" s="21" t="s">
        <v>197</v>
      </c>
      <c r="G82" s="10" t="s">
        <v>107</v>
      </c>
      <c r="H82" s="19">
        <v>5</v>
      </c>
      <c r="I82" s="33">
        <v>0.5</v>
      </c>
    </row>
    <row r="83" spans="1:9" s="28" customFormat="1" ht="31.5" x14ac:dyDescent="0.25">
      <c r="A83" s="32"/>
      <c r="B83" s="18"/>
      <c r="C83" s="19" t="s">
        <v>22</v>
      </c>
      <c r="D83" s="30" t="s">
        <v>192</v>
      </c>
      <c r="E83" s="19"/>
      <c r="F83" s="21" t="s">
        <v>193</v>
      </c>
      <c r="G83" s="10" t="s">
        <v>107</v>
      </c>
      <c r="H83" s="19">
        <v>5</v>
      </c>
      <c r="I83" s="33">
        <v>0.5</v>
      </c>
    </row>
    <row r="84" spans="1:9" s="28" customFormat="1" ht="31.5" x14ac:dyDescent="0.25">
      <c r="A84" s="32"/>
      <c r="B84" s="18"/>
      <c r="C84" s="19" t="s">
        <v>22</v>
      </c>
      <c r="D84" s="29" t="s">
        <v>172</v>
      </c>
      <c r="E84" s="19"/>
      <c r="F84" s="21" t="s">
        <v>190</v>
      </c>
      <c r="G84" s="10" t="s">
        <v>107</v>
      </c>
      <c r="H84" s="19">
        <v>5</v>
      </c>
      <c r="I84" s="33">
        <v>0.5</v>
      </c>
    </row>
    <row r="85" spans="1:9" s="28" customFormat="1" ht="31.5" x14ac:dyDescent="0.25">
      <c r="A85" s="32"/>
      <c r="B85" s="18"/>
      <c r="C85" s="19" t="s">
        <v>22</v>
      </c>
      <c r="D85" s="30" t="s">
        <v>173</v>
      </c>
      <c r="E85" s="19"/>
      <c r="F85" s="21" t="s">
        <v>189</v>
      </c>
      <c r="G85" s="10" t="s">
        <v>107</v>
      </c>
      <c r="H85" s="19">
        <v>5</v>
      </c>
      <c r="I85" s="33">
        <v>0.5</v>
      </c>
    </row>
    <row r="86" spans="1:9" s="28" customFormat="1" ht="45.75" customHeight="1" x14ac:dyDescent="0.25">
      <c r="A86" s="32">
        <v>5</v>
      </c>
      <c r="B86" s="18" t="s">
        <v>50</v>
      </c>
      <c r="C86" s="19"/>
      <c r="D86" s="29"/>
      <c r="E86" s="19"/>
      <c r="F86" s="21"/>
      <c r="G86" s="22"/>
      <c r="H86" s="19"/>
      <c r="I86" s="33"/>
    </row>
    <row r="87" spans="1:9" s="28" customFormat="1" ht="34.5" customHeight="1" x14ac:dyDescent="0.25">
      <c r="A87" s="32"/>
      <c r="B87" s="18"/>
      <c r="C87" s="19" t="s">
        <v>22</v>
      </c>
      <c r="D87" s="31" t="s">
        <v>51</v>
      </c>
      <c r="E87" s="19"/>
      <c r="F87" s="21" t="s">
        <v>224</v>
      </c>
      <c r="G87" s="10" t="s">
        <v>91</v>
      </c>
      <c r="H87" s="19">
        <v>2</v>
      </c>
      <c r="I87" s="33">
        <v>1</v>
      </c>
    </row>
    <row r="88" spans="1:9" s="28" customFormat="1" ht="22.5" customHeight="1" x14ac:dyDescent="0.25">
      <c r="A88" s="32"/>
      <c r="B88" s="18"/>
      <c r="C88" s="19" t="s">
        <v>22</v>
      </c>
      <c r="D88" s="31" t="s">
        <v>52</v>
      </c>
      <c r="E88" s="19"/>
      <c r="F88" s="21" t="s">
        <v>53</v>
      </c>
      <c r="G88" s="10" t="s">
        <v>91</v>
      </c>
      <c r="H88" s="19">
        <v>2</v>
      </c>
      <c r="I88" s="33">
        <v>1</v>
      </c>
    </row>
    <row r="89" spans="1:9" s="28" customFormat="1" ht="50.25" customHeight="1" x14ac:dyDescent="0.25">
      <c r="A89" s="32"/>
      <c r="B89" s="18"/>
      <c r="C89" s="19" t="s">
        <v>22</v>
      </c>
      <c r="D89" s="31" t="s">
        <v>195</v>
      </c>
      <c r="E89" s="19"/>
      <c r="F89" s="21" t="s">
        <v>54</v>
      </c>
      <c r="G89" s="10" t="s">
        <v>91</v>
      </c>
      <c r="H89" s="19">
        <v>2</v>
      </c>
      <c r="I89" s="33">
        <v>1</v>
      </c>
    </row>
    <row r="90" spans="1:9" s="28" customFormat="1" ht="35.25" customHeight="1" x14ac:dyDescent="0.25">
      <c r="A90" s="32"/>
      <c r="B90" s="18"/>
      <c r="C90" s="19" t="s">
        <v>22</v>
      </c>
      <c r="D90" s="7" t="s">
        <v>194</v>
      </c>
      <c r="E90" s="19"/>
      <c r="F90" s="21" t="s">
        <v>55</v>
      </c>
      <c r="G90" s="10" t="s">
        <v>91</v>
      </c>
      <c r="H90" s="19">
        <v>2</v>
      </c>
      <c r="I90" s="33">
        <v>1</v>
      </c>
    </row>
    <row r="91" spans="1:9" s="28" customFormat="1" ht="35.25" customHeight="1" x14ac:dyDescent="0.25">
      <c r="A91" s="32"/>
      <c r="B91" s="18"/>
      <c r="C91" s="19" t="s">
        <v>22</v>
      </c>
      <c r="D91" s="31" t="s">
        <v>176</v>
      </c>
      <c r="E91" s="19"/>
      <c r="F91" s="21" t="s">
        <v>56</v>
      </c>
      <c r="G91" s="10" t="s">
        <v>91</v>
      </c>
      <c r="H91" s="19">
        <v>2</v>
      </c>
      <c r="I91" s="33">
        <v>1</v>
      </c>
    </row>
    <row r="92" spans="1:9" s="28" customFormat="1" ht="48.75" customHeight="1" x14ac:dyDescent="0.25">
      <c r="A92" s="32"/>
      <c r="B92" s="18"/>
      <c r="C92" s="19" t="s">
        <v>22</v>
      </c>
      <c r="D92" s="31" t="s">
        <v>178</v>
      </c>
      <c r="E92" s="18"/>
      <c r="F92" s="24" t="s">
        <v>177</v>
      </c>
      <c r="G92" s="10" t="s">
        <v>91</v>
      </c>
      <c r="H92" s="19">
        <v>2</v>
      </c>
      <c r="I92" s="33">
        <v>1</v>
      </c>
    </row>
    <row r="93" spans="1:9" s="28" customFormat="1" ht="48.75" customHeight="1" x14ac:dyDescent="0.25">
      <c r="A93" s="2">
        <v>6</v>
      </c>
      <c r="B93" s="7" t="s">
        <v>78</v>
      </c>
      <c r="C93" s="8"/>
      <c r="D93" s="9"/>
      <c r="E93" s="8"/>
      <c r="F93" s="9"/>
      <c r="G93" s="10"/>
      <c r="H93" s="8"/>
      <c r="I93" s="8"/>
    </row>
    <row r="94" spans="1:9" s="28" customFormat="1" ht="48.75" customHeight="1" x14ac:dyDescent="0.25">
      <c r="A94" s="2"/>
      <c r="B94" s="34"/>
      <c r="C94" s="8" t="s">
        <v>22</v>
      </c>
      <c r="D94" s="7" t="s">
        <v>79</v>
      </c>
      <c r="E94" s="8"/>
      <c r="F94" s="9" t="s">
        <v>80</v>
      </c>
      <c r="G94" s="2" t="s">
        <v>81</v>
      </c>
      <c r="H94" s="2">
        <v>5</v>
      </c>
      <c r="I94" s="2">
        <v>0.5</v>
      </c>
    </row>
    <row r="95" spans="1:9" s="28" customFormat="1" ht="48.75" customHeight="1" x14ac:dyDescent="0.25">
      <c r="A95" s="2"/>
      <c r="B95" s="34"/>
      <c r="C95" s="8" t="s">
        <v>22</v>
      </c>
      <c r="D95" s="7" t="s">
        <v>82</v>
      </c>
      <c r="E95" s="8"/>
      <c r="F95" s="9" t="s">
        <v>83</v>
      </c>
      <c r="G95" s="2" t="s">
        <v>81</v>
      </c>
      <c r="H95" s="2">
        <v>5</v>
      </c>
      <c r="I95" s="2">
        <v>0.75</v>
      </c>
    </row>
    <row r="96" spans="1:9" s="28" customFormat="1" ht="48.75" customHeight="1" x14ac:dyDescent="0.25">
      <c r="A96" s="2"/>
      <c r="B96" s="34"/>
      <c r="C96" s="8" t="s">
        <v>22</v>
      </c>
      <c r="D96" s="7" t="s">
        <v>84</v>
      </c>
      <c r="E96" s="8"/>
      <c r="F96" s="9" t="s">
        <v>85</v>
      </c>
      <c r="G96" s="2" t="s">
        <v>81</v>
      </c>
      <c r="H96" s="2">
        <v>5</v>
      </c>
      <c r="I96" s="2">
        <v>0.5</v>
      </c>
    </row>
    <row r="97" spans="1:14" s="17" customFormat="1" ht="40.5" customHeight="1" x14ac:dyDescent="0.25">
      <c r="A97" s="52" t="s">
        <v>57</v>
      </c>
      <c r="B97" s="58" t="s">
        <v>58</v>
      </c>
      <c r="C97" s="52"/>
      <c r="D97" s="53"/>
      <c r="E97" s="52"/>
      <c r="F97" s="54"/>
      <c r="G97" s="55"/>
      <c r="H97" s="52"/>
      <c r="I97" s="52">
        <f>SUM(I99:I127)</f>
        <v>20.6</v>
      </c>
    </row>
    <row r="98" spans="1:14" ht="47.25" x14ac:dyDescent="0.25">
      <c r="A98" s="2">
        <v>1</v>
      </c>
      <c r="B98" s="35" t="s">
        <v>59</v>
      </c>
      <c r="C98" s="2" t="s">
        <v>32</v>
      </c>
      <c r="D98" s="4" t="s">
        <v>32</v>
      </c>
      <c r="E98" s="2" t="s">
        <v>32</v>
      </c>
      <c r="F98" s="9" t="s">
        <v>32</v>
      </c>
      <c r="G98" s="2" t="s">
        <v>32</v>
      </c>
      <c r="H98" s="2" t="s">
        <v>32</v>
      </c>
      <c r="I98" s="2"/>
    </row>
    <row r="99" spans="1:14" ht="31.5" x14ac:dyDescent="0.25">
      <c r="A99" s="2"/>
      <c r="B99" s="35"/>
      <c r="C99" s="2" t="s">
        <v>22</v>
      </c>
      <c r="D99" s="35" t="s">
        <v>60</v>
      </c>
      <c r="E99" s="2"/>
      <c r="F99" s="9" t="s">
        <v>61</v>
      </c>
      <c r="G99" s="8" t="s">
        <v>62</v>
      </c>
      <c r="H99" s="2">
        <v>3</v>
      </c>
      <c r="I99" s="2">
        <v>0.75</v>
      </c>
      <c r="N99" s="67"/>
    </row>
    <row r="100" spans="1:14" ht="31.5" x14ac:dyDescent="0.25">
      <c r="A100" s="2"/>
      <c r="B100" s="35"/>
      <c r="C100" s="2" t="s">
        <v>22</v>
      </c>
      <c r="D100" s="35" t="s">
        <v>63</v>
      </c>
      <c r="E100" s="2"/>
      <c r="F100" s="9" t="s">
        <v>61</v>
      </c>
      <c r="G100" s="8" t="s">
        <v>62</v>
      </c>
      <c r="H100" s="2">
        <v>3</v>
      </c>
      <c r="I100" s="2">
        <v>0.75</v>
      </c>
      <c r="N100" s="67"/>
    </row>
    <row r="101" spans="1:14" ht="31.5" x14ac:dyDescent="0.25">
      <c r="A101" s="2"/>
      <c r="B101" s="35"/>
      <c r="C101" s="2" t="s">
        <v>22</v>
      </c>
      <c r="D101" s="35" t="s">
        <v>64</v>
      </c>
      <c r="E101" s="2"/>
      <c r="F101" s="9" t="s">
        <v>61</v>
      </c>
      <c r="G101" s="8" t="s">
        <v>62</v>
      </c>
      <c r="H101" s="2">
        <v>3</v>
      </c>
      <c r="I101" s="2">
        <v>0.75</v>
      </c>
    </row>
    <row r="102" spans="1:14" ht="31.5" x14ac:dyDescent="0.25">
      <c r="A102" s="2"/>
      <c r="B102" s="35"/>
      <c r="C102" s="2" t="s">
        <v>22</v>
      </c>
      <c r="D102" s="35" t="s">
        <v>65</v>
      </c>
      <c r="E102" s="2"/>
      <c r="F102" s="9" t="s">
        <v>61</v>
      </c>
      <c r="G102" s="8" t="s">
        <v>62</v>
      </c>
      <c r="H102" s="2">
        <v>3</v>
      </c>
      <c r="I102" s="2">
        <v>0.75</v>
      </c>
    </row>
    <row r="103" spans="1:14" ht="31.5" x14ac:dyDescent="0.25">
      <c r="A103" s="2"/>
      <c r="B103" s="35"/>
      <c r="C103" s="2" t="s">
        <v>22</v>
      </c>
      <c r="D103" s="35" t="s">
        <v>66</v>
      </c>
      <c r="E103" s="2"/>
      <c r="F103" s="9" t="s">
        <v>61</v>
      </c>
      <c r="G103" s="8" t="s">
        <v>62</v>
      </c>
      <c r="H103" s="2">
        <v>3</v>
      </c>
      <c r="I103" s="2">
        <v>0.75</v>
      </c>
    </row>
    <row r="104" spans="1:14" ht="31.5" x14ac:dyDescent="0.25">
      <c r="A104" s="2"/>
      <c r="B104" s="35"/>
      <c r="C104" s="2" t="s">
        <v>22</v>
      </c>
      <c r="D104" s="35" t="s">
        <v>67</v>
      </c>
      <c r="E104" s="2"/>
      <c r="F104" s="9" t="s">
        <v>61</v>
      </c>
      <c r="G104" s="8" t="s">
        <v>62</v>
      </c>
      <c r="H104" s="2">
        <v>3</v>
      </c>
      <c r="I104" s="2">
        <v>0.75</v>
      </c>
    </row>
    <row r="105" spans="1:14" ht="31.5" x14ac:dyDescent="0.25">
      <c r="A105" s="2"/>
      <c r="B105" s="35"/>
      <c r="C105" s="2" t="s">
        <v>22</v>
      </c>
      <c r="D105" s="35" t="s">
        <v>68</v>
      </c>
      <c r="E105" s="2"/>
      <c r="F105" s="9" t="s">
        <v>61</v>
      </c>
      <c r="G105" s="8" t="s">
        <v>62</v>
      </c>
      <c r="H105" s="2">
        <v>3</v>
      </c>
      <c r="I105" s="2">
        <v>0.75</v>
      </c>
    </row>
    <row r="106" spans="1:14" ht="31.5" x14ac:dyDescent="0.25">
      <c r="A106" s="2"/>
      <c r="B106" s="35"/>
      <c r="C106" s="2" t="s">
        <v>22</v>
      </c>
      <c r="D106" s="35" t="s">
        <v>69</v>
      </c>
      <c r="E106" s="2"/>
      <c r="F106" s="9" t="s">
        <v>61</v>
      </c>
      <c r="G106" s="8" t="s">
        <v>62</v>
      </c>
      <c r="H106" s="2">
        <v>3</v>
      </c>
      <c r="I106" s="2">
        <v>0.75</v>
      </c>
    </row>
    <row r="107" spans="1:14" ht="31.5" x14ac:dyDescent="0.25">
      <c r="A107" s="2"/>
      <c r="B107" s="35"/>
      <c r="C107" s="2" t="s">
        <v>22</v>
      </c>
      <c r="D107" s="35" t="s">
        <v>70</v>
      </c>
      <c r="E107" s="2"/>
      <c r="F107" s="9" t="s">
        <v>61</v>
      </c>
      <c r="G107" s="8" t="s">
        <v>62</v>
      </c>
      <c r="H107" s="2">
        <v>3</v>
      </c>
      <c r="I107" s="2">
        <v>0.75</v>
      </c>
    </row>
    <row r="108" spans="1:14" ht="31.5" x14ac:dyDescent="0.25">
      <c r="A108" s="2"/>
      <c r="B108" s="35"/>
      <c r="C108" s="2" t="s">
        <v>22</v>
      </c>
      <c r="D108" s="35" t="s">
        <v>71</v>
      </c>
      <c r="E108" s="2"/>
      <c r="F108" s="9" t="s">
        <v>61</v>
      </c>
      <c r="G108" s="8" t="s">
        <v>62</v>
      </c>
      <c r="H108" s="2">
        <v>3</v>
      </c>
      <c r="I108" s="2">
        <v>0.75</v>
      </c>
    </row>
    <row r="109" spans="1:14" ht="31.5" x14ac:dyDescent="0.25">
      <c r="A109" s="2"/>
      <c r="B109" s="35"/>
      <c r="C109" s="2" t="s">
        <v>22</v>
      </c>
      <c r="D109" s="7" t="s">
        <v>72</v>
      </c>
      <c r="E109" s="2"/>
      <c r="F109" s="9" t="s">
        <v>73</v>
      </c>
      <c r="G109" s="8" t="s">
        <v>62</v>
      </c>
      <c r="H109" s="2">
        <v>3</v>
      </c>
      <c r="I109" s="2">
        <v>0.75</v>
      </c>
    </row>
    <row r="110" spans="1:14" ht="47.25" x14ac:dyDescent="0.25">
      <c r="A110" s="2"/>
      <c r="B110" s="35"/>
      <c r="C110" s="2" t="s">
        <v>22</v>
      </c>
      <c r="D110" s="7" t="s">
        <v>74</v>
      </c>
      <c r="E110" s="2"/>
      <c r="F110" s="9" t="s">
        <v>75</v>
      </c>
      <c r="G110" s="2" t="s">
        <v>76</v>
      </c>
      <c r="H110" s="2">
        <v>5</v>
      </c>
      <c r="I110" s="2">
        <v>1</v>
      </c>
    </row>
    <row r="111" spans="1:14" ht="47.25" x14ac:dyDescent="0.25">
      <c r="A111" s="2">
        <v>2</v>
      </c>
      <c r="B111" s="35" t="s">
        <v>77</v>
      </c>
      <c r="C111" s="2" t="s">
        <v>32</v>
      </c>
      <c r="D111" s="4" t="s">
        <v>32</v>
      </c>
      <c r="E111" s="2" t="s">
        <v>32</v>
      </c>
      <c r="F111" s="9" t="s">
        <v>32</v>
      </c>
      <c r="G111" s="2" t="s">
        <v>32</v>
      </c>
      <c r="H111" s="2" t="s">
        <v>32</v>
      </c>
      <c r="I111" s="2"/>
    </row>
    <row r="112" spans="1:14" ht="31.5" x14ac:dyDescent="0.25">
      <c r="A112" s="2"/>
      <c r="B112" s="35"/>
      <c r="C112" s="2" t="s">
        <v>22</v>
      </c>
      <c r="D112" s="35" t="s">
        <v>60</v>
      </c>
      <c r="E112" s="2"/>
      <c r="F112" s="9" t="s">
        <v>61</v>
      </c>
      <c r="G112" s="8" t="s">
        <v>62</v>
      </c>
      <c r="H112" s="2">
        <v>3</v>
      </c>
      <c r="I112" s="2">
        <v>0.75</v>
      </c>
    </row>
    <row r="113" spans="1:9" ht="31.5" x14ac:dyDescent="0.25">
      <c r="A113" s="2"/>
      <c r="B113" s="35"/>
      <c r="C113" s="2" t="s">
        <v>22</v>
      </c>
      <c r="D113" s="35" t="s">
        <v>63</v>
      </c>
      <c r="E113" s="2"/>
      <c r="F113" s="9" t="s">
        <v>61</v>
      </c>
      <c r="G113" s="8" t="s">
        <v>62</v>
      </c>
      <c r="H113" s="2">
        <v>3</v>
      </c>
      <c r="I113" s="2">
        <v>0.75</v>
      </c>
    </row>
    <row r="114" spans="1:9" ht="31.5" x14ac:dyDescent="0.25">
      <c r="A114" s="2"/>
      <c r="B114" s="35"/>
      <c r="C114" s="2" t="s">
        <v>22</v>
      </c>
      <c r="D114" s="35" t="s">
        <v>64</v>
      </c>
      <c r="E114" s="2"/>
      <c r="F114" s="9" t="s">
        <v>61</v>
      </c>
      <c r="G114" s="8" t="s">
        <v>62</v>
      </c>
      <c r="H114" s="2">
        <v>3</v>
      </c>
      <c r="I114" s="2">
        <v>0.75</v>
      </c>
    </row>
    <row r="115" spans="1:9" ht="31.5" x14ac:dyDescent="0.25">
      <c r="A115" s="2"/>
      <c r="B115" s="35"/>
      <c r="C115" s="2" t="s">
        <v>22</v>
      </c>
      <c r="D115" s="35" t="s">
        <v>65</v>
      </c>
      <c r="E115" s="2"/>
      <c r="F115" s="9" t="s">
        <v>61</v>
      </c>
      <c r="G115" s="8" t="s">
        <v>62</v>
      </c>
      <c r="H115" s="2">
        <v>3</v>
      </c>
      <c r="I115" s="2">
        <v>0.75</v>
      </c>
    </row>
    <row r="116" spans="1:9" ht="31.5" x14ac:dyDescent="0.25">
      <c r="A116" s="2"/>
      <c r="B116" s="35"/>
      <c r="C116" s="2" t="s">
        <v>22</v>
      </c>
      <c r="D116" s="35" t="s">
        <v>66</v>
      </c>
      <c r="E116" s="2"/>
      <c r="F116" s="9" t="s">
        <v>61</v>
      </c>
      <c r="G116" s="8" t="s">
        <v>62</v>
      </c>
      <c r="H116" s="2">
        <v>3</v>
      </c>
      <c r="I116" s="2">
        <v>0.75</v>
      </c>
    </row>
    <row r="117" spans="1:9" ht="31.5" x14ac:dyDescent="0.25">
      <c r="A117" s="2"/>
      <c r="B117" s="35"/>
      <c r="C117" s="2" t="s">
        <v>22</v>
      </c>
      <c r="D117" s="35" t="s">
        <v>67</v>
      </c>
      <c r="E117" s="2"/>
      <c r="F117" s="9" t="s">
        <v>61</v>
      </c>
      <c r="G117" s="8" t="s">
        <v>62</v>
      </c>
      <c r="H117" s="2">
        <v>3</v>
      </c>
      <c r="I117" s="2">
        <v>0.75</v>
      </c>
    </row>
    <row r="118" spans="1:9" ht="31.5" x14ac:dyDescent="0.25">
      <c r="A118" s="2"/>
      <c r="B118" s="35"/>
      <c r="C118" s="2" t="s">
        <v>22</v>
      </c>
      <c r="D118" s="35" t="s">
        <v>68</v>
      </c>
      <c r="E118" s="2"/>
      <c r="F118" s="9" t="s">
        <v>61</v>
      </c>
      <c r="G118" s="8" t="s">
        <v>62</v>
      </c>
      <c r="H118" s="2">
        <v>3</v>
      </c>
      <c r="I118" s="2">
        <v>0.75</v>
      </c>
    </row>
    <row r="119" spans="1:9" ht="31.5" x14ac:dyDescent="0.25">
      <c r="A119" s="2"/>
      <c r="B119" s="35"/>
      <c r="C119" s="2" t="s">
        <v>22</v>
      </c>
      <c r="D119" s="35" t="s">
        <v>69</v>
      </c>
      <c r="E119" s="2"/>
      <c r="F119" s="9" t="s">
        <v>61</v>
      </c>
      <c r="G119" s="8" t="s">
        <v>62</v>
      </c>
      <c r="H119" s="2">
        <v>3</v>
      </c>
      <c r="I119" s="2">
        <v>0.75</v>
      </c>
    </row>
    <row r="120" spans="1:9" ht="31.5" x14ac:dyDescent="0.25">
      <c r="A120" s="2"/>
      <c r="B120" s="35"/>
      <c r="C120" s="2" t="s">
        <v>22</v>
      </c>
      <c r="D120" s="35" t="s">
        <v>70</v>
      </c>
      <c r="E120" s="2"/>
      <c r="F120" s="9" t="s">
        <v>61</v>
      </c>
      <c r="G120" s="8" t="s">
        <v>62</v>
      </c>
      <c r="H120" s="2">
        <v>3</v>
      </c>
      <c r="I120" s="2">
        <v>0.75</v>
      </c>
    </row>
    <row r="121" spans="1:9" ht="31.5" x14ac:dyDescent="0.25">
      <c r="A121" s="2"/>
      <c r="B121" s="35"/>
      <c r="C121" s="2" t="s">
        <v>22</v>
      </c>
      <c r="D121" s="35" t="s">
        <v>71</v>
      </c>
      <c r="E121" s="2"/>
      <c r="F121" s="9" t="s">
        <v>61</v>
      </c>
      <c r="G121" s="8" t="s">
        <v>62</v>
      </c>
      <c r="H121" s="2">
        <v>3</v>
      </c>
      <c r="I121" s="2">
        <v>0.75</v>
      </c>
    </row>
    <row r="122" spans="1:9" ht="31.5" x14ac:dyDescent="0.25">
      <c r="A122" s="2"/>
      <c r="B122" s="35"/>
      <c r="C122" s="2" t="s">
        <v>22</v>
      </c>
      <c r="D122" s="7" t="s">
        <v>72</v>
      </c>
      <c r="E122" s="2"/>
      <c r="F122" s="9" t="s">
        <v>73</v>
      </c>
      <c r="G122" s="8" t="s">
        <v>62</v>
      </c>
      <c r="H122" s="2">
        <v>3</v>
      </c>
      <c r="I122" s="2">
        <v>0.75</v>
      </c>
    </row>
    <row r="123" spans="1:9" ht="47.25" x14ac:dyDescent="0.25">
      <c r="A123" s="2"/>
      <c r="B123" s="35"/>
      <c r="C123" s="2" t="s">
        <v>22</v>
      </c>
      <c r="D123" s="7" t="s">
        <v>74</v>
      </c>
      <c r="E123" s="2"/>
      <c r="F123" s="9" t="s">
        <v>75</v>
      </c>
      <c r="G123" s="2" t="s">
        <v>76</v>
      </c>
      <c r="H123" s="2">
        <v>5</v>
      </c>
      <c r="I123" s="2">
        <v>1.35</v>
      </c>
    </row>
    <row r="124" spans="1:9" ht="31.5" x14ac:dyDescent="0.25">
      <c r="A124" s="2">
        <v>3</v>
      </c>
      <c r="B124" s="7" t="s">
        <v>78</v>
      </c>
      <c r="C124" s="8"/>
      <c r="D124" s="9"/>
      <c r="E124" s="8"/>
      <c r="F124" s="9"/>
      <c r="G124" s="8"/>
      <c r="H124" s="8"/>
      <c r="I124" s="8"/>
    </row>
    <row r="125" spans="1:9" ht="31.5" x14ac:dyDescent="0.25">
      <c r="A125" s="2"/>
      <c r="B125" s="34"/>
      <c r="C125" s="8" t="s">
        <v>22</v>
      </c>
      <c r="D125" s="7" t="s">
        <v>79</v>
      </c>
      <c r="E125" s="8"/>
      <c r="F125" s="9" t="s">
        <v>80</v>
      </c>
      <c r="G125" s="2" t="s">
        <v>81</v>
      </c>
      <c r="H125" s="2">
        <v>5</v>
      </c>
      <c r="I125" s="2">
        <v>0.5</v>
      </c>
    </row>
    <row r="126" spans="1:9" ht="48.75" customHeight="1" x14ac:dyDescent="0.25">
      <c r="A126" s="2"/>
      <c r="B126" s="34"/>
      <c r="C126" s="8" t="s">
        <v>22</v>
      </c>
      <c r="D126" s="7" t="s">
        <v>82</v>
      </c>
      <c r="E126" s="8"/>
      <c r="F126" s="9" t="s">
        <v>83</v>
      </c>
      <c r="G126" s="2" t="s">
        <v>81</v>
      </c>
      <c r="H126" s="2">
        <v>5</v>
      </c>
      <c r="I126" s="2">
        <v>0.75</v>
      </c>
    </row>
    <row r="127" spans="1:9" ht="34.5" customHeight="1" x14ac:dyDescent="0.25">
      <c r="A127" s="2"/>
      <c r="B127" s="34"/>
      <c r="C127" s="8" t="s">
        <v>22</v>
      </c>
      <c r="D127" s="7" t="s">
        <v>84</v>
      </c>
      <c r="E127" s="8"/>
      <c r="F127" s="9" t="s">
        <v>85</v>
      </c>
      <c r="G127" s="2" t="s">
        <v>81</v>
      </c>
      <c r="H127" s="2">
        <v>5</v>
      </c>
      <c r="I127" s="2">
        <v>0.5</v>
      </c>
    </row>
    <row r="128" spans="1:9" s="17" customFormat="1" ht="35.25" customHeight="1" x14ac:dyDescent="0.25">
      <c r="A128" s="52" t="s">
        <v>86</v>
      </c>
      <c r="B128" s="58" t="s">
        <v>87</v>
      </c>
      <c r="C128" s="52"/>
      <c r="D128" s="53"/>
      <c r="E128" s="52"/>
      <c r="F128" s="54"/>
      <c r="G128" s="55"/>
      <c r="H128" s="52"/>
      <c r="I128" s="52">
        <f>SUM(I130:I162)</f>
        <v>19.100000000000001</v>
      </c>
    </row>
    <row r="129" spans="1:9" ht="35.25" customHeight="1" x14ac:dyDescent="0.25">
      <c r="A129" s="2">
        <v>1</v>
      </c>
      <c r="B129" s="4" t="s">
        <v>88</v>
      </c>
      <c r="C129" s="2"/>
      <c r="D129" s="4" t="s">
        <v>32</v>
      </c>
      <c r="E129" s="2" t="s">
        <v>32</v>
      </c>
      <c r="F129" s="9" t="s">
        <v>32</v>
      </c>
      <c r="G129" s="2" t="s">
        <v>32</v>
      </c>
      <c r="H129" s="2" t="s">
        <v>32</v>
      </c>
      <c r="I129" s="2"/>
    </row>
    <row r="130" spans="1:9" x14ac:dyDescent="0.25">
      <c r="A130" s="2"/>
      <c r="B130" s="4"/>
      <c r="C130" s="2" t="s">
        <v>22</v>
      </c>
      <c r="D130" s="35" t="s">
        <v>89</v>
      </c>
      <c r="E130" s="2"/>
      <c r="F130" s="9" t="s">
        <v>90</v>
      </c>
      <c r="G130" s="8" t="s">
        <v>91</v>
      </c>
      <c r="H130" s="2">
        <v>3</v>
      </c>
      <c r="I130" s="2">
        <v>1</v>
      </c>
    </row>
    <row r="131" spans="1:9" x14ac:dyDescent="0.25">
      <c r="A131" s="2"/>
      <c r="B131" s="4"/>
      <c r="C131" s="2" t="s">
        <v>22</v>
      </c>
      <c r="D131" s="35" t="s">
        <v>92</v>
      </c>
      <c r="E131" s="2"/>
      <c r="F131" s="9" t="s">
        <v>93</v>
      </c>
      <c r="G131" s="8" t="s">
        <v>94</v>
      </c>
      <c r="H131" s="2">
        <v>3</v>
      </c>
      <c r="I131" s="2">
        <v>0.25</v>
      </c>
    </row>
    <row r="132" spans="1:9" x14ac:dyDescent="0.25">
      <c r="A132" s="2"/>
      <c r="B132" s="4"/>
      <c r="C132" s="2" t="s">
        <v>22</v>
      </c>
      <c r="D132" s="35" t="s">
        <v>95</v>
      </c>
      <c r="E132" s="2"/>
      <c r="F132" s="9" t="s">
        <v>93</v>
      </c>
      <c r="G132" s="8" t="s">
        <v>94</v>
      </c>
      <c r="H132" s="2">
        <v>3</v>
      </c>
      <c r="I132" s="2">
        <v>0.25</v>
      </c>
    </row>
    <row r="133" spans="1:9" x14ac:dyDescent="0.25">
      <c r="A133" s="2"/>
      <c r="B133" s="4"/>
      <c r="C133" s="2" t="s">
        <v>22</v>
      </c>
      <c r="D133" s="35" t="s">
        <v>96</v>
      </c>
      <c r="E133" s="2"/>
      <c r="F133" s="9" t="s">
        <v>93</v>
      </c>
      <c r="G133" s="8" t="s">
        <v>94</v>
      </c>
      <c r="H133" s="2">
        <v>3</v>
      </c>
      <c r="I133" s="2">
        <v>0.25</v>
      </c>
    </row>
    <row r="134" spans="1:9" x14ac:dyDescent="0.25">
      <c r="A134" s="2"/>
      <c r="B134" s="4"/>
      <c r="C134" s="2" t="s">
        <v>22</v>
      </c>
      <c r="D134" s="35" t="s">
        <v>97</v>
      </c>
      <c r="E134" s="2"/>
      <c r="F134" s="9" t="s">
        <v>93</v>
      </c>
      <c r="G134" s="8" t="s">
        <v>94</v>
      </c>
      <c r="H134" s="2">
        <v>3</v>
      </c>
      <c r="I134" s="2">
        <v>0.25</v>
      </c>
    </row>
    <row r="135" spans="1:9" x14ac:dyDescent="0.25">
      <c r="A135" s="2"/>
      <c r="B135" s="4"/>
      <c r="C135" s="2" t="s">
        <v>22</v>
      </c>
      <c r="D135" s="35" t="s">
        <v>98</v>
      </c>
      <c r="E135" s="2"/>
      <c r="F135" s="9" t="s">
        <v>90</v>
      </c>
      <c r="G135" s="8" t="s">
        <v>91</v>
      </c>
      <c r="H135" s="2">
        <v>3</v>
      </c>
      <c r="I135" s="2">
        <v>1</v>
      </c>
    </row>
    <row r="136" spans="1:9" x14ac:dyDescent="0.25">
      <c r="A136" s="2"/>
      <c r="B136" s="4"/>
      <c r="C136" s="2" t="s">
        <v>22</v>
      </c>
      <c r="D136" s="35" t="s">
        <v>99</v>
      </c>
      <c r="E136" s="2"/>
      <c r="F136" s="9" t="s">
        <v>93</v>
      </c>
      <c r="G136" s="8" t="s">
        <v>94</v>
      </c>
      <c r="H136" s="2">
        <v>3</v>
      </c>
      <c r="I136" s="2">
        <v>0.25</v>
      </c>
    </row>
    <row r="137" spans="1:9" x14ac:dyDescent="0.25">
      <c r="A137" s="2"/>
      <c r="B137" s="4"/>
      <c r="C137" s="2" t="s">
        <v>22</v>
      </c>
      <c r="D137" s="35" t="s">
        <v>100</v>
      </c>
      <c r="E137" s="2"/>
      <c r="F137" s="9" t="s">
        <v>93</v>
      </c>
      <c r="G137" s="8" t="s">
        <v>94</v>
      </c>
      <c r="H137" s="2">
        <v>3</v>
      </c>
      <c r="I137" s="2">
        <v>0.25</v>
      </c>
    </row>
    <row r="138" spans="1:9" x14ac:dyDescent="0.25">
      <c r="A138" s="2"/>
      <c r="B138" s="4"/>
      <c r="C138" s="2" t="s">
        <v>22</v>
      </c>
      <c r="D138" s="35" t="s">
        <v>101</v>
      </c>
      <c r="E138" s="2"/>
      <c r="F138" s="9" t="s">
        <v>93</v>
      </c>
      <c r="G138" s="8" t="s">
        <v>94</v>
      </c>
      <c r="H138" s="2">
        <v>3</v>
      </c>
      <c r="I138" s="2">
        <v>0.25</v>
      </c>
    </row>
    <row r="139" spans="1:9" x14ac:dyDescent="0.25">
      <c r="A139" s="2"/>
      <c r="B139" s="4"/>
      <c r="C139" s="2" t="s">
        <v>22</v>
      </c>
      <c r="D139" s="35" t="s">
        <v>102</v>
      </c>
      <c r="E139" s="2"/>
      <c r="F139" s="9" t="s">
        <v>93</v>
      </c>
      <c r="G139" s="8" t="s">
        <v>94</v>
      </c>
      <c r="H139" s="2">
        <v>3</v>
      </c>
      <c r="I139" s="2">
        <v>0.25</v>
      </c>
    </row>
    <row r="140" spans="1:9" x14ac:dyDescent="0.25">
      <c r="A140" s="2"/>
      <c r="B140" s="20"/>
      <c r="C140" s="2" t="s">
        <v>22</v>
      </c>
      <c r="D140" s="35" t="s">
        <v>103</v>
      </c>
      <c r="E140" s="2"/>
      <c r="F140" s="9" t="s">
        <v>104</v>
      </c>
      <c r="G140" s="8" t="s">
        <v>105</v>
      </c>
      <c r="H140" s="2">
        <v>2</v>
      </c>
      <c r="I140" s="2">
        <v>1.5</v>
      </c>
    </row>
    <row r="141" spans="1:9" x14ac:dyDescent="0.25">
      <c r="A141" s="2"/>
      <c r="B141" s="20"/>
      <c r="C141" s="2" t="s">
        <v>22</v>
      </c>
      <c r="D141" s="35" t="s">
        <v>106</v>
      </c>
      <c r="E141" s="2"/>
      <c r="F141" s="9" t="s">
        <v>104</v>
      </c>
      <c r="G141" s="8" t="s">
        <v>105</v>
      </c>
      <c r="H141" s="2">
        <v>2</v>
      </c>
      <c r="I141" s="2">
        <v>1.5</v>
      </c>
    </row>
    <row r="142" spans="1:9" ht="18.75" customHeight="1" x14ac:dyDescent="0.25">
      <c r="A142" s="2"/>
      <c r="B142" s="4"/>
      <c r="C142" s="2" t="s">
        <v>22</v>
      </c>
      <c r="D142" s="7" t="s">
        <v>72</v>
      </c>
      <c r="E142" s="2"/>
      <c r="F142" s="9" t="s">
        <v>73</v>
      </c>
      <c r="G142" s="8" t="s">
        <v>107</v>
      </c>
      <c r="H142" s="2">
        <v>3</v>
      </c>
      <c r="I142" s="2">
        <v>0.5</v>
      </c>
    </row>
    <row r="143" spans="1:9" ht="34.5" customHeight="1" x14ac:dyDescent="0.25">
      <c r="A143" s="2"/>
      <c r="B143" s="4"/>
      <c r="C143" s="2" t="s">
        <v>22</v>
      </c>
      <c r="D143" s="7" t="s">
        <v>74</v>
      </c>
      <c r="E143" s="2"/>
      <c r="F143" s="9" t="s">
        <v>225</v>
      </c>
      <c r="G143" s="2" t="s">
        <v>76</v>
      </c>
      <c r="H143" s="2">
        <v>5</v>
      </c>
      <c r="I143" s="2">
        <v>1</v>
      </c>
    </row>
    <row r="144" spans="1:9" ht="33" customHeight="1" x14ac:dyDescent="0.25">
      <c r="A144" s="2">
        <v>2</v>
      </c>
      <c r="B144" s="4" t="s">
        <v>108</v>
      </c>
      <c r="C144" s="2"/>
      <c r="D144" s="4" t="s">
        <v>32</v>
      </c>
      <c r="E144" s="2" t="s">
        <v>32</v>
      </c>
      <c r="F144" s="9" t="s">
        <v>32</v>
      </c>
      <c r="G144" s="2" t="s">
        <v>32</v>
      </c>
      <c r="H144" s="2" t="s">
        <v>32</v>
      </c>
      <c r="I144" s="2"/>
    </row>
    <row r="145" spans="1:9" x14ac:dyDescent="0.25">
      <c r="A145" s="2"/>
      <c r="B145" s="4"/>
      <c r="C145" s="2" t="s">
        <v>22</v>
      </c>
      <c r="D145" s="35" t="s">
        <v>89</v>
      </c>
      <c r="E145" s="2"/>
      <c r="F145" s="9" t="s">
        <v>90</v>
      </c>
      <c r="G145" s="8" t="s">
        <v>91</v>
      </c>
      <c r="H145" s="2">
        <v>3</v>
      </c>
      <c r="I145" s="2">
        <v>1</v>
      </c>
    </row>
    <row r="146" spans="1:9" x14ac:dyDescent="0.25">
      <c r="A146" s="2"/>
      <c r="B146" s="4"/>
      <c r="C146" s="2" t="s">
        <v>22</v>
      </c>
      <c r="D146" s="35" t="s">
        <v>92</v>
      </c>
      <c r="E146" s="2"/>
      <c r="F146" s="9" t="s">
        <v>93</v>
      </c>
      <c r="G146" s="8" t="s">
        <v>94</v>
      </c>
      <c r="H146" s="2">
        <v>3</v>
      </c>
      <c r="I146" s="2">
        <v>0.25</v>
      </c>
    </row>
    <row r="147" spans="1:9" x14ac:dyDescent="0.25">
      <c r="A147" s="2"/>
      <c r="B147" s="4"/>
      <c r="C147" s="2" t="s">
        <v>22</v>
      </c>
      <c r="D147" s="35" t="s">
        <v>95</v>
      </c>
      <c r="E147" s="2"/>
      <c r="F147" s="9" t="s">
        <v>93</v>
      </c>
      <c r="G147" s="8" t="s">
        <v>94</v>
      </c>
      <c r="H147" s="2">
        <v>3</v>
      </c>
      <c r="I147" s="2">
        <v>0.25</v>
      </c>
    </row>
    <row r="148" spans="1:9" x14ac:dyDescent="0.25">
      <c r="A148" s="2"/>
      <c r="B148" s="4"/>
      <c r="C148" s="2" t="s">
        <v>22</v>
      </c>
      <c r="D148" s="35" t="s">
        <v>96</v>
      </c>
      <c r="E148" s="2"/>
      <c r="F148" s="9" t="s">
        <v>93</v>
      </c>
      <c r="G148" s="8" t="s">
        <v>94</v>
      </c>
      <c r="H148" s="2">
        <v>3</v>
      </c>
      <c r="I148" s="2">
        <v>0.25</v>
      </c>
    </row>
    <row r="149" spans="1:9" x14ac:dyDescent="0.25">
      <c r="A149" s="2"/>
      <c r="B149" s="4"/>
      <c r="C149" s="2" t="s">
        <v>22</v>
      </c>
      <c r="D149" s="35" t="s">
        <v>97</v>
      </c>
      <c r="E149" s="2"/>
      <c r="F149" s="9" t="s">
        <v>93</v>
      </c>
      <c r="G149" s="8" t="s">
        <v>94</v>
      </c>
      <c r="H149" s="2">
        <v>3</v>
      </c>
      <c r="I149" s="2">
        <v>0.25</v>
      </c>
    </row>
    <row r="150" spans="1:9" x14ac:dyDescent="0.25">
      <c r="A150" s="2"/>
      <c r="B150" s="4"/>
      <c r="C150" s="2" t="s">
        <v>22</v>
      </c>
      <c r="D150" s="35" t="s">
        <v>98</v>
      </c>
      <c r="E150" s="2"/>
      <c r="F150" s="9" t="s">
        <v>90</v>
      </c>
      <c r="G150" s="8" t="s">
        <v>91</v>
      </c>
      <c r="H150" s="2">
        <v>3</v>
      </c>
      <c r="I150" s="2">
        <v>1</v>
      </c>
    </row>
    <row r="151" spans="1:9" x14ac:dyDescent="0.25">
      <c r="A151" s="2"/>
      <c r="B151" s="4"/>
      <c r="C151" s="2" t="s">
        <v>22</v>
      </c>
      <c r="D151" s="35" t="s">
        <v>99</v>
      </c>
      <c r="E151" s="2"/>
      <c r="F151" s="9" t="s">
        <v>93</v>
      </c>
      <c r="G151" s="8" t="s">
        <v>94</v>
      </c>
      <c r="H151" s="2">
        <v>3</v>
      </c>
      <c r="I151" s="2">
        <v>0.25</v>
      </c>
    </row>
    <row r="152" spans="1:9" x14ac:dyDescent="0.25">
      <c r="A152" s="2"/>
      <c r="B152" s="4"/>
      <c r="C152" s="2" t="s">
        <v>22</v>
      </c>
      <c r="D152" s="35" t="s">
        <v>100</v>
      </c>
      <c r="E152" s="2"/>
      <c r="F152" s="9" t="s">
        <v>93</v>
      </c>
      <c r="G152" s="8" t="s">
        <v>94</v>
      </c>
      <c r="H152" s="2">
        <v>3</v>
      </c>
      <c r="I152" s="2">
        <v>0.25</v>
      </c>
    </row>
    <row r="153" spans="1:9" x14ac:dyDescent="0.25">
      <c r="A153" s="2"/>
      <c r="B153" s="4"/>
      <c r="C153" s="2" t="s">
        <v>22</v>
      </c>
      <c r="D153" s="35" t="s">
        <v>101</v>
      </c>
      <c r="E153" s="2"/>
      <c r="F153" s="9" t="s">
        <v>93</v>
      </c>
      <c r="G153" s="8" t="s">
        <v>94</v>
      </c>
      <c r="H153" s="2">
        <v>3</v>
      </c>
      <c r="I153" s="2">
        <v>0.25</v>
      </c>
    </row>
    <row r="154" spans="1:9" x14ac:dyDescent="0.25">
      <c r="A154" s="2"/>
      <c r="B154" s="4"/>
      <c r="C154" s="2" t="s">
        <v>22</v>
      </c>
      <c r="D154" s="35" t="s">
        <v>102</v>
      </c>
      <c r="E154" s="2"/>
      <c r="F154" s="9" t="s">
        <v>93</v>
      </c>
      <c r="G154" s="8" t="s">
        <v>94</v>
      </c>
      <c r="H154" s="2">
        <v>3</v>
      </c>
      <c r="I154" s="2">
        <v>0.25</v>
      </c>
    </row>
    <row r="155" spans="1:9" x14ac:dyDescent="0.25">
      <c r="A155" s="2"/>
      <c r="B155" s="20"/>
      <c r="C155" s="2" t="s">
        <v>22</v>
      </c>
      <c r="D155" s="35" t="s">
        <v>103</v>
      </c>
      <c r="E155" s="2"/>
      <c r="F155" s="9" t="s">
        <v>104</v>
      </c>
      <c r="G155" s="8" t="s">
        <v>105</v>
      </c>
      <c r="H155" s="2">
        <v>2</v>
      </c>
      <c r="I155" s="2">
        <v>1.5</v>
      </c>
    </row>
    <row r="156" spans="1:9" x14ac:dyDescent="0.25">
      <c r="A156" s="2"/>
      <c r="B156" s="20"/>
      <c r="C156" s="2" t="s">
        <v>22</v>
      </c>
      <c r="D156" s="35" t="s">
        <v>106</v>
      </c>
      <c r="E156" s="2"/>
      <c r="F156" s="9" t="s">
        <v>104</v>
      </c>
      <c r="G156" s="8" t="s">
        <v>105</v>
      </c>
      <c r="H156" s="2">
        <v>2</v>
      </c>
      <c r="I156" s="2">
        <v>1.5</v>
      </c>
    </row>
    <row r="157" spans="1:9" ht="31.5" x14ac:dyDescent="0.25">
      <c r="A157" s="2"/>
      <c r="B157" s="4"/>
      <c r="C157" s="2" t="s">
        <v>22</v>
      </c>
      <c r="D157" s="7" t="s">
        <v>72</v>
      </c>
      <c r="E157" s="2"/>
      <c r="F157" s="9" t="s">
        <v>73</v>
      </c>
      <c r="G157" s="8" t="s">
        <v>107</v>
      </c>
      <c r="H157" s="2">
        <v>3</v>
      </c>
      <c r="I157" s="2">
        <v>0.5</v>
      </c>
    </row>
    <row r="158" spans="1:9" ht="47.25" x14ac:dyDescent="0.25">
      <c r="A158" s="2"/>
      <c r="B158" s="4"/>
      <c r="C158" s="2" t="s">
        <v>22</v>
      </c>
      <c r="D158" s="7" t="s">
        <v>74</v>
      </c>
      <c r="E158" s="2"/>
      <c r="F158" s="9" t="s">
        <v>75</v>
      </c>
      <c r="G158" s="2" t="s">
        <v>76</v>
      </c>
      <c r="H158" s="2">
        <v>5</v>
      </c>
      <c r="I158" s="2">
        <v>1.35</v>
      </c>
    </row>
    <row r="159" spans="1:9" ht="36" customHeight="1" x14ac:dyDescent="0.25">
      <c r="A159" s="2">
        <v>3</v>
      </c>
      <c r="B159" s="6" t="s">
        <v>78</v>
      </c>
      <c r="C159" s="8"/>
      <c r="D159" s="9"/>
      <c r="E159" s="8"/>
      <c r="F159" s="9"/>
      <c r="G159" s="8"/>
      <c r="H159" s="8"/>
      <c r="I159" s="2"/>
    </row>
    <row r="160" spans="1:9" ht="31.5" x14ac:dyDescent="0.25">
      <c r="A160" s="2"/>
      <c r="B160" s="34"/>
      <c r="C160" s="8" t="s">
        <v>22</v>
      </c>
      <c r="D160" s="7" t="s">
        <v>79</v>
      </c>
      <c r="E160" s="8"/>
      <c r="F160" s="9" t="s">
        <v>80</v>
      </c>
      <c r="G160" s="2" t="s">
        <v>81</v>
      </c>
      <c r="H160" s="2">
        <v>5</v>
      </c>
      <c r="I160" s="2">
        <v>0.5</v>
      </c>
    </row>
    <row r="161" spans="1:13" ht="51" customHeight="1" x14ac:dyDescent="0.25">
      <c r="A161" s="2"/>
      <c r="B161" s="34"/>
      <c r="C161" s="8" t="s">
        <v>22</v>
      </c>
      <c r="D161" s="7" t="s">
        <v>82</v>
      </c>
      <c r="E161" s="8"/>
      <c r="F161" s="9" t="s">
        <v>83</v>
      </c>
      <c r="G161" s="2" t="s">
        <v>81</v>
      </c>
      <c r="H161" s="2">
        <v>5</v>
      </c>
      <c r="I161" s="2">
        <v>0.75</v>
      </c>
    </row>
    <row r="162" spans="1:13" ht="37.5" customHeight="1" x14ac:dyDescent="0.25">
      <c r="A162" s="2"/>
      <c r="B162" s="34"/>
      <c r="C162" s="8" t="s">
        <v>22</v>
      </c>
      <c r="D162" s="7" t="s">
        <v>84</v>
      </c>
      <c r="E162" s="8"/>
      <c r="F162" s="9" t="s">
        <v>85</v>
      </c>
      <c r="G162" s="2" t="s">
        <v>81</v>
      </c>
      <c r="H162" s="2">
        <v>5</v>
      </c>
      <c r="I162" s="2">
        <v>0.5</v>
      </c>
    </row>
    <row r="163" spans="1:13" ht="34.5" customHeight="1" x14ac:dyDescent="0.25">
      <c r="A163" s="52" t="s">
        <v>170</v>
      </c>
      <c r="B163" s="58" t="s">
        <v>109</v>
      </c>
      <c r="C163" s="52"/>
      <c r="D163" s="53"/>
      <c r="E163" s="52"/>
      <c r="F163" s="54"/>
      <c r="G163" s="55"/>
      <c r="H163" s="52"/>
      <c r="I163" s="66">
        <f>SUM(I165:I206)</f>
        <v>17.200000000000003</v>
      </c>
    </row>
    <row r="164" spans="1:13" ht="32.25" customHeight="1" x14ac:dyDescent="0.25">
      <c r="A164" s="22">
        <v>1</v>
      </c>
      <c r="B164" s="24" t="s">
        <v>202</v>
      </c>
      <c r="C164" s="22"/>
      <c r="D164" s="24"/>
      <c r="E164" s="22"/>
      <c r="F164" s="21"/>
      <c r="G164" s="22"/>
      <c r="H164" s="22"/>
      <c r="I164" s="22"/>
    </row>
    <row r="165" spans="1:13" ht="32.25" customHeight="1" x14ac:dyDescent="0.25">
      <c r="A165" s="22"/>
      <c r="B165" s="24"/>
      <c r="C165" s="22" t="s">
        <v>22</v>
      </c>
      <c r="D165" s="31" t="s">
        <v>213</v>
      </c>
      <c r="E165" s="22"/>
      <c r="F165" s="21" t="s">
        <v>214</v>
      </c>
      <c r="G165" s="8" t="s">
        <v>203</v>
      </c>
      <c r="H165" s="22">
        <v>4</v>
      </c>
      <c r="I165" s="22">
        <v>0.15</v>
      </c>
      <c r="M165" s="67"/>
    </row>
    <row r="166" spans="1:13" ht="38.25" customHeight="1" x14ac:dyDescent="0.25">
      <c r="A166" s="22"/>
      <c r="B166" s="24"/>
      <c r="C166" s="22" t="s">
        <v>22</v>
      </c>
      <c r="D166" s="31" t="s">
        <v>110</v>
      </c>
      <c r="E166" s="22"/>
      <c r="F166" s="21" t="s">
        <v>111</v>
      </c>
      <c r="G166" s="8" t="s">
        <v>62</v>
      </c>
      <c r="H166" s="22">
        <v>4</v>
      </c>
      <c r="I166" s="22">
        <v>0.75</v>
      </c>
    </row>
    <row r="167" spans="1:13" ht="47.25" x14ac:dyDescent="0.25">
      <c r="A167" s="22"/>
      <c r="B167" s="24"/>
      <c r="C167" s="22" t="s">
        <v>22</v>
      </c>
      <c r="D167" s="31" t="s">
        <v>112</v>
      </c>
      <c r="E167" s="22"/>
      <c r="F167" s="21" t="s">
        <v>113</v>
      </c>
      <c r="G167" s="8" t="s">
        <v>107</v>
      </c>
      <c r="H167" s="22">
        <v>4</v>
      </c>
      <c r="I167" s="22">
        <v>0.5</v>
      </c>
    </row>
    <row r="168" spans="1:13" ht="38.25" customHeight="1" x14ac:dyDescent="0.25">
      <c r="A168" s="22"/>
      <c r="B168" s="24"/>
      <c r="C168" s="22" t="s">
        <v>22</v>
      </c>
      <c r="D168" s="31" t="s">
        <v>114</v>
      </c>
      <c r="E168" s="22"/>
      <c r="F168" s="21" t="s">
        <v>115</v>
      </c>
      <c r="G168" s="8" t="s">
        <v>62</v>
      </c>
      <c r="H168" s="22">
        <v>4</v>
      </c>
      <c r="I168" s="22">
        <v>0.75</v>
      </c>
    </row>
    <row r="169" spans="1:13" ht="38.25" customHeight="1" x14ac:dyDescent="0.25">
      <c r="A169" s="22"/>
      <c r="B169" s="24"/>
      <c r="C169" s="22" t="s">
        <v>22</v>
      </c>
      <c r="D169" s="31" t="s">
        <v>116</v>
      </c>
      <c r="E169" s="22"/>
      <c r="F169" s="21" t="s">
        <v>117</v>
      </c>
      <c r="G169" s="8" t="s">
        <v>62</v>
      </c>
      <c r="H169" s="22">
        <v>4</v>
      </c>
      <c r="I169" s="22">
        <v>0.75</v>
      </c>
    </row>
    <row r="170" spans="1:13" ht="38.25" customHeight="1" x14ac:dyDescent="0.25">
      <c r="A170" s="22"/>
      <c r="B170" s="24"/>
      <c r="C170" s="22" t="s">
        <v>22</v>
      </c>
      <c r="D170" s="31" t="s">
        <v>118</v>
      </c>
      <c r="E170" s="22"/>
      <c r="F170" s="21" t="s">
        <v>119</v>
      </c>
      <c r="G170" s="8" t="s">
        <v>62</v>
      </c>
      <c r="H170" s="22">
        <v>4</v>
      </c>
      <c r="I170" s="22">
        <v>0.75</v>
      </c>
    </row>
    <row r="171" spans="1:13" ht="33.75" customHeight="1" x14ac:dyDescent="0.25">
      <c r="A171" s="22"/>
      <c r="B171" s="24"/>
      <c r="C171" s="22" t="s">
        <v>22</v>
      </c>
      <c r="D171" s="31" t="s">
        <v>120</v>
      </c>
      <c r="E171" s="22"/>
      <c r="F171" s="21" t="s">
        <v>121</v>
      </c>
      <c r="G171" s="8" t="s">
        <v>62</v>
      </c>
      <c r="H171" s="22">
        <v>4</v>
      </c>
      <c r="I171" s="22">
        <v>0.75</v>
      </c>
    </row>
    <row r="172" spans="1:13" ht="38.25" customHeight="1" x14ac:dyDescent="0.25">
      <c r="A172" s="22"/>
      <c r="B172" s="24"/>
      <c r="C172" s="22" t="s">
        <v>22</v>
      </c>
      <c r="D172" s="31" t="s">
        <v>122</v>
      </c>
      <c r="E172" s="22"/>
      <c r="F172" s="21" t="s">
        <v>123</v>
      </c>
      <c r="G172" s="8" t="s">
        <v>107</v>
      </c>
      <c r="H172" s="22">
        <v>4</v>
      </c>
      <c r="I172" s="22">
        <v>0.5</v>
      </c>
    </row>
    <row r="173" spans="1:13" ht="33" customHeight="1" x14ac:dyDescent="0.25">
      <c r="A173" s="22"/>
      <c r="B173" s="24"/>
      <c r="C173" s="22" t="s">
        <v>22</v>
      </c>
      <c r="D173" s="36" t="s">
        <v>124</v>
      </c>
      <c r="E173" s="22"/>
      <c r="F173" s="24" t="s">
        <v>125</v>
      </c>
      <c r="G173" s="8" t="s">
        <v>62</v>
      </c>
      <c r="H173" s="22">
        <v>4</v>
      </c>
      <c r="I173" s="22">
        <v>0.75</v>
      </c>
    </row>
    <row r="174" spans="1:13" ht="47.25" x14ac:dyDescent="0.25">
      <c r="A174" s="22"/>
      <c r="B174" s="24"/>
      <c r="C174" s="37" t="s">
        <v>22</v>
      </c>
      <c r="D174" s="38" t="s">
        <v>206</v>
      </c>
      <c r="E174" s="39"/>
      <c r="F174" s="40" t="s">
        <v>218</v>
      </c>
      <c r="G174" s="41" t="s">
        <v>107</v>
      </c>
      <c r="H174" s="37">
        <v>1</v>
      </c>
      <c r="I174" s="42">
        <v>0.25</v>
      </c>
    </row>
    <row r="175" spans="1:13" ht="47.25" x14ac:dyDescent="0.25">
      <c r="A175" s="22"/>
      <c r="B175" s="24"/>
      <c r="C175" s="37" t="s">
        <v>22</v>
      </c>
      <c r="D175" s="38" t="s">
        <v>207</v>
      </c>
      <c r="E175" s="39"/>
      <c r="F175" s="40" t="s">
        <v>217</v>
      </c>
      <c r="G175" s="41" t="s">
        <v>107</v>
      </c>
      <c r="H175" s="37">
        <v>1</v>
      </c>
      <c r="I175" s="42">
        <v>0.25</v>
      </c>
    </row>
    <row r="176" spans="1:13" ht="47.25" x14ac:dyDescent="0.25">
      <c r="A176" s="22"/>
      <c r="B176" s="24"/>
      <c r="C176" s="37" t="s">
        <v>22</v>
      </c>
      <c r="D176" s="38" t="s">
        <v>208</v>
      </c>
      <c r="E176" s="39"/>
      <c r="F176" s="40" t="s">
        <v>216</v>
      </c>
      <c r="G176" s="41" t="s">
        <v>107</v>
      </c>
      <c r="H176" s="37">
        <v>1</v>
      </c>
      <c r="I176" s="42">
        <v>0.25</v>
      </c>
    </row>
    <row r="177" spans="1:9" ht="78.75" x14ac:dyDescent="0.25">
      <c r="A177" s="22"/>
      <c r="B177" s="24"/>
      <c r="C177" s="37" t="s">
        <v>22</v>
      </c>
      <c r="D177" s="38" t="s">
        <v>209</v>
      </c>
      <c r="E177" s="39"/>
      <c r="F177" s="40" t="s">
        <v>210</v>
      </c>
      <c r="G177" s="41" t="s">
        <v>107</v>
      </c>
      <c r="H177" s="37">
        <v>1</v>
      </c>
      <c r="I177" s="42">
        <v>0.25</v>
      </c>
    </row>
    <row r="178" spans="1:9" ht="63" x14ac:dyDescent="0.25">
      <c r="A178" s="22"/>
      <c r="B178" s="24"/>
      <c r="C178" s="37" t="s">
        <v>22</v>
      </c>
      <c r="D178" s="38" t="s">
        <v>211</v>
      </c>
      <c r="E178" s="39"/>
      <c r="F178" s="40" t="s">
        <v>212</v>
      </c>
      <c r="G178" s="41" t="s">
        <v>107</v>
      </c>
      <c r="H178" s="37">
        <v>1</v>
      </c>
      <c r="I178" s="42">
        <v>0.25</v>
      </c>
    </row>
    <row r="179" spans="1:9" ht="35.25" customHeight="1" x14ac:dyDescent="0.25">
      <c r="A179" s="22">
        <v>2</v>
      </c>
      <c r="B179" s="24" t="s">
        <v>200</v>
      </c>
      <c r="C179" s="22"/>
      <c r="D179" s="18"/>
      <c r="E179" s="22"/>
      <c r="F179" s="21"/>
      <c r="G179" s="19"/>
      <c r="H179" s="22"/>
      <c r="I179" s="22"/>
    </row>
    <row r="180" spans="1:9" ht="35.25" customHeight="1" x14ac:dyDescent="0.25">
      <c r="A180" s="22"/>
      <c r="B180" s="24"/>
      <c r="C180" s="22" t="s">
        <v>22</v>
      </c>
      <c r="D180" s="31" t="s">
        <v>213</v>
      </c>
      <c r="E180" s="22"/>
      <c r="F180" s="21" t="s">
        <v>215</v>
      </c>
      <c r="G180" s="8" t="s">
        <v>203</v>
      </c>
      <c r="H180" s="22">
        <v>4</v>
      </c>
      <c r="I180" s="22">
        <v>0.15</v>
      </c>
    </row>
    <row r="181" spans="1:9" ht="63" x14ac:dyDescent="0.25">
      <c r="A181" s="22"/>
      <c r="B181" s="24"/>
      <c r="C181" s="22" t="s">
        <v>22</v>
      </c>
      <c r="D181" s="31" t="s">
        <v>181</v>
      </c>
      <c r="E181" s="22"/>
      <c r="F181" s="21" t="s">
        <v>126</v>
      </c>
      <c r="G181" s="8" t="s">
        <v>62</v>
      </c>
      <c r="H181" s="22">
        <v>1</v>
      </c>
      <c r="I181" s="22">
        <v>0.75</v>
      </c>
    </row>
    <row r="182" spans="1:9" ht="31.5" x14ac:dyDescent="0.25">
      <c r="A182" s="22"/>
      <c r="B182" s="24"/>
      <c r="C182" s="22" t="s">
        <v>22</v>
      </c>
      <c r="D182" s="31" t="s">
        <v>180</v>
      </c>
      <c r="E182" s="22"/>
      <c r="F182" s="21" t="s">
        <v>127</v>
      </c>
      <c r="G182" s="8" t="s">
        <v>62</v>
      </c>
      <c r="H182" s="22">
        <v>1</v>
      </c>
      <c r="I182" s="22">
        <v>0.75</v>
      </c>
    </row>
    <row r="183" spans="1:9" ht="38.25" customHeight="1" x14ac:dyDescent="0.25">
      <c r="A183" s="22"/>
      <c r="B183" s="18"/>
      <c r="C183" s="22" t="s">
        <v>22</v>
      </c>
      <c r="D183" s="31" t="s">
        <v>179</v>
      </c>
      <c r="E183" s="22"/>
      <c r="F183" s="21" t="s">
        <v>128</v>
      </c>
      <c r="G183" s="8" t="s">
        <v>62</v>
      </c>
      <c r="H183" s="22">
        <v>1</v>
      </c>
      <c r="I183" s="22">
        <v>0.75</v>
      </c>
    </row>
    <row r="184" spans="1:9" ht="47.25" x14ac:dyDescent="0.25">
      <c r="A184" s="22"/>
      <c r="B184" s="24"/>
      <c r="C184" s="22" t="s">
        <v>22</v>
      </c>
      <c r="D184" s="31" t="s">
        <v>182</v>
      </c>
      <c r="E184" s="22"/>
      <c r="F184" s="21" t="s">
        <v>129</v>
      </c>
      <c r="G184" s="8" t="s">
        <v>62</v>
      </c>
      <c r="H184" s="22">
        <v>1</v>
      </c>
      <c r="I184" s="22">
        <v>0.75</v>
      </c>
    </row>
    <row r="185" spans="1:9" x14ac:dyDescent="0.25">
      <c r="A185" s="22"/>
      <c r="B185" s="24"/>
      <c r="C185" s="22" t="s">
        <v>13</v>
      </c>
      <c r="D185" s="31" t="s">
        <v>130</v>
      </c>
      <c r="E185" s="22"/>
      <c r="F185" s="21"/>
      <c r="G185" s="19"/>
      <c r="H185" s="22">
        <v>1</v>
      </c>
      <c r="I185" s="22">
        <v>2</v>
      </c>
    </row>
    <row r="186" spans="1:9" ht="31.5" x14ac:dyDescent="0.25">
      <c r="A186" s="22"/>
      <c r="B186" s="24"/>
      <c r="C186" s="22"/>
      <c r="D186" s="18"/>
      <c r="E186" s="22">
        <v>0</v>
      </c>
      <c r="F186" s="21" t="s">
        <v>131</v>
      </c>
      <c r="G186" s="19"/>
      <c r="H186" s="22"/>
      <c r="I186" s="22"/>
    </row>
    <row r="187" spans="1:9" ht="47.25" x14ac:dyDescent="0.25">
      <c r="A187" s="22"/>
      <c r="B187" s="24"/>
      <c r="C187" s="22"/>
      <c r="D187" s="18"/>
      <c r="E187" s="22">
        <v>1</v>
      </c>
      <c r="F187" s="21" t="s">
        <v>132</v>
      </c>
      <c r="G187" s="19"/>
      <c r="H187" s="22"/>
      <c r="I187" s="22"/>
    </row>
    <row r="188" spans="1:9" ht="47.25" x14ac:dyDescent="0.25">
      <c r="A188" s="22"/>
      <c r="B188" s="24"/>
      <c r="C188" s="22"/>
      <c r="D188" s="18"/>
      <c r="E188" s="22">
        <v>2</v>
      </c>
      <c r="F188" s="21" t="s">
        <v>133</v>
      </c>
      <c r="G188" s="19"/>
      <c r="H188" s="22"/>
      <c r="I188" s="22"/>
    </row>
    <row r="189" spans="1:9" ht="63" x14ac:dyDescent="0.25">
      <c r="A189" s="22"/>
      <c r="B189" s="24"/>
      <c r="C189" s="22"/>
      <c r="D189" s="18"/>
      <c r="E189" s="22">
        <v>3</v>
      </c>
      <c r="F189" s="21" t="s">
        <v>134</v>
      </c>
      <c r="G189" s="19"/>
      <c r="H189" s="22"/>
      <c r="I189" s="22"/>
    </row>
    <row r="190" spans="1:9" x14ac:dyDescent="0.25">
      <c r="A190" s="22"/>
      <c r="B190" s="24"/>
      <c r="C190" s="22" t="s">
        <v>13</v>
      </c>
      <c r="D190" s="18" t="s">
        <v>135</v>
      </c>
      <c r="E190" s="22"/>
      <c r="F190" s="21"/>
      <c r="G190" s="19"/>
      <c r="H190" s="22">
        <v>1</v>
      </c>
      <c r="I190" s="22">
        <v>2</v>
      </c>
    </row>
    <row r="191" spans="1:9" ht="31.5" x14ac:dyDescent="0.25">
      <c r="A191" s="22"/>
      <c r="B191" s="24"/>
      <c r="C191" s="22"/>
      <c r="D191" s="18"/>
      <c r="E191" s="22">
        <v>0</v>
      </c>
      <c r="F191" s="21" t="s">
        <v>136</v>
      </c>
      <c r="G191" s="19"/>
      <c r="H191" s="22"/>
      <c r="I191" s="22"/>
    </row>
    <row r="192" spans="1:9" ht="47.25" x14ac:dyDescent="0.25">
      <c r="A192" s="19"/>
      <c r="B192" s="43"/>
      <c r="C192" s="19"/>
      <c r="D192" s="18"/>
      <c r="E192" s="19">
        <v>1</v>
      </c>
      <c r="F192" s="21" t="s">
        <v>137</v>
      </c>
      <c r="G192" s="19"/>
      <c r="H192" s="19"/>
      <c r="I192" s="19"/>
    </row>
    <row r="193" spans="1:9" ht="47.25" x14ac:dyDescent="0.25">
      <c r="A193" s="19"/>
      <c r="B193" s="32"/>
      <c r="C193" s="19"/>
      <c r="D193" s="18"/>
      <c r="E193" s="19">
        <v>2</v>
      </c>
      <c r="F193" s="21" t="s">
        <v>138</v>
      </c>
      <c r="G193" s="22"/>
      <c r="H193" s="22"/>
      <c r="I193" s="22"/>
    </row>
    <row r="194" spans="1:9" ht="51" customHeight="1" x14ac:dyDescent="0.25">
      <c r="A194" s="19"/>
      <c r="B194" s="32"/>
      <c r="C194" s="19"/>
      <c r="D194" s="18"/>
      <c r="E194" s="19">
        <v>3</v>
      </c>
      <c r="F194" s="21" t="s">
        <v>139</v>
      </c>
      <c r="G194" s="22"/>
      <c r="H194" s="22"/>
      <c r="I194" s="22"/>
    </row>
    <row r="195" spans="1:9" x14ac:dyDescent="0.25">
      <c r="A195" s="19">
        <v>3</v>
      </c>
      <c r="B195" s="56" t="s">
        <v>201</v>
      </c>
      <c r="C195" s="19"/>
      <c r="D195" s="18"/>
      <c r="E195" s="19"/>
      <c r="F195" s="21"/>
      <c r="G195" s="22"/>
      <c r="H195" s="22"/>
      <c r="I195" s="22"/>
    </row>
    <row r="196" spans="1:9" ht="31.5" x14ac:dyDescent="0.25">
      <c r="A196" s="19"/>
      <c r="B196" s="32"/>
      <c r="C196" s="22" t="s">
        <v>22</v>
      </c>
      <c r="D196" s="31" t="s">
        <v>213</v>
      </c>
      <c r="E196" s="22"/>
      <c r="F196" s="21" t="s">
        <v>205</v>
      </c>
      <c r="G196" s="8" t="s">
        <v>203</v>
      </c>
      <c r="H196" s="22">
        <v>4</v>
      </c>
      <c r="I196" s="22">
        <v>0.15</v>
      </c>
    </row>
    <row r="197" spans="1:9" x14ac:dyDescent="0.25">
      <c r="A197" s="19"/>
      <c r="B197" s="32"/>
      <c r="C197" s="22" t="s">
        <v>13</v>
      </c>
      <c r="D197" s="18" t="s">
        <v>204</v>
      </c>
      <c r="E197" s="22"/>
      <c r="F197" s="21"/>
      <c r="G197" s="22"/>
      <c r="H197" s="22">
        <v>1</v>
      </c>
      <c r="I197" s="22">
        <v>1.5</v>
      </c>
    </row>
    <row r="198" spans="1:9" x14ac:dyDescent="0.25">
      <c r="A198" s="19"/>
      <c r="B198" s="32"/>
      <c r="C198" s="22"/>
      <c r="D198" s="18"/>
      <c r="E198" s="22">
        <v>0</v>
      </c>
      <c r="F198" s="21" t="s">
        <v>226</v>
      </c>
      <c r="G198" s="22"/>
      <c r="H198" s="22"/>
      <c r="I198" s="22"/>
    </row>
    <row r="199" spans="1:9" ht="47.25" x14ac:dyDescent="0.25">
      <c r="A199" s="19"/>
      <c r="B199" s="32"/>
      <c r="C199" s="19"/>
      <c r="D199" s="18"/>
      <c r="E199" s="19">
        <v>1</v>
      </c>
      <c r="F199" s="21" t="s">
        <v>227</v>
      </c>
      <c r="G199" s="22"/>
      <c r="H199" s="22"/>
      <c r="I199" s="22"/>
    </row>
    <row r="200" spans="1:9" ht="47.25" x14ac:dyDescent="0.25">
      <c r="A200" s="19"/>
      <c r="B200" s="32"/>
      <c r="C200" s="19"/>
      <c r="D200" s="18"/>
      <c r="E200" s="19">
        <v>2</v>
      </c>
      <c r="F200" s="21" t="s">
        <v>228</v>
      </c>
      <c r="G200" s="22"/>
      <c r="H200" s="22"/>
      <c r="I200" s="22"/>
    </row>
    <row r="201" spans="1:9" ht="63" x14ac:dyDescent="0.25">
      <c r="A201" s="19"/>
      <c r="B201" s="32"/>
      <c r="C201" s="19"/>
      <c r="D201" s="18"/>
      <c r="E201" s="19">
        <v>3</v>
      </c>
      <c r="F201" s="21" t="s">
        <v>229</v>
      </c>
      <c r="G201" s="22"/>
      <c r="H201" s="22"/>
      <c r="I201" s="22"/>
    </row>
    <row r="202" spans="1:9" x14ac:dyDescent="0.25">
      <c r="A202" s="19"/>
      <c r="B202" s="32"/>
      <c r="C202" s="22" t="s">
        <v>13</v>
      </c>
      <c r="D202" s="18" t="s">
        <v>183</v>
      </c>
      <c r="E202" s="22"/>
      <c r="F202" s="21"/>
      <c r="G202" s="22"/>
      <c r="H202" s="22">
        <v>1</v>
      </c>
      <c r="I202" s="22">
        <v>1.5</v>
      </c>
    </row>
    <row r="203" spans="1:9" ht="31.5" x14ac:dyDescent="0.25">
      <c r="A203" s="19"/>
      <c r="B203" s="32"/>
      <c r="C203" s="22"/>
      <c r="D203" s="18"/>
      <c r="E203" s="22">
        <v>0</v>
      </c>
      <c r="F203" s="21" t="s">
        <v>184</v>
      </c>
      <c r="G203" s="22"/>
      <c r="H203" s="22"/>
      <c r="I203" s="22"/>
    </row>
    <row r="204" spans="1:9" x14ac:dyDescent="0.25">
      <c r="A204" s="19"/>
      <c r="B204" s="32"/>
      <c r="C204" s="19"/>
      <c r="D204" s="18"/>
      <c r="E204" s="19">
        <v>1</v>
      </c>
      <c r="F204" s="21" t="s">
        <v>185</v>
      </c>
      <c r="G204" s="22"/>
      <c r="H204" s="22"/>
      <c r="I204" s="22"/>
    </row>
    <row r="205" spans="1:9" ht="31.5" x14ac:dyDescent="0.25">
      <c r="A205" s="19"/>
      <c r="B205" s="32"/>
      <c r="C205" s="19"/>
      <c r="D205" s="18"/>
      <c r="E205" s="19">
        <v>2</v>
      </c>
      <c r="F205" s="21" t="s">
        <v>186</v>
      </c>
      <c r="G205" s="22"/>
      <c r="H205" s="22"/>
      <c r="I205" s="22"/>
    </row>
    <row r="206" spans="1:9" ht="31.5" x14ac:dyDescent="0.25">
      <c r="A206" s="19"/>
      <c r="B206" s="32"/>
      <c r="C206" s="19"/>
      <c r="D206" s="18"/>
      <c r="E206" s="19">
        <v>3</v>
      </c>
      <c r="F206" s="21" t="s">
        <v>187</v>
      </c>
      <c r="G206" s="22"/>
      <c r="H206" s="22"/>
      <c r="I206" s="22"/>
    </row>
    <row r="207" spans="1:9" ht="42" customHeight="1" x14ac:dyDescent="0.25">
      <c r="A207" s="52" t="s">
        <v>140</v>
      </c>
      <c r="B207" s="59" t="s">
        <v>141</v>
      </c>
      <c r="C207" s="52"/>
      <c r="D207" s="53"/>
      <c r="E207" s="52"/>
      <c r="F207" s="54"/>
      <c r="G207" s="55"/>
      <c r="H207" s="52"/>
      <c r="I207" s="66">
        <f>SUM(I209:I222)</f>
        <v>11.1</v>
      </c>
    </row>
    <row r="208" spans="1:9" x14ac:dyDescent="0.25">
      <c r="A208" s="8">
        <v>1</v>
      </c>
      <c r="B208" s="20" t="s">
        <v>219</v>
      </c>
      <c r="C208" s="4"/>
      <c r="D208" s="34"/>
      <c r="E208" s="4"/>
      <c r="F208" s="20"/>
      <c r="G208" s="34"/>
      <c r="H208" s="2"/>
      <c r="I208" s="8"/>
    </row>
    <row r="209" spans="1:9" ht="31.5" x14ac:dyDescent="0.25">
      <c r="A209" s="8"/>
      <c r="B209" s="20"/>
      <c r="C209" s="2" t="s">
        <v>22</v>
      </c>
      <c r="D209" s="44" t="s">
        <v>142</v>
      </c>
      <c r="E209" s="4"/>
      <c r="F209" s="4" t="s">
        <v>143</v>
      </c>
      <c r="G209" s="34" t="s">
        <v>91</v>
      </c>
      <c r="H209" s="2">
        <v>3</v>
      </c>
      <c r="I209" s="8">
        <v>1</v>
      </c>
    </row>
    <row r="210" spans="1:9" ht="31.5" x14ac:dyDescent="0.25">
      <c r="A210" s="8"/>
      <c r="B210" s="20"/>
      <c r="C210" s="2" t="s">
        <v>22</v>
      </c>
      <c r="D210" s="44" t="s">
        <v>144</v>
      </c>
      <c r="E210" s="4"/>
      <c r="F210" s="4" t="s">
        <v>143</v>
      </c>
      <c r="G210" s="34" t="s">
        <v>91</v>
      </c>
      <c r="H210" s="2">
        <v>3</v>
      </c>
      <c r="I210" s="8">
        <v>1</v>
      </c>
    </row>
    <row r="211" spans="1:9" ht="31.5" x14ac:dyDescent="0.25">
      <c r="A211" s="8"/>
      <c r="B211" s="20"/>
      <c r="C211" s="2" t="s">
        <v>22</v>
      </c>
      <c r="D211" s="44" t="s">
        <v>145</v>
      </c>
      <c r="E211" s="4"/>
      <c r="F211" s="4" t="s">
        <v>143</v>
      </c>
      <c r="G211" s="34" t="s">
        <v>91</v>
      </c>
      <c r="H211" s="2">
        <v>3</v>
      </c>
      <c r="I211" s="8">
        <v>1</v>
      </c>
    </row>
    <row r="212" spans="1:9" ht="31.5" x14ac:dyDescent="0.25">
      <c r="A212" s="8"/>
      <c r="B212" s="20"/>
      <c r="C212" s="2" t="s">
        <v>22</v>
      </c>
      <c r="D212" s="44" t="s">
        <v>146</v>
      </c>
      <c r="E212" s="4"/>
      <c r="F212" s="4" t="s">
        <v>143</v>
      </c>
      <c r="G212" s="34" t="s">
        <v>91</v>
      </c>
      <c r="H212" s="2">
        <v>3</v>
      </c>
      <c r="I212" s="8">
        <v>1</v>
      </c>
    </row>
    <row r="213" spans="1:9" ht="31.5" x14ac:dyDescent="0.25">
      <c r="A213" s="8"/>
      <c r="B213" s="20"/>
      <c r="C213" s="2" t="s">
        <v>22</v>
      </c>
      <c r="D213" s="44" t="s">
        <v>147</v>
      </c>
      <c r="E213" s="4"/>
      <c r="F213" s="4" t="s">
        <v>143</v>
      </c>
      <c r="G213" s="34" t="s">
        <v>91</v>
      </c>
      <c r="H213" s="2">
        <v>3</v>
      </c>
      <c r="I213" s="8">
        <v>1</v>
      </c>
    </row>
    <row r="214" spans="1:9" x14ac:dyDescent="0.25">
      <c r="A214" s="8">
        <v>2</v>
      </c>
      <c r="B214" s="20" t="s">
        <v>220</v>
      </c>
      <c r="C214" s="2"/>
      <c r="D214" s="44"/>
      <c r="E214" s="4"/>
      <c r="F214" s="4"/>
      <c r="G214" s="34"/>
      <c r="H214" s="2"/>
      <c r="I214" s="8"/>
    </row>
    <row r="215" spans="1:9" ht="31.5" x14ac:dyDescent="0.25">
      <c r="A215" s="8"/>
      <c r="B215" s="20"/>
      <c r="C215" s="2" t="s">
        <v>22</v>
      </c>
      <c r="D215" s="44" t="s">
        <v>148</v>
      </c>
      <c r="E215" s="4"/>
      <c r="F215" s="4" t="s">
        <v>143</v>
      </c>
      <c r="G215" s="34" t="s">
        <v>91</v>
      </c>
      <c r="H215" s="2">
        <v>3</v>
      </c>
      <c r="I215" s="8">
        <v>1</v>
      </c>
    </row>
    <row r="216" spans="1:9" ht="31.5" x14ac:dyDescent="0.25">
      <c r="A216" s="8"/>
      <c r="B216" s="20"/>
      <c r="C216" s="2" t="s">
        <v>22</v>
      </c>
      <c r="D216" s="44" t="s">
        <v>144</v>
      </c>
      <c r="E216" s="4"/>
      <c r="F216" s="4" t="s">
        <v>143</v>
      </c>
      <c r="G216" s="34" t="s">
        <v>91</v>
      </c>
      <c r="H216" s="2">
        <v>3</v>
      </c>
      <c r="I216" s="8">
        <v>1</v>
      </c>
    </row>
    <row r="217" spans="1:9" ht="31.5" x14ac:dyDescent="0.25">
      <c r="A217" s="8"/>
      <c r="B217" s="20"/>
      <c r="C217" s="2" t="s">
        <v>22</v>
      </c>
      <c r="D217" s="6" t="s">
        <v>145</v>
      </c>
      <c r="E217" s="4"/>
      <c r="F217" s="4" t="s">
        <v>143</v>
      </c>
      <c r="G217" s="34" t="s">
        <v>91</v>
      </c>
      <c r="H217" s="2">
        <v>3</v>
      </c>
      <c r="I217" s="8">
        <v>1</v>
      </c>
    </row>
    <row r="218" spans="1:9" ht="31.5" x14ac:dyDescent="0.25">
      <c r="A218" s="8"/>
      <c r="B218" s="20"/>
      <c r="C218" s="2" t="s">
        <v>22</v>
      </c>
      <c r="D218" s="44" t="s">
        <v>146</v>
      </c>
      <c r="E218" s="4"/>
      <c r="F218" s="4" t="s">
        <v>143</v>
      </c>
      <c r="G218" s="34" t="s">
        <v>91</v>
      </c>
      <c r="H218" s="2">
        <v>3</v>
      </c>
      <c r="I218" s="8">
        <v>1</v>
      </c>
    </row>
    <row r="219" spans="1:9" ht="31.5" x14ac:dyDescent="0.25">
      <c r="A219" s="8"/>
      <c r="B219" s="20"/>
      <c r="C219" s="2" t="s">
        <v>22</v>
      </c>
      <c r="D219" s="44" t="s">
        <v>147</v>
      </c>
      <c r="E219" s="4"/>
      <c r="F219" s="4" t="s">
        <v>143</v>
      </c>
      <c r="G219" s="34" t="s">
        <v>91</v>
      </c>
      <c r="H219" s="2">
        <v>3</v>
      </c>
      <c r="I219" s="8">
        <v>1</v>
      </c>
    </row>
    <row r="220" spans="1:9" ht="31.5" x14ac:dyDescent="0.25">
      <c r="A220" s="2">
        <v>3</v>
      </c>
      <c r="B220" s="6" t="s">
        <v>78</v>
      </c>
      <c r="C220" s="8"/>
      <c r="D220" s="9"/>
      <c r="E220" s="8"/>
      <c r="F220" s="9"/>
      <c r="G220" s="8"/>
      <c r="H220" s="8"/>
      <c r="I220" s="8"/>
    </row>
    <row r="221" spans="1:9" ht="31.5" x14ac:dyDescent="0.25">
      <c r="A221" s="2"/>
      <c r="B221" s="34"/>
      <c r="C221" s="8" t="s">
        <v>22</v>
      </c>
      <c r="D221" s="7" t="s">
        <v>79</v>
      </c>
      <c r="E221" s="8"/>
      <c r="F221" s="9" t="s">
        <v>80</v>
      </c>
      <c r="G221" s="2" t="s">
        <v>81</v>
      </c>
      <c r="H221" s="2">
        <v>5</v>
      </c>
      <c r="I221" s="2">
        <v>0.5</v>
      </c>
    </row>
    <row r="222" spans="1:9" ht="54.75" customHeight="1" x14ac:dyDescent="0.25">
      <c r="A222" s="2"/>
      <c r="B222" s="34"/>
      <c r="C222" s="8" t="s">
        <v>22</v>
      </c>
      <c r="D222" s="7" t="s">
        <v>82</v>
      </c>
      <c r="E222" s="8"/>
      <c r="F222" s="9" t="s">
        <v>83</v>
      </c>
      <c r="G222" s="2" t="s">
        <v>81</v>
      </c>
      <c r="H222" s="2">
        <v>5</v>
      </c>
      <c r="I222" s="2">
        <v>0.6</v>
      </c>
    </row>
    <row r="223" spans="1:9" ht="42" customHeight="1" x14ac:dyDescent="0.25">
      <c r="A223" s="60"/>
      <c r="B223" s="61"/>
      <c r="C223" s="62"/>
      <c r="D223" s="63"/>
      <c r="E223" s="62"/>
      <c r="F223" s="45" t="s">
        <v>149</v>
      </c>
      <c r="G223" s="45"/>
      <c r="H223" s="45"/>
      <c r="I223" s="64">
        <f>SUM(I6,I44,I97,I128,I163,I207)</f>
        <v>100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1" sqref="B11"/>
    </sheetView>
  </sheetViews>
  <sheetFormatPr defaultColWidth="11" defaultRowHeight="15.75" x14ac:dyDescent="0.25"/>
  <cols>
    <col min="1" max="1" width="11" style="1"/>
    <col min="2" max="2" width="104.75" style="5" customWidth="1"/>
    <col min="3" max="16384" width="11" style="1"/>
  </cols>
  <sheetData>
    <row r="1" spans="1:2" ht="27.95" customHeight="1" x14ac:dyDescent="0.25">
      <c r="A1" s="68" t="s">
        <v>150</v>
      </c>
      <c r="B1" s="68"/>
    </row>
    <row r="2" spans="1:2" ht="30.75" customHeight="1" x14ac:dyDescent="0.25">
      <c r="A2" s="2">
        <v>1</v>
      </c>
      <c r="B2" s="3" t="s">
        <v>151</v>
      </c>
    </row>
    <row r="3" spans="1:2" ht="15.75" customHeight="1" x14ac:dyDescent="0.25">
      <c r="A3" s="2">
        <v>2</v>
      </c>
      <c r="B3" s="3" t="s">
        <v>152</v>
      </c>
    </row>
    <row r="4" spans="1:2" x14ac:dyDescent="0.25">
      <c r="A4" s="2">
        <v>3</v>
      </c>
      <c r="B4" s="3" t="s">
        <v>153</v>
      </c>
    </row>
    <row r="5" spans="1:2" ht="30.75" customHeight="1" x14ac:dyDescent="0.25">
      <c r="A5" s="2">
        <v>4</v>
      </c>
      <c r="B5" s="3" t="s">
        <v>154</v>
      </c>
    </row>
    <row r="6" spans="1:2" x14ac:dyDescent="0.25">
      <c r="A6" s="2">
        <v>5</v>
      </c>
      <c r="B6" s="4" t="s">
        <v>155</v>
      </c>
    </row>
  </sheetData>
  <mergeCells count="1">
    <mergeCell ref="A1:B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Дамеловская Татьяна Александровна</cp:lastModifiedBy>
  <cp:revision>1</cp:revision>
  <dcterms:created xsi:type="dcterms:W3CDTF">2022-11-09T22:53:43Z</dcterms:created>
  <dcterms:modified xsi:type="dcterms:W3CDTF">2025-04-10T13:47:41Z</dcterms:modified>
</cp:coreProperties>
</file>