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  <c r="G51" l="1"/>
  <c r="G50"/>
  <c r="G49"/>
</calcChain>
</file>

<file path=xl/sharedStrings.xml><?xml version="1.0" encoding="utf-8"?>
<sst xmlns="http://schemas.openxmlformats.org/spreadsheetml/2006/main" count="634" uniqueCount="225">
  <si>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</si>
  <si>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</si>
  <si>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</si>
  <si>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</si>
  <si>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</si>
  <si>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</si>
  <si>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</si>
  <si>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</si>
  <si>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</si>
  <si>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</si>
  <si>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</si>
  <si>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</si>
  <si>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</si>
  <si>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</si>
  <si>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</si>
  <si>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</si>
  <si>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</si>
  <si>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</si>
  <si>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</si>
  <si>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</si>
  <si>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</si>
  <si>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</si>
  <si>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</si>
  <si>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</si>
  <si>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</si>
  <si>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</si>
  <si>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</si>
  <si>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</si>
  <si>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</si>
  <si>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</si>
  <si>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</si>
  <si>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</si>
  <si>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</si>
  <si>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</si>
  <si>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</si>
  <si>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</si>
  <si>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</si>
  <si>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</si>
  <si>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</si>
  <si>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</si>
  <si>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</si>
  <si>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</si>
  <si>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</si>
  <si>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</si>
  <si>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</si>
  <si>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</si>
  <si>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</si>
  <si>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</si>
  <si>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</si>
  <si>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</si>
  <si>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</si>
  <si>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</si>
  <si>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</si>
  <si>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</si>
  <si>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</si>
  <si>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</si>
  <si>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</si>
  <si>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</si>
  <si>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</si>
  <si>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</si>
  <si>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</si>
  <si>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</si>
  <si>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</si>
  <si>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</si>
  <si>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</si>
  <si>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Цифровая метрология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</si>
  <si>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</si>
  <si>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t>Стелаж</t>
  </si>
  <si>
    <t>не менее 4 полки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</si>
  <si>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16</t>
    </r>
    <r>
      <rPr>
        <sz val="11"/>
        <rFont val="Times New Roman"/>
        <family val="1"/>
        <charset val="204"/>
      </rPr>
      <t xml:space="preserve"> кв.м.</t>
    </r>
  </si>
  <si>
    <t>Стол</t>
  </si>
  <si>
    <t>Удлинитель</t>
  </si>
  <si>
    <t>не менее 3 гнезд, 3-5 метров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</si>
  <si>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подключения к сети  по Вольт</t>
    </r>
  </si>
  <si>
    <t>LENOVO IdeaPad S340-15IIL, 15.6 или аналог</t>
  </si>
  <si>
    <t>Мышь</t>
  </si>
  <si>
    <t>Мышь для работы с персональным компьютером</t>
  </si>
  <si>
    <t>Цифровой накопитель данных USB</t>
  </si>
  <si>
    <t>Не менее 8 гб</t>
  </si>
  <si>
    <t>МФУ А4/A3</t>
  </si>
  <si>
    <t>Цветной</t>
  </si>
  <si>
    <t>Офисный пакет приложений</t>
  </si>
  <si>
    <t>Внести необходимую информацию</t>
  </si>
  <si>
    <t>Шкаф</t>
  </si>
  <si>
    <t>Железный, запирающийся, не менее 4 полок</t>
  </si>
  <si>
    <t>Корзина для мусора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</si>
  <si>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</si>
  <si>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t>Складское помещение</t>
  </si>
  <si>
    <t xml:space="preserve">1. Зона для работ предусмотренных в Модулях обязательных к выполнению (инвариант)  (5 рабочих мест) </t>
  </si>
  <si>
    <t>Площадь зоны: не менее 32 кв.м.</t>
  </si>
  <si>
    <t>Стойка для микрометров</t>
  </si>
  <si>
    <t>Персональный компьютер (рабочая станция)</t>
  </si>
  <si>
    <t>Монитор</t>
  </si>
  <si>
    <t>Не менее 3 гнезд, длина 3-5 метров</t>
  </si>
  <si>
    <t>Word, Exel, PowerPoint или аналог с поддержкой формул, макросов и возможностью работы с CSV файлами.</t>
  </si>
  <si>
    <t>Верстак</t>
  </si>
  <si>
    <t>Универсальная</t>
  </si>
  <si>
    <t>Порошковый</t>
  </si>
  <si>
    <t>С бутылью воды</t>
  </si>
  <si>
    <t>конкурсант привозит с собой</t>
  </si>
  <si>
    <t xml:space="preserve">1. Зона для работ предусмотренных в вариативном модуле № 2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</si>
  <si>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</si>
  <si>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Подведение сжатого воздуха: потребления 50 л/мин и давлением 6-10 атм; содержание твердых частиц примесей ≤20 мг/м3; содержание масла ≤0,5 мг/м3;</t>
  </si>
  <si>
    <t>Контурограф</t>
  </si>
  <si>
    <t>Кругломер</t>
  </si>
  <si>
    <t xml:space="preserve">Профилометр </t>
  </si>
  <si>
    <t>Word, Exel, PowerPoint или аналог с поддержкой формул, макросов и возможностью работы с CSV файлами</t>
  </si>
  <si>
    <t xml:space="preserve">1. Зона для работ предусмотренных в вариативном модуле № 3   (5 рабочих мест) </t>
  </si>
  <si>
    <t>Видеоизмерительная машина (ВИМ)</t>
  </si>
  <si>
    <t xml:space="preserve">1. Зона для работ предусмотренных в Модулях обязательных к выполнению (инвариант)  (по количеству конкурсантов) </t>
  </si>
  <si>
    <t>Объекты измерений - детали, изготовленные согласно чертежам задания</t>
  </si>
  <si>
    <t>шт (на всех конкурсантов)</t>
  </si>
  <si>
    <t>Объекты измерений - детали, изготовденные с приложением эталонных замеров
Производитель ООО "Димес"
http://dymes.ru</t>
  </si>
  <si>
    <t>Средство для очистки и обезжиривания</t>
  </si>
  <si>
    <t>Изопропиловый спирт 0,5 л, 99.9%</t>
  </si>
  <si>
    <t>Салфетки для протирки</t>
  </si>
  <si>
    <t>Салфетки безворсовые Рулон/пачка</t>
  </si>
  <si>
    <t>Масло смазочное</t>
  </si>
  <si>
    <t>Масло техническое для консервации инструмента</t>
  </si>
  <si>
    <t>Ручка для записей</t>
  </si>
  <si>
    <t>Карандаши</t>
  </si>
  <si>
    <t>Бумага</t>
  </si>
  <si>
    <t>Блокнот для записей/листы А4</t>
  </si>
  <si>
    <t>Планшет для закрепления бумаги</t>
  </si>
  <si>
    <t>Жесткий планшет с возможностью закрепления листа А4</t>
  </si>
  <si>
    <t xml:space="preserve">1. Зона для работ предусмотренных в вариативном модуле №2 (по количеству конкурсантов) </t>
  </si>
  <si>
    <t xml:space="preserve">шт ( на всех конкурсантов) </t>
  </si>
  <si>
    <t xml:space="preserve">1. Зона для работ предусмотренных в вариативном модуле №3  (по количеству конкурсантов) </t>
  </si>
  <si>
    <t>Рабочее место Конкурсанта (расходные материалы по конкурсантов)</t>
  </si>
  <si>
    <t>Халат белый</t>
  </si>
  <si>
    <t>Перчатки нейлоновые</t>
  </si>
  <si>
    <t>Очки защитные</t>
  </si>
  <si>
    <t>Закрытая защитная обувь</t>
  </si>
  <si>
    <t>Комплект деталей (3 шт.) для "Модуль 1. Контроль качества партии промышленной продукции"
Деталь (1 шт.) "Модуль 4. Трехмерные координатно-измерительные технологии"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</si>
  <si>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Деталь (1 щт.) для "Модуль 2. Измерения формы, шероховатости и контура"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</si>
  <si>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Деталь (1 шт.) для "Модуль 3. Двухкоординатные бесконтактные измерения"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</si>
  <si>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ПО для сбора и анализа статистических данных и управления качеством или аналогичное ПО для подключения инструментов и управления качеством:
Возможность настройки беспроводного подключения измерительных инструментов с помощью беспроводных передатчиков к многоканальному приемнику;
Возможность фильтрации и настройки обработки данных, получаемых с измерительных инструментов с беспроводными передатчиками на многоканальный приемник с помощью регулярных выражений;
Возможность подключения к серверу SQL в качестве источника данных;
Встроенный последовательный терминал;
Мастер создания сессии контроля деталей с возможностью указания измеряемых параметров и назначения средств измерения для каждого из них;
Возможность создания сессий контроля параметров деталей
Возможность возобновления созданных ранее сессий контроля параметров деталей;
Прямое сохранение результатов контроля детали в подключаемую SQL базу данных во время выполняемой сессии контроля детали;
Интерфейс сбора данных RS232;
Интерфейс статистической обработки данных: построение карт Шухарта
Интерфейс статистической обработки данных: система «светофор»
Интерфейс статистической обработки данных: расчёт индексов воспроизводимости
Экспорт результатов измерения в электронную таблицу Excel
Наличие функции добавления в карту контроля фото, текстового описания;
Наличие функции для анализа измерительных систем
Возможность приема и интерпретации данных, принимаемых с многоканальных приемников через последовательный порт со следующими параметрами передачи:
- скорость передачи данных 115200 бит в секунду,
- объем передаваемых данных между старт-битом и стоп- битом составляет 8 бит данных между,
- количество стоп-бит, необходимых для корректного распознавания конца байта: 2 стоп-бита;</t>
  </si>
  <si>
    <t>Intel Core i5 10300H 2.5 ГГц, RAM 8 ГБ, SSD 512 ГБ, NVIDIA GeForce GTX 1650 MAX-Q, Windows 10 Pro, 20V3000KRU, в комплекте мышь и клавиатура или аналог</t>
  </si>
  <si>
    <t>С регулируемым углом наклона, для микрометров 0-100 мм</t>
  </si>
  <si>
    <t>Плита поверочная</t>
  </si>
  <si>
    <t>Набор концевых мер длины (КМД) стальных, класс 2, 47 шт.</t>
  </si>
  <si>
    <t>Многоканальный приемник</t>
  </si>
  <si>
    <t>Программное обеспечение для сбора и анализа статистических данных и управления качеством</t>
  </si>
  <si>
    <t>Точность: ±0,02 мм (или точнее);
Цена деления: 0,01 мм;
Диапазон измерений: 0-150 мм;
Цифровой с интерфейсом вывода данных;
Тип разъема интерфейса вывода данных: USB mini B 4Pin;
В КОМПЛЕКТЕ:
- Беспроводной передатчик для штангенциркуля, протокол передачи данных: ZigBee</t>
  </si>
  <si>
    <t>Штангенциркуль цифровой 0-150 мм, 0,01 мм</t>
  </si>
  <si>
    <t>Микрометр цифровой (IP65) с выводом данных 0-25 мм, 0,001 мм, с беспроводным передатчиком данных</t>
  </si>
  <si>
    <t>Микрометр цифровой (IP65) с выводом данных 25-50 мм, 0,001 мм, с беспроводным передатчиком данных</t>
  </si>
  <si>
    <t>Микрометр цифровой (IP65) с выводом данных 50-75 мм, 0,001 мм, с беспроводным передатчиком данных</t>
  </si>
  <si>
    <t>Микрометр цифровой (IP65) с выводом данных 75-100 мм, 0,001 мм, с беспроводным передатчиком данных</t>
  </si>
  <si>
    <t>Штангенрейсмас цифровой с маховиком подачи 0-300 мм, 0,01 мм</t>
  </si>
  <si>
    <t>Набор нутромеров трехточечных цифровых 12-20 мм, 0,001 мм</t>
  </si>
  <si>
    <t>Набор нутромеров трехточечных цифровых 20-50 мм, 0,001 мм</t>
  </si>
  <si>
    <t>Микрометр зубомерный 0-25 мм, 0,01 мм</t>
  </si>
  <si>
    <t>Микрометр лезвийный 25-50 мм, 0,01 мм</t>
  </si>
  <si>
    <t>Микрометр лезвийный 50-75 мм, 0,01 мм</t>
  </si>
  <si>
    <t>Глубиномер микрометрический цифровой 0-150 мм, 0,001 мм</t>
  </si>
  <si>
    <t>Микрометр цифровой резьбовой 25-50 мм, 0,001 мм</t>
  </si>
  <si>
    <t>Микрометр цифровой резьбовой 0-25 мм, 0,001 мм</t>
  </si>
  <si>
    <t>Вставки для резьбовых микрометров 1-1,75 мм, угол 60°, 2 шт,</t>
  </si>
  <si>
    <t>Вставки для резьбовых микрометров 2-3 мм, угол 60°, 2 шт,</t>
  </si>
  <si>
    <t>Микрометр цифровой для внутренних измерений 5-30 мм, 0,001 мм, с функцией вывода данных, с беспроводным передатчиком данных</t>
  </si>
  <si>
    <t>Точность: ±0,03 мм (или точнее)
Цена деления: 0,01 мм
Диапазон измерений: 0-150 мм
Цифровой с интерфейсом вывода данных
Тип разъема интерфейса вывода данных: USB mini B 4Pin
Наличие паспорта на русском языке</t>
  </si>
  <si>
    <t>Точность: ±0,002 мм (или точнее)
Цена деления: 0,001 мм
Диапазон измерений: 0-25 мм
Цифровой с интерфейсом вывода данных;
Тип разъема интерфейса вывода данных: TRRS micro-jack
Наличие паспорта на русском языке</t>
  </si>
  <si>
    <t>Микрометр цифровой (IP65) с выводом данных 0-25 мм, 0,001 мм</t>
  </si>
  <si>
    <t>Материал: сталь
Класс: 0
Количество: 47 штук</t>
  </si>
  <si>
    <t>Термогиргометр -20-60 ℃ (0.1 ℃), 10-99 % RH (1%)</t>
  </si>
  <si>
    <t>Диапазон измерения температур: -20-60 ℃ (0.1 ℃)
Диапазон измерения влажности: 10-99% RH (1%)</t>
  </si>
  <si>
    <t>Пластина интерференционная стеклянная 60 мм</t>
  </si>
  <si>
    <t>Диаметр: 60 мм
Плоскостность: ±0,1 мкм (или лучше)</t>
  </si>
  <si>
    <t>Габариты: не менее 1200х600 мм</t>
  </si>
  <si>
    <t>Тип: офисный</t>
  </si>
  <si>
    <t>Материал: пластик
Емкость: 20 л</t>
  </si>
  <si>
    <t>Точность: ±0,002 мм (или точнее);
Цена деления: 0,001 мм;
Диапазон измерений: 0-25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</si>
  <si>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Точность: ±0,002 мм (или точнее);
Цена деления: 0,001 мм;
Диапазон измерений: 25-50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
- Установочная мера 25 мм</t>
  </si>
  <si>
    <t>Точность: ±0,003 мм (или точнее);
Цена деления: 0,001 мм;
Диапазон измерений: 50-75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
- Установочная мера 50 мм</t>
  </si>
  <si>
    <t>Точность: ±0,003 мм (или точнее);
Цена деления: 0,001 мм;
Диапазон измерений: 75-100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ZigBee;
- Установочная мера 75 мм</t>
  </si>
  <si>
    <t>Материал: чугун/гранит ;
Класс точности: не хуже 1;
Габариты: не менее 300х200х50 мм;</t>
  </si>
  <si>
    <t>Точность: ±0,004 мм (или точнее);
Цена деления: 0,001 мм;
Диапазон измерения: 12-20 мм;
Цифровой с возможностью вывода данных;
Тип разъема интерфейса вывода данных: TRRS micro-jack;
В КОМПЛЕКТЕ:
- Беспроводной передатчик для каждого нутромера (2 шт.), протокол передачи данных: ZigBee;
- Установочное кольцо 16 мм</t>
  </si>
  <si>
    <t>Точность приборов 20-25; 25-30; 30-40 мм: ±4  мкм (или точнее);
Точность прибора 40-50 мм: ±5 мкм;
Цена деления: 0,001 мм;
Диапазон измерения: 20-50 мм;
Цифровой с возможностью вывода данных;
Тип разъема интерфейса вывода данных: TRRS micro-jack;
В КОМПЛЕКТЕ:
- Беспроводной передатчик для каждого нутромера (4 шт.), протокол передачи данных: ZigBee;
- Установочное кольцо 25 мм;
- Установочное кольцо 40 мм</t>
  </si>
  <si>
    <t>Точность: ±0,004 мм (или точнее);
Цена деления: 0,01 мм;
Диапазон измерений: 0-25 мм;
Диаметр диска: 20 мм;
Тип отсчета: по шкалам стебля и барабана;</t>
  </si>
  <si>
    <t>Точность: ±0,004 мм (или точнее);
Цена деления: 0,01 мм;
Диапазон измерения: 25-50 мм;
Тип отсчета: по шкалам стебля и барабана;
Тип: с ножевидными измерительными поверхностями;
В КОМПЛЕКТЕ:
- Установочная мера 25 мм</t>
  </si>
  <si>
    <t>Точность: ±0,005 мм (или точнее);
Цена деления: 0,01 мм;
Диапазон измерения: 50-75 мм;
Тип отсчета: по шкалам стебля и барабана;
Тип: с ножевидными измерительными поверхностями;
В КОМПЛЕКТЕ:
- Установочная мера 50 мм</t>
  </si>
  <si>
    <t>Материал: сталь;
Класс: 2;
Количество: 47 штук</t>
  </si>
  <si>
    <t>Точность: ±0,004 мм (или точнее);
Цена делени: 0,001 мм;
Диапазон измерений: 25-50 мм;
Тип прибора: для измерения диаметра резьбы;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ZigBee;
- Установочная мера 25 мм, угол 60°</t>
  </si>
  <si>
    <t>Точность: ±0,004 мм (или точнее);
Цена деления: 0,001 мм;
Диапазон измерений: 0-25 мм;
Тип прибора: для измерения диаметра резьбы;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</si>
  <si>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Совместимые с резьбовым микрометром;
Шаг: не уже 2-3 мм</t>
  </si>
  <si>
    <t>Совместимые с резьбовым микрометром;
Шаг: не уже 1-1,75 мм</t>
  </si>
  <si>
    <t>Диапазон измерений: 5-30 мм;
Установочное кольцо 5 мм;
Цена деления: 0,001 мм;
Точность: ±0,005 мм (или точнее);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</si>
  <si>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Количество подключаемых устройств: 10 (или более);
Протокол передачи данных: ZigBee;
Совместимость с используемым программным обеспечением для сбора и анализа статистических данных и управления качеством</t>
  </si>
  <si>
    <t>24" или аналог:
- Диагональ экрана 23.8""(60 см);
- Разрешение 1920x1080 Пикс;
- Тип матрицы IPS;
- Макс. угол обзора 178°;
- Интерфейс связи с ПК DisplayPort; HDMI</t>
  </si>
  <si>
    <t>Халат</t>
  </si>
  <si>
    <t>ГОСТ: ТР ТС 019/2011
Материал: смесовая ткань
Плотность: 150 г/м2
Состав: 35% хлопок + 65% полиэфир</t>
  </si>
  <si>
    <t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нейлон
Защита: от летящих частиц, ультрафиолетовых лучей
Покрытие: против царапин и запотевания
Регулировка дужек: по длине и углу наклона</t>
  </si>
  <si>
    <t>Спецобувь</t>
  </si>
  <si>
    <t>Перчатки</t>
  </si>
  <si>
    <t>Подносок: жесткий
Подошва: резина</t>
  </si>
  <si>
    <t>Набор концевых мер длины (КМД) стальных, класс 0, 47 шт.</t>
  </si>
  <si>
    <t>Диапазон измерений отклонений от круглости, ±: ≥ 0.3 и ≤ 0.5 мм;
Предел Δ допускаемой абсолютной радиальной погрешности шпинделя (при следующих условиях измерения: метод анализа – LSC, фильтр Гаусса 50%, полоса пропускания фильтра 1-15, скорость вращения – 5 об/мин, с использованием стандартного датчика со щупом диаметром 2 мм), в виде ±(Δ + 6H/10 000), где H - расстояние от поверхности рабочего стола, мм: ≤ 0,025 мкм;
Предел Δ допускаемой относительной погрешности измерений отклонений от круглости, в виде ±(Δ + k), где 𝑘 = 100*(0,025+6Н/10000)/Х, где X – измеренное значение глубины лыски, мкм, H – расстояние от поверхности рабочего стола, мм: ≤ 3 %;
Предел Δ допускаемой абсолютной осевой погрешности (при следующих условиях измерения: метод анализа – LSC, фильтр Гаусса 50%, полоса пропускания фильтра 1-15, скорость вращения – 5 об/мин, с использованием стандартного датчика со щупом диаметром 2 мм), в виде ±(Δ + 6R/10 000), где R - расстояние от центра вращения шпинделя, мм: ≤ 0,025 мкм;
Диапазон перемещений по оси Z: ≥ 320 мм;
Диапазон перемещений по оси X: [0-165] мм;
Диапазон центрирования стола, ±: ≥ 3 мм;
Диапазон нивелирования стола, ± : ≥ 2 градусов;
Максимальная масса детали: ≥ 20 кг;
Максимальный диаметр детали: ≥ 400 мм;
Наибольший измеряемый диаметр: ≥ 260 мм;
В КОМПЛЕКТЕ:
- Щуп стандартный диаметром 2 мм;
- Система подачи воздуха (компрессор) с осушителем;
- Персональный компьютер (с монитором) с предустановленным совместимым ПО для кругломера;
Функционал программного обеспечения кругломера:
- Функция, позволяющая выполнять алгоритмическую фильтрацию фильтрами Гаусса;
- Функция, позволяющая выполнять расчет аппроксимирующих окружностей по методу наименьших квадратов, окружностей минимальной зоны, вписанной и описанной окружностей;
- Функция, позволяющая выполнять расчет аппроксимирующих прямых по методу наименьших квадратов, минимальной зоны;
- Функция, позволяющая выполнять расчет максимального отклонения профиля;
- Функция, позволяющая выполнять расчет отклонений профиля от номинального</t>
  </si>
  <si>
    <t>Оцениваемые параметры: Ra, Rz, Rq, Rp, Ry, Rv, Rs, R3z, R3y, Rc, Rt, Rmax, Rk, Rku, Rsm, Rpc, Rpk, Rvk, Rsk, Mr1, Mr2, Rz(JIS)
Предел допускаемой основной относительной погрешности измерений параметра шероховатости Ra: ±10 %
Диапазон перемещения наконечника щупа: ±160 мкм
Цена деление (Ra): 0,001 мкм
Измерительное усилие: 4 мН
Радиус скругления щупа: 5 мкм
Угол конуса иглы щупа: 90 градус
Материал щупа: алмаз
Значения отсечек шага: 0.25/0.8/2.5 мм
В КОМПЛЕКТЕ:
- Профилометр 
- Измерительный щуп
- Калибровочный блок
- Платформа для калибровки
- Регулируемая стойка
- Гранитный стенд для крепления профилометра</t>
  </si>
  <si>
    <t>Профилометр, производитель ACCUD, артикул SR210
https://dymes.ru/product/tproduct/489914632-676318038721-profilometr-sr210-accud</t>
  </si>
  <si>
    <t>Диапазон передвижения рабочего поля по оси Х: ≥ 300 мм;
Диапазон перемещения рабочего поля по оси У: ≥ 200 мм;
Диапазон перемещения колонны вдоль оси Z: ≥ 200 мм;
Максимальная нагрузка на стол: ≥ 20 кг;
Разрешение цветной камеры: ≥ 2592х2048 пиксель;
Минимальная кратность увеличения оптического объектива: ≤ 0.7 крат;
Максимальное кратность увеличения оптического объектива: ≥ 4.5 крат;
Оптические линейки (электронные измерительные шкалы) на осях X, Y, Z: Наличие;
Разрешение оптических линеек: ≤ 0,5 мкм;
Возможность контроля детали в режиме числового программного управления (ЧПУ): Наличие;
Погрешность измерения ∆ вдоль одного направления, в виде Ex,y  ≤ ± (∆ + L/200) мкм, где L – длина измерения в мм: ≤ 3 мкм;
Погрешность измерения ∆ по двум направлениям, в виде Exy ≤ ± (∆ + L/200) мкм, где L – длина измерения в мм: ≤ 4 мкм;
Проходная подсветка рабочей зоны: Наличие;
Коаксиальная подсветка рабочей зоны: Наличие;
Кольцевая подсветка рабочей зоны: Наличие;
В КОМПЛЕКТЕ:
- Стол для установки персонального компьютера;
- Пульт управления видеоизмерительной машиной проводной;
- Шаблон для калибровки пикселей;
- Объектив с автофокусом;
- Стеклянная линейка для калибровки видеоизмерительной машины;
- Персональный компьютер (с монитором) с предустановленным совместимым ПО для ВИМ;
Функционал программного обеспечения ВИМ:
- Функция измерения геометрических элементов: точка, линия, окружность, дуга, эллипс, прямоугольник, паз, кольцо, расстояние, угол, открытый и закрытый сплайн;
- Функция вывода результатов измерений в файл формата .xls;
- Функция создания программ для автоматического измерения деталей;
- Функция отметки размеров на изображении;
- Функция задания допусков на размеры;
- Функция импорта измеренных элементов в файл формата .dxf;
- Функция сканирования контура детали;
- Функция построения карты детали, габариты которой выходят за пределы поля зрения камеры</t>
  </si>
  <si>
    <t>Эластичные перчатки, с покрытием из вспененного нитрила.
Материал: нейлон, спандекс
Покрытие: нитриловое
Класс вязки: 15
Способ фиксации: манжета на резинке</t>
  </si>
  <si>
    <t>Диапазон измерений линейных размеров по оси Z1 (контур): ≥ 50 мм
Предел Δ допускаемой абсолютной погрешности измерений линейных размеров по оси Z1, в виде ±(Δ + 0,2H), где Н – измеренное значение высоты, миллиметр: ≤ 1,3 мкм
Диапазон измерений линейных размеров по оси X: ≥ 150 мм
Допускаемое отклонение от прямолинейности перемещения по оси X при измерении контура на расчётной длине 100 мм: ≤ 0,8 мкм
Предел Δ допускаемой абсолютной погрешности измерений линейных размеров по оси X (при использовании щупа угол 17°, радиус 25 мкм), в виде ±(Δ + 2 L/100), где L – измеренное значение длины по оси Х, миллиметр: ≤ 2,5 мкм
Предел Δ допускаемой абсолютной погрешности измерений радиусов (в диапазоне измерений радиусов от 5 до 15 мм), в виде ±(Δ +R/8), где R - измеренное значение радиуса, миллиметр: ≤ 2 мкм
Разрешение по оси Z1 (контур): ≤ 0,02 мкм
Разрешение по оси X: ≤ 0.2 мкм
Используемые фильтры: Гаусс, 2СR75, PC75
Диапазон наклона привода, ±: ≥ 15 градусов
Тип привода в горизонтальном направлении: Моторизированный
Тип привода в вертикальном направлении: Моторизированный
Материал стола: Гранит
В КОМПЛЕКТЕ:
- Высокоточные тиски
- Эталонные средства калибровки измерительной установки контроля контура
- Нивелировочный стол
- Съемная магнитная консоль для измерения контура
- Щуп для измерения контура с односторонним скосом
- Приводной блок (привод) для горизонтального и вертикального перемещения
- Персональный компьютер (с монитором) с предустановленным совместимым ПО для контроля контура детали;
Функционал программного обеспечения контурографа:
- Функция измерения параметров контура - горизонтальное расстояние, вертикальное расстояние, линейное расстояние, радиус, диаметр, измерение горизонтального угла, вертикального угла, прилежащего угла;
- Функция измерения позиционных допусков - параллельность, перпендикулярность;
- Функция измерения допусков формы - прямолинейность, выпуклость, дуга;
- Функция генерации вспомогательных геометрических элементов - вспомогательные точки, вспомогательные линии, вспомогательные окружности;
- Возможность передачи данных в программное обеспечение для сбора и анализа статистических измерительных данных и управления качеством</t>
  </si>
  <si>
    <t>Точность: ±0.03 мм (или точнее);
Цена деления: 0,01 мм;
Диапазон измерений: 0-300 мм;
Цифровой с интерфейсом вывода данных;
Тип разъема интерфейса вывода данных: USB mini;
В КОМПЛЕКТЕ:
- Беспроводной передатчик для штангенрейсмаса, протокол передачи данных: ZigBee;
- Сменный метчик</t>
  </si>
  <si>
    <t>Точность микрометрической головки: ±0,003 мм (или точнее);
Цена деления: 0,001 мм;
Диапазон измерений: 0-150 мм;
Цифровой с возможностью вывода данных;
Количество стержней: не менее 6 шт.;
Тип разъема интерфейса вывода данных: TRRS micro-jack;
В КОМПЛЕКТЕ:
- Беспроводной передатчик для глубиномера, протокол передачи данных: ZigBee</t>
  </si>
  <si>
    <t>РОСКОСМОС</t>
  </si>
  <si>
    <t>Флагманский центр коллективного пользования колледжей Москвы «Руднево»</t>
  </si>
  <si>
    <t>г. Москва, микрорайон Люберецкие поля, ул. Сочинская, д. 14 А строение 1</t>
  </si>
  <si>
    <t>Лисовик Павел Васильевич</t>
  </si>
  <si>
    <t>Vellis814@gmail.com</t>
  </si>
  <si>
    <t>21.04.2025-26.04.2025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</si>
  <si>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54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</si>
  <si>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потребления 200 л/мин и давлением 6-10 атм; содержание твердых частиц примесей ≤20 мг/м3; содержание масла ≤0,5 мг/м3;</t>
    </r>
  </si>
  <si>
    <t xml:space="preserve">Координатно-измерительная машина портального типа с ЧПУ с 2-осевым датчиком (КИМ) </t>
  </si>
  <si>
    <r>
      <rPr>
        <b/>
        <sz val="11"/>
        <rFont val="Times New Roman"/>
        <family val="1"/>
        <charset val="204"/>
      </rPr>
      <t>Для КИМ портального типа:</t>
    </r>
    <r>
      <rPr>
        <sz val="11"/>
        <rFont val="Times New Roman"/>
        <family val="1"/>
        <charset val="204"/>
      </rPr>
      <t xml:space="preserve">
Диапазон измерения: 700х1000х700;
Тип опор: воздушные;
Материал неподвижного основания рабочего поля измерительной машины: гранит;
Возможность контроля детали в режиме числового программного управления (ЧПУ);
Контактный датчик: триггерный или сканирующий
Пределы допускаемой абсолютной объемной погрешности MPEE при использовании КИМ со сканирующим датчиком SP25M (головка PH10M): ≤ ±(0,9+L/500) мкм , где L – измеренное значение длины в миллиметрах;
Пределы допускаемой абсолютной объемной погрешности MPEE при использовании КИМ c триггерным датчиком TP20 (головка PH20): ≤ ±(2,3+L/300) мкм, где L – измеренное значение длины в миллиметрах;
Пределы допускаемой абсолютной объемной погрешности измерительной головки MPEР при использовании КИМ со сканирующим датчиком SP25M (головка PH10M): ≤ ±1,6 мкм;
Пределы допускаемой абсолютной объемной погрешности измерительной головки MPEР при использовании КИМ c триггерным датчиком TP20 (головка PH20): ≤ ±2,3 мкм;
Разрешение линеек: 0,5 мкм (или меньше);
В КОМПЛЕКТЕ:
- Пульт управления КИМ проводной, конфигурация которого предусматривает джойстик для перемещения, на пульте предусмотрен регулятор скорости перемещения КИМ;
- Оснастка (комплект);
- Мастер-сфера;
- Магазин для щупов;
- Набор щупов и удлинителей в деревянном футляре;
- Персональный компьютер (с монитором) с предустановленным программным обеспечением, совместимым с поставляемой координатно-измерительной машиной;
Функционал программного обеспечения КИМ:
- Функция измерения простых геометрических элементов и сложных поверхностей свободной формы, включая криволинейные поверхности;
- Функция программирования в режиме обучения координатно-измерительной машины;
- Функция определения допусков и расчет отклонений параметров формы и взаимного расположения элементов детали;
- Функция формирования отчетов в форматах .PDF, .xlsx; Функция загрузки CAD модели и последующей работы с ней;
- Функция сканирования и оценки контура детали;
- Функция создания и воспроизведения программ измерения деталей;
- Функция автоматической калибровки щупов в разных положениях измерительной головки.</t>
    </r>
  </si>
  <si>
    <t>Морозов Иван Геннадьевич</t>
  </si>
  <si>
    <t>+7 916 051-24-43</t>
  </si>
  <si>
    <t>Итоговый (межрегиональный) этап Чемптоната по профессиональному мастерству "Профессионалы" в 2025 г.</t>
  </si>
  <si>
    <t>с крючками</t>
  </si>
  <si>
    <t>первой помощи</t>
  </si>
  <si>
    <t>порошковый</t>
  </si>
  <si>
    <t xml:space="preserve">Кулер 19 л </t>
  </si>
  <si>
    <t>холодная/горячая вода</t>
  </si>
  <si>
    <t xml:space="preserve">шариковая, синяя </t>
  </si>
  <si>
    <t>черногрифильный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</si>
</sst>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  <xf numFmtId="0" fontId="19" fillId="0" borderId="0"/>
    <xf numFmtId="0" fontId="10" fillId="0" borderId="0"/>
  </cellStyleXfs>
  <cellXfs count="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7" fillId="0" borderId="8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8" xfId="1" applyFont="1" applyBorder="1" applyAlignment="1">
      <alignment wrapText="1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vertical="top" wrapText="1"/>
    </xf>
    <xf numFmtId="0" fontId="11" fillId="0" borderId="8" xfId="3" applyFont="1" applyBorder="1" applyAlignment="1">
      <alignment horizontal="left" vertical="top" wrapText="1"/>
    </xf>
    <xf numFmtId="0" fontId="2" fillId="0" borderId="8" xfId="1" applyFont="1" applyBorder="1" applyAlignment="1">
      <alignment vertical="top"/>
    </xf>
    <xf numFmtId="0" fontId="2" fillId="0" borderId="8" xfId="1" applyFont="1" applyBorder="1" applyAlignment="1">
      <alignment horizontal="left" vertical="top"/>
    </xf>
    <xf numFmtId="0" fontId="2" fillId="0" borderId="8" xfId="1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2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2" fillId="0" borderId="8" xfId="3" applyFont="1" applyBorder="1" applyAlignment="1">
      <alignment vertical="top" wrapText="1"/>
    </xf>
    <xf numFmtId="0" fontId="1" fillId="0" borderId="0" xfId="1" applyAlignment="1">
      <alignment wrapText="1"/>
    </xf>
    <xf numFmtId="0" fontId="2" fillId="0" borderId="8" xfId="1" applyFont="1" applyBorder="1" applyAlignment="1">
      <alignment horizontal="left" wrapText="1"/>
    </xf>
    <xf numFmtId="0" fontId="2" fillId="0" borderId="8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wrapText="1"/>
    </xf>
    <xf numFmtId="0" fontId="3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12" fillId="0" borderId="8" xfId="2" applyBorder="1" applyAlignment="1">
      <alignment horizontal="right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wrapText="1"/>
    </xf>
    <xf numFmtId="0" fontId="15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 wrapText="1"/>
    </xf>
    <xf numFmtId="0" fontId="8" fillId="5" borderId="0" xfId="1" applyFont="1" applyFill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5" fillId="3" borderId="9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wrapText="1"/>
    </xf>
    <xf numFmtId="0" fontId="2" fillId="4" borderId="10" xfId="1" applyFont="1" applyFill="1" applyBorder="1" applyAlignment="1">
      <alignment horizontal="center" wrapText="1"/>
    </xf>
    <xf numFmtId="0" fontId="6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wrapText="1"/>
    </xf>
    <xf numFmtId="0" fontId="2" fillId="0" borderId="8" xfId="1" applyFont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wrapText="1"/>
    </xf>
    <xf numFmtId="0" fontId="3" fillId="0" borderId="8" xfId="1" applyFont="1" applyBorder="1" applyAlignment="1">
      <alignment vertical="top"/>
    </xf>
    <xf numFmtId="0" fontId="5" fillId="8" borderId="8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vertical="top"/>
    </xf>
    <xf numFmtId="0" fontId="15" fillId="5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center" vertical="top"/>
    </xf>
    <xf numFmtId="0" fontId="8" fillId="5" borderId="0" xfId="1" applyFont="1" applyFill="1" applyAlignment="1">
      <alignment horizontal="center" vertical="top" wrapText="1"/>
    </xf>
    <xf numFmtId="0" fontId="7" fillId="0" borderId="0" xfId="1" applyFont="1" applyAlignment="1">
      <alignment horizontal="left" vertical="top"/>
    </xf>
    <xf numFmtId="0" fontId="5" fillId="7" borderId="8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top"/>
    </xf>
    <xf numFmtId="0" fontId="2" fillId="7" borderId="8" xfId="1" applyFont="1" applyFill="1" applyBorder="1" applyAlignment="1">
      <alignment horizontal="left" vertical="top"/>
    </xf>
    <xf numFmtId="0" fontId="3" fillId="8" borderId="8" xfId="1" applyFont="1" applyFill="1" applyBorder="1" applyAlignment="1">
      <alignment vertical="top"/>
    </xf>
    <xf numFmtId="0" fontId="5" fillId="2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left" vertical="center" wrapText="1"/>
    </xf>
    <xf numFmtId="0" fontId="3" fillId="8" borderId="8" xfId="1" applyFont="1" applyFill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3" fillId="0" borderId="8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7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/>
    </xf>
  </cellXfs>
  <cellStyles count="6">
    <cellStyle name="Гиперссылка" xfId="2" builtinId="8"/>
    <cellStyle name="Обычный" xfId="0" builtinId="0"/>
    <cellStyle name="Обычный 2" xfId="1"/>
    <cellStyle name="Обычный 2 2" xfId="4"/>
    <cellStyle name="Обычный 3" xfId="3"/>
    <cellStyle name="Обычн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llis81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ymes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7" sqref="B16:B17"/>
    </sheetView>
  </sheetViews>
  <sheetFormatPr defaultRowHeight="18.75"/>
  <cols>
    <col min="1" max="1" width="46.5703125" style="10" customWidth="1"/>
    <col min="2" max="2" width="90.5703125" style="11" customWidth="1"/>
  </cols>
  <sheetData>
    <row r="2" spans="1:2">
      <c r="B2" s="10"/>
    </row>
    <row r="3" spans="1:2">
      <c r="A3" s="12" t="s">
        <v>42</v>
      </c>
      <c r="B3" s="13" t="s">
        <v>65</v>
      </c>
    </row>
    <row r="4" spans="1:2" ht="37.5">
      <c r="A4" s="12" t="s">
        <v>62</v>
      </c>
      <c r="B4" s="13" t="s">
        <v>217</v>
      </c>
    </row>
    <row r="5" spans="1:2">
      <c r="A5" s="12" t="s">
        <v>41</v>
      </c>
      <c r="B5" s="13" t="s">
        <v>205</v>
      </c>
    </row>
    <row r="6" spans="1:2" ht="37.5">
      <c r="A6" s="12" t="s">
        <v>52</v>
      </c>
      <c r="B6" s="13" t="s">
        <v>206</v>
      </c>
    </row>
    <row r="7" spans="1:2" ht="37.5">
      <c r="A7" s="12" t="s">
        <v>63</v>
      </c>
      <c r="B7" s="13" t="s">
        <v>207</v>
      </c>
    </row>
    <row r="8" spans="1:2">
      <c r="A8" s="12" t="s">
        <v>43</v>
      </c>
      <c r="B8" s="13" t="s">
        <v>210</v>
      </c>
    </row>
    <row r="9" spans="1:2">
      <c r="A9" s="12" t="s">
        <v>44</v>
      </c>
      <c r="B9" s="13" t="s">
        <v>208</v>
      </c>
    </row>
    <row r="10" spans="1:2">
      <c r="A10" s="12" t="s">
        <v>50</v>
      </c>
      <c r="B10" s="49" t="s">
        <v>209</v>
      </c>
    </row>
    <row r="11" spans="1:2">
      <c r="A11" s="12" t="s">
        <v>45</v>
      </c>
      <c r="B11" s="13">
        <v>89296733580</v>
      </c>
    </row>
    <row r="12" spans="1:2">
      <c r="A12" s="12" t="s">
        <v>46</v>
      </c>
      <c r="B12" s="13" t="s">
        <v>215</v>
      </c>
    </row>
    <row r="13" spans="1:2">
      <c r="A13" s="12" t="s">
        <v>51</v>
      </c>
      <c r="B13" s="14"/>
    </row>
    <row r="14" spans="1:2">
      <c r="A14" s="12" t="s">
        <v>47</v>
      </c>
      <c r="B14" s="13" t="s">
        <v>216</v>
      </c>
    </row>
    <row r="15" spans="1:2">
      <c r="A15" s="12" t="s">
        <v>48</v>
      </c>
      <c r="B15" s="13">
        <v>13</v>
      </c>
    </row>
    <row r="16" spans="1:2">
      <c r="A16" s="12" t="s">
        <v>49</v>
      </c>
      <c r="B16" s="13">
        <v>10</v>
      </c>
    </row>
    <row r="17" spans="1:2">
      <c r="A17" s="12" t="s">
        <v>64</v>
      </c>
      <c r="B17" s="13">
        <v>14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zoomScale="85" zoomScaleNormal="85" workbookViewId="0">
      <selection activeCell="C51" sqref="C51"/>
    </sheetView>
  </sheetViews>
  <sheetFormatPr defaultColWidth="14.42578125" defaultRowHeight="15" customHeight="1"/>
  <cols>
    <col min="1" max="1" width="5.140625" style="46" customWidth="1"/>
    <col min="2" max="2" width="52" style="46" customWidth="1"/>
    <col min="3" max="3" width="30.85546875" style="46" customWidth="1"/>
    <col min="4" max="4" width="22" style="46" customWidth="1"/>
    <col min="5" max="5" width="15.42578125" style="46" customWidth="1"/>
    <col min="6" max="6" width="19.5703125" style="46" bestFit="1" customWidth="1"/>
    <col min="7" max="7" width="14.42578125" style="46" customWidth="1"/>
    <col min="8" max="8" width="25" style="46" bestFit="1" customWidth="1"/>
    <col min="9" max="11" width="8.5703125" style="37" customWidth="1"/>
    <col min="12" max="16384" width="14.42578125" style="37"/>
  </cols>
  <sheetData>
    <row r="1" spans="1:10">
      <c r="A1" s="52" t="s">
        <v>24</v>
      </c>
      <c r="B1" s="53"/>
      <c r="C1" s="53"/>
      <c r="D1" s="53"/>
      <c r="E1" s="53"/>
      <c r="F1" s="53"/>
      <c r="G1" s="53"/>
      <c r="H1" s="53"/>
    </row>
    <row r="2" spans="1:10" ht="20.25">
      <c r="A2" s="55" t="s">
        <v>60</v>
      </c>
      <c r="B2" s="55"/>
      <c r="C2" s="55"/>
      <c r="D2" s="55"/>
      <c r="E2" s="55"/>
      <c r="F2" s="55"/>
      <c r="G2" s="55"/>
      <c r="H2" s="55"/>
    </row>
    <row r="3" spans="1:10" ht="21" customHeight="1">
      <c r="A3" s="56" t="str">
        <f>'Информация о Чемпионате'!B4</f>
        <v>Итоговый (межрегиональный) этап Чемптоната по профессиональному мастерству "Профессионалы" в 2025 г.</v>
      </c>
      <c r="B3" s="56"/>
      <c r="C3" s="56"/>
      <c r="D3" s="56"/>
      <c r="E3" s="56"/>
      <c r="F3" s="56"/>
      <c r="G3" s="56"/>
      <c r="H3" s="56"/>
      <c r="I3" s="9"/>
      <c r="J3" s="9"/>
    </row>
    <row r="4" spans="1:10" ht="20.25">
      <c r="A4" s="55" t="s">
        <v>61</v>
      </c>
      <c r="B4" s="55"/>
      <c r="C4" s="55"/>
      <c r="D4" s="55"/>
      <c r="E4" s="55"/>
      <c r="F4" s="55"/>
      <c r="G4" s="55"/>
      <c r="H4" s="55"/>
    </row>
    <row r="5" spans="1:10" ht="22.5" customHeight="1">
      <c r="A5" s="54" t="str">
        <f>'Информация о Чемпионате'!B3</f>
        <v>Цифровая метрология</v>
      </c>
      <c r="B5" s="54"/>
      <c r="C5" s="54"/>
      <c r="D5" s="54"/>
      <c r="E5" s="54"/>
      <c r="F5" s="54"/>
      <c r="G5" s="54"/>
      <c r="H5" s="54"/>
    </row>
    <row r="6" spans="1:10">
      <c r="A6" s="50" t="s">
        <v>26</v>
      </c>
      <c r="B6" s="53"/>
      <c r="C6" s="53"/>
      <c r="D6" s="53"/>
      <c r="E6" s="53"/>
      <c r="F6" s="53"/>
      <c r="G6" s="53"/>
      <c r="H6" s="53"/>
    </row>
    <row r="7" spans="1:10" ht="15.75" customHeight="1">
      <c r="A7" s="50" t="s">
        <v>58</v>
      </c>
      <c r="B7" s="50"/>
      <c r="C7" s="51" t="str">
        <f>'Информация о Чемпионате'!B5</f>
        <v>РОСКОСМОС</v>
      </c>
      <c r="D7" s="51"/>
      <c r="E7" s="51"/>
      <c r="F7" s="51"/>
      <c r="G7" s="51"/>
      <c r="H7" s="51"/>
    </row>
    <row r="8" spans="1:10" ht="15.75" customHeight="1">
      <c r="A8" s="50" t="s">
        <v>59</v>
      </c>
      <c r="B8" s="50"/>
      <c r="C8" s="50"/>
      <c r="D8" s="51" t="str">
        <f>'Информация о Чемпионате'!B6</f>
        <v>Флагманский центр коллективного пользования колледжей Москвы «Руднево»</v>
      </c>
      <c r="E8" s="51"/>
      <c r="F8" s="51"/>
      <c r="G8" s="51"/>
      <c r="H8" s="51"/>
    </row>
    <row r="9" spans="1:10" ht="15.75" customHeight="1">
      <c r="A9" s="50" t="s">
        <v>53</v>
      </c>
      <c r="B9" s="50"/>
      <c r="C9" s="50" t="str">
        <f>'Информация о Чемпионате'!B7</f>
        <v>г. Москва, микрорайон Люберецкие поля, ул. Сочинская, д. 14 А строение 1</v>
      </c>
      <c r="D9" s="50"/>
      <c r="E9" s="50"/>
      <c r="F9" s="50"/>
      <c r="G9" s="50"/>
      <c r="H9" s="50"/>
    </row>
    <row r="10" spans="1:10" ht="15.75" customHeight="1">
      <c r="A10" s="50" t="s">
        <v>57</v>
      </c>
      <c r="B10" s="50"/>
      <c r="C10" s="50" t="str">
        <f>'Информация о Чемпионате'!B9</f>
        <v>Лисовик Павел Васильевич</v>
      </c>
      <c r="D10" s="50"/>
      <c r="E10" s="50" t="str">
        <f>'Информация о Чемпионате'!B10</f>
        <v>Vellis814@gmail.com</v>
      </c>
      <c r="F10" s="50"/>
      <c r="G10" s="50">
        <f>'Информация о Чемпионате'!B11</f>
        <v>89296733580</v>
      </c>
      <c r="H10" s="50"/>
    </row>
    <row r="11" spans="1:10" ht="15.75" customHeight="1">
      <c r="A11" s="50" t="s">
        <v>56</v>
      </c>
      <c r="B11" s="50"/>
      <c r="C11" s="50" t="str">
        <f>'Информация о Чемпионате'!B12</f>
        <v>Морозов Иван Геннадьевич</v>
      </c>
      <c r="D11" s="50"/>
      <c r="E11" s="50">
        <f>'Информация о Чемпионате'!B13</f>
        <v>0</v>
      </c>
      <c r="F11" s="50"/>
      <c r="G11" s="50" t="str">
        <f>'Информация о Чемпионате'!B14</f>
        <v>+7 916 051-24-43</v>
      </c>
      <c r="H11" s="50"/>
    </row>
    <row r="12" spans="1:10" ht="15.75" customHeight="1">
      <c r="A12" s="50" t="s">
        <v>55</v>
      </c>
      <c r="B12" s="50"/>
      <c r="C12" s="50">
        <f>'Информация о Чемпионате'!B17</f>
        <v>14</v>
      </c>
      <c r="D12" s="50"/>
      <c r="E12" s="50"/>
      <c r="F12" s="50"/>
      <c r="G12" s="50"/>
      <c r="H12" s="50"/>
    </row>
    <row r="13" spans="1:10" ht="15.75" customHeight="1">
      <c r="A13" s="50" t="s">
        <v>39</v>
      </c>
      <c r="B13" s="50"/>
      <c r="C13" s="50">
        <f>'Информация о Чемпионате'!B15</f>
        <v>13</v>
      </c>
      <c r="D13" s="50"/>
      <c r="E13" s="50"/>
      <c r="F13" s="50"/>
      <c r="G13" s="50"/>
      <c r="H13" s="50"/>
    </row>
    <row r="14" spans="1:10" ht="15.75" customHeight="1">
      <c r="A14" s="50" t="s">
        <v>40</v>
      </c>
      <c r="B14" s="50"/>
      <c r="C14" s="50">
        <f>'Информация о Чемпионате'!B16</f>
        <v>10</v>
      </c>
      <c r="D14" s="50"/>
      <c r="E14" s="50"/>
      <c r="F14" s="50"/>
      <c r="G14" s="50"/>
      <c r="H14" s="50"/>
    </row>
    <row r="15" spans="1:10" ht="15.75" customHeight="1">
      <c r="A15" s="50" t="s">
        <v>54</v>
      </c>
      <c r="B15" s="50"/>
      <c r="C15" s="50" t="str">
        <f>'Информация о Чемпионате'!B8</f>
        <v>21.04.2025-26.04.2025</v>
      </c>
      <c r="D15" s="50"/>
      <c r="E15" s="50"/>
      <c r="F15" s="50"/>
      <c r="G15" s="50"/>
      <c r="H15" s="50"/>
    </row>
    <row r="16" spans="1:10">
      <c r="A16" s="59" t="s">
        <v>36</v>
      </c>
      <c r="B16" s="60"/>
      <c r="C16" s="60"/>
      <c r="D16" s="60"/>
      <c r="E16" s="60"/>
      <c r="F16" s="60"/>
      <c r="G16" s="60"/>
      <c r="H16" s="61"/>
    </row>
    <row r="17" spans="1:8" ht="14.45" customHeight="1">
      <c r="A17" s="62" t="s">
        <v>19</v>
      </c>
      <c r="B17" s="63"/>
      <c r="C17" s="63"/>
      <c r="D17" s="63"/>
      <c r="E17" s="63"/>
      <c r="F17" s="63"/>
      <c r="G17" s="63"/>
      <c r="H17" s="63"/>
    </row>
    <row r="18" spans="1:8" ht="14.45" customHeight="1">
      <c r="A18" s="64" t="s">
        <v>211</v>
      </c>
      <c r="B18" s="63"/>
      <c r="C18" s="63"/>
      <c r="D18" s="63"/>
      <c r="E18" s="63"/>
      <c r="F18" s="63"/>
      <c r="G18" s="63"/>
      <c r="H18" s="63"/>
    </row>
    <row r="19" spans="1:8" ht="60">
      <c r="A19" s="6" t="s">
        <v>11</v>
      </c>
      <c r="B19" s="4" t="s">
        <v>10</v>
      </c>
      <c r="C19" s="4" t="s">
        <v>9</v>
      </c>
      <c r="D19" s="5" t="s">
        <v>8</v>
      </c>
      <c r="E19" s="5" t="s">
        <v>7</v>
      </c>
      <c r="F19" s="5" t="s">
        <v>6</v>
      </c>
      <c r="G19" s="5" t="s">
        <v>5</v>
      </c>
      <c r="H19" s="5" t="s">
        <v>25</v>
      </c>
    </row>
    <row r="20" spans="1:8" ht="30">
      <c r="A20" s="38">
        <v>1</v>
      </c>
      <c r="B20" s="19" t="s">
        <v>14</v>
      </c>
      <c r="C20" s="33" t="s">
        <v>169</v>
      </c>
      <c r="D20" s="31" t="s">
        <v>13</v>
      </c>
      <c r="E20" s="31">
        <v>3</v>
      </c>
      <c r="F20" s="31" t="s">
        <v>0</v>
      </c>
      <c r="G20" s="31">
        <v>3</v>
      </c>
      <c r="H20" s="18"/>
    </row>
    <row r="21" spans="1:8">
      <c r="A21" s="38">
        <v>2</v>
      </c>
      <c r="B21" s="19" t="s">
        <v>23</v>
      </c>
      <c r="C21" s="33" t="s">
        <v>170</v>
      </c>
      <c r="D21" s="31" t="s">
        <v>13</v>
      </c>
      <c r="E21" s="31">
        <v>12</v>
      </c>
      <c r="F21" s="31" t="s">
        <v>0</v>
      </c>
      <c r="G21" s="31">
        <v>12</v>
      </c>
      <c r="H21" s="18"/>
    </row>
    <row r="22" spans="1:8">
      <c r="A22" s="38">
        <v>3</v>
      </c>
      <c r="B22" s="19" t="s">
        <v>67</v>
      </c>
      <c r="C22" s="18" t="s">
        <v>68</v>
      </c>
      <c r="D22" s="31" t="s">
        <v>13</v>
      </c>
      <c r="E22" s="31">
        <v>2</v>
      </c>
      <c r="F22" s="31" t="s">
        <v>0</v>
      </c>
      <c r="G22" s="31">
        <v>2</v>
      </c>
      <c r="H22" s="18"/>
    </row>
    <row r="23" spans="1:8" ht="23.25" customHeight="1">
      <c r="A23" s="57" t="s">
        <v>37</v>
      </c>
      <c r="B23" s="58"/>
      <c r="C23" s="58"/>
      <c r="D23" s="58"/>
      <c r="E23" s="58"/>
      <c r="F23" s="58"/>
      <c r="G23" s="58"/>
      <c r="H23" s="58"/>
    </row>
    <row r="24" spans="1:8" ht="15.75" customHeight="1">
      <c r="A24" s="62" t="s">
        <v>19</v>
      </c>
      <c r="B24" s="63"/>
      <c r="C24" s="63"/>
      <c r="D24" s="63"/>
      <c r="E24" s="63"/>
      <c r="F24" s="63"/>
      <c r="G24" s="63"/>
      <c r="H24" s="63"/>
    </row>
    <row r="25" spans="1:8" ht="15" customHeight="1">
      <c r="A25" s="64" t="s">
        <v>69</v>
      </c>
      <c r="B25" s="63"/>
      <c r="C25" s="63"/>
      <c r="D25" s="63"/>
      <c r="E25" s="63"/>
      <c r="F25" s="63"/>
      <c r="G25" s="63"/>
      <c r="H25" s="63"/>
    </row>
    <row r="26" spans="1:8" ht="60">
      <c r="A26" s="2" t="s">
        <v>11</v>
      </c>
      <c r="B26" s="2" t="s">
        <v>10</v>
      </c>
      <c r="C26" s="4" t="s">
        <v>9</v>
      </c>
      <c r="D26" s="2" t="s">
        <v>8</v>
      </c>
      <c r="E26" s="7" t="s">
        <v>7</v>
      </c>
      <c r="F26" s="7" t="s">
        <v>6</v>
      </c>
      <c r="G26" s="7" t="s">
        <v>5</v>
      </c>
      <c r="H26" s="2" t="s">
        <v>25</v>
      </c>
    </row>
    <row r="27" spans="1:8" ht="30">
      <c r="A27" s="31">
        <v>1</v>
      </c>
      <c r="B27" s="32" t="s">
        <v>27</v>
      </c>
      <c r="C27" s="18" t="s">
        <v>218</v>
      </c>
      <c r="D27" s="31" t="s">
        <v>22</v>
      </c>
      <c r="E27" s="31">
        <v>1</v>
      </c>
      <c r="F27" s="31" t="s">
        <v>20</v>
      </c>
      <c r="G27" s="31">
        <v>1</v>
      </c>
      <c r="H27" s="18"/>
    </row>
    <row r="28" spans="1:8" ht="30">
      <c r="A28" s="31">
        <v>2</v>
      </c>
      <c r="B28" s="32" t="s">
        <v>70</v>
      </c>
      <c r="C28" s="33" t="s">
        <v>169</v>
      </c>
      <c r="D28" s="31" t="s">
        <v>13</v>
      </c>
      <c r="E28" s="31">
        <v>4</v>
      </c>
      <c r="F28" s="31" t="s">
        <v>20</v>
      </c>
      <c r="G28" s="31">
        <v>4</v>
      </c>
      <c r="H28" s="18"/>
    </row>
    <row r="29" spans="1:8" ht="30">
      <c r="A29" s="31">
        <v>3</v>
      </c>
      <c r="B29" s="32" t="s">
        <v>23</v>
      </c>
      <c r="C29" s="33" t="s">
        <v>170</v>
      </c>
      <c r="D29" s="31" t="s">
        <v>16</v>
      </c>
      <c r="E29" s="31">
        <v>5</v>
      </c>
      <c r="F29" s="31" t="s">
        <v>20</v>
      </c>
      <c r="G29" s="31">
        <v>5</v>
      </c>
      <c r="H29" s="18"/>
    </row>
    <row r="30" spans="1:8" ht="30">
      <c r="A30" s="31">
        <v>4</v>
      </c>
      <c r="B30" s="32" t="s">
        <v>71</v>
      </c>
      <c r="C30" s="18" t="s">
        <v>72</v>
      </c>
      <c r="D30" s="31" t="s">
        <v>21</v>
      </c>
      <c r="E30" s="31">
        <v>1</v>
      </c>
      <c r="F30" s="31" t="s">
        <v>20</v>
      </c>
      <c r="G30" s="31">
        <v>1</v>
      </c>
      <c r="H30" s="18"/>
    </row>
    <row r="31" spans="1:8" ht="30">
      <c r="A31" s="31">
        <v>5</v>
      </c>
      <c r="B31" s="18" t="s">
        <v>28</v>
      </c>
      <c r="C31" s="33" t="s">
        <v>171</v>
      </c>
      <c r="D31" s="31" t="s">
        <v>13</v>
      </c>
      <c r="E31" s="31">
        <v>1</v>
      </c>
      <c r="F31" s="31" t="s">
        <v>20</v>
      </c>
      <c r="G31" s="39">
        <v>1</v>
      </c>
      <c r="H31" s="18"/>
    </row>
    <row r="32" spans="1:8" ht="23.25" customHeight="1">
      <c r="A32" s="57" t="s">
        <v>38</v>
      </c>
      <c r="B32" s="58"/>
      <c r="C32" s="58"/>
      <c r="D32" s="58"/>
      <c r="E32" s="58"/>
      <c r="F32" s="58"/>
      <c r="G32" s="58"/>
      <c r="H32" s="58"/>
    </row>
    <row r="33" spans="1:8" ht="15.75" customHeight="1">
      <c r="A33" s="62" t="s">
        <v>19</v>
      </c>
      <c r="B33" s="63"/>
      <c r="C33" s="63"/>
      <c r="D33" s="63"/>
      <c r="E33" s="63"/>
      <c r="F33" s="63"/>
      <c r="G33" s="63"/>
      <c r="H33" s="63"/>
    </row>
    <row r="34" spans="1:8" ht="15" customHeight="1">
      <c r="A34" s="64" t="s">
        <v>69</v>
      </c>
      <c r="B34" s="63"/>
      <c r="C34" s="63"/>
      <c r="D34" s="63"/>
      <c r="E34" s="63"/>
      <c r="F34" s="63"/>
      <c r="G34" s="63"/>
      <c r="H34" s="63"/>
    </row>
    <row r="35" spans="1:8" ht="15" customHeight="1">
      <c r="A35" s="64" t="s">
        <v>18</v>
      </c>
      <c r="B35" s="63"/>
      <c r="C35" s="63"/>
      <c r="D35" s="63"/>
      <c r="E35" s="63"/>
      <c r="F35" s="63"/>
      <c r="G35" s="63"/>
      <c r="H35" s="63"/>
    </row>
    <row r="36" spans="1:8" ht="15" customHeight="1">
      <c r="A36" s="64" t="s">
        <v>73</v>
      </c>
      <c r="B36" s="63"/>
      <c r="C36" s="63"/>
      <c r="D36" s="63"/>
      <c r="E36" s="63"/>
      <c r="F36" s="63"/>
      <c r="G36" s="63"/>
      <c r="H36" s="63"/>
    </row>
    <row r="37" spans="1:8" ht="60">
      <c r="A37" s="3" t="s">
        <v>11</v>
      </c>
      <c r="B37" s="2" t="s">
        <v>10</v>
      </c>
      <c r="C37" s="4" t="s">
        <v>9</v>
      </c>
      <c r="D37" s="7" t="s">
        <v>8</v>
      </c>
      <c r="E37" s="7" t="s">
        <v>7</v>
      </c>
      <c r="F37" s="7" t="s">
        <v>6</v>
      </c>
      <c r="G37" s="7" t="s">
        <v>5</v>
      </c>
      <c r="H37" s="2" t="s">
        <v>25</v>
      </c>
    </row>
    <row r="38" spans="1:8" ht="30">
      <c r="A38" s="38">
        <v>1</v>
      </c>
      <c r="B38" s="18" t="s">
        <v>17</v>
      </c>
      <c r="C38" s="18" t="s">
        <v>74</v>
      </c>
      <c r="D38" s="31" t="s">
        <v>16</v>
      </c>
      <c r="E38" s="31">
        <v>1</v>
      </c>
      <c r="F38" s="31" t="s">
        <v>0</v>
      </c>
      <c r="G38" s="31">
        <v>1</v>
      </c>
      <c r="H38" s="18"/>
    </row>
    <row r="39" spans="1:8" ht="30">
      <c r="A39" s="38">
        <v>2</v>
      </c>
      <c r="B39" s="18" t="s">
        <v>75</v>
      </c>
      <c r="C39" s="18" t="s">
        <v>76</v>
      </c>
      <c r="D39" s="31" t="s">
        <v>16</v>
      </c>
      <c r="E39" s="31">
        <v>1</v>
      </c>
      <c r="F39" s="31" t="s">
        <v>0</v>
      </c>
      <c r="G39" s="31">
        <v>1</v>
      </c>
      <c r="H39" s="18"/>
    </row>
    <row r="40" spans="1:8">
      <c r="A40" s="38">
        <v>3</v>
      </c>
      <c r="B40" s="18" t="s">
        <v>77</v>
      </c>
      <c r="C40" s="18" t="s">
        <v>78</v>
      </c>
      <c r="D40" s="31" t="s">
        <v>16</v>
      </c>
      <c r="E40" s="31">
        <v>1</v>
      </c>
      <c r="F40" s="31" t="s">
        <v>0</v>
      </c>
      <c r="G40" s="31">
        <v>1</v>
      </c>
      <c r="H40" s="18"/>
    </row>
    <row r="41" spans="1:8">
      <c r="A41" s="38">
        <v>4</v>
      </c>
      <c r="B41" s="18" t="s">
        <v>79</v>
      </c>
      <c r="C41" s="18" t="s">
        <v>80</v>
      </c>
      <c r="D41" s="31" t="s">
        <v>15</v>
      </c>
      <c r="E41" s="31">
        <v>1</v>
      </c>
      <c r="F41" s="31" t="s">
        <v>0</v>
      </c>
      <c r="G41" s="31">
        <v>1</v>
      </c>
      <c r="H41" s="18"/>
    </row>
    <row r="42" spans="1:8" ht="30">
      <c r="A42" s="38">
        <v>5</v>
      </c>
      <c r="B42" s="18" t="s">
        <v>81</v>
      </c>
      <c r="C42" s="18" t="s">
        <v>82</v>
      </c>
      <c r="D42" s="31" t="s">
        <v>13</v>
      </c>
      <c r="E42" s="31">
        <v>1</v>
      </c>
      <c r="F42" s="31" t="s">
        <v>0</v>
      </c>
      <c r="G42" s="31">
        <v>1</v>
      </c>
      <c r="H42" s="18"/>
    </row>
    <row r="43" spans="1:8" ht="30">
      <c r="A43" s="38">
        <v>6</v>
      </c>
      <c r="B43" s="18" t="s">
        <v>70</v>
      </c>
      <c r="C43" s="33" t="s">
        <v>169</v>
      </c>
      <c r="D43" s="31" t="s">
        <v>13</v>
      </c>
      <c r="E43" s="31">
        <v>6</v>
      </c>
      <c r="F43" s="31" t="s">
        <v>0</v>
      </c>
      <c r="G43" s="31">
        <v>6</v>
      </c>
      <c r="H43" s="18"/>
    </row>
    <row r="44" spans="1:8">
      <c r="A44" s="38">
        <v>7</v>
      </c>
      <c r="B44" s="18" t="s">
        <v>23</v>
      </c>
      <c r="C44" s="33" t="s">
        <v>170</v>
      </c>
      <c r="D44" s="31" t="s">
        <v>13</v>
      </c>
      <c r="E44" s="31">
        <v>7</v>
      </c>
      <c r="F44" s="31" t="s">
        <v>0</v>
      </c>
      <c r="G44" s="31">
        <v>7</v>
      </c>
      <c r="H44" s="18"/>
    </row>
    <row r="45" spans="1:8" ht="30">
      <c r="A45" s="38">
        <v>8</v>
      </c>
      <c r="B45" s="18" t="s">
        <v>83</v>
      </c>
      <c r="C45" s="19" t="s">
        <v>84</v>
      </c>
      <c r="D45" s="31" t="s">
        <v>13</v>
      </c>
      <c r="E45" s="31">
        <v>1</v>
      </c>
      <c r="F45" s="31" t="s">
        <v>0</v>
      </c>
      <c r="G45" s="31">
        <v>1</v>
      </c>
      <c r="H45" s="18"/>
    </row>
    <row r="46" spans="1:8" ht="30">
      <c r="A46" s="38">
        <v>9</v>
      </c>
      <c r="B46" s="18" t="s">
        <v>85</v>
      </c>
      <c r="C46" s="33" t="s">
        <v>171</v>
      </c>
      <c r="D46" s="31" t="s">
        <v>13</v>
      </c>
      <c r="E46" s="31">
        <v>1</v>
      </c>
      <c r="F46" s="31" t="s">
        <v>0</v>
      </c>
      <c r="G46" s="31">
        <v>1</v>
      </c>
      <c r="H46" s="18"/>
    </row>
    <row r="47" spans="1:8" ht="15.75" customHeight="1">
      <c r="A47" s="57" t="s">
        <v>12</v>
      </c>
      <c r="B47" s="58"/>
      <c r="C47" s="58"/>
      <c r="D47" s="58"/>
      <c r="E47" s="58"/>
      <c r="F47" s="58"/>
      <c r="G47" s="58"/>
      <c r="H47" s="58"/>
    </row>
    <row r="48" spans="1:8" ht="60">
      <c r="A48" s="3" t="s">
        <v>11</v>
      </c>
      <c r="B48" s="2" t="s">
        <v>10</v>
      </c>
      <c r="C48" s="2" t="s">
        <v>9</v>
      </c>
      <c r="D48" s="2" t="s">
        <v>8</v>
      </c>
      <c r="E48" s="2" t="s">
        <v>7</v>
      </c>
      <c r="F48" s="2" t="s">
        <v>6</v>
      </c>
      <c r="G48" s="2" t="s">
        <v>5</v>
      </c>
      <c r="H48" s="2" t="s">
        <v>25</v>
      </c>
    </row>
    <row r="49" spans="1:8">
      <c r="A49" s="40">
        <v>1</v>
      </c>
      <c r="B49" s="41" t="s">
        <v>4</v>
      </c>
      <c r="C49" s="8" t="s">
        <v>219</v>
      </c>
      <c r="D49" s="2" t="s">
        <v>1</v>
      </c>
      <c r="E49" s="42">
        <v>1</v>
      </c>
      <c r="F49" s="42" t="s">
        <v>0</v>
      </c>
      <c r="G49" s="43">
        <f>E49</f>
        <v>1</v>
      </c>
      <c r="H49" s="44"/>
    </row>
    <row r="50" spans="1:8">
      <c r="A50" s="45">
        <v>2</v>
      </c>
      <c r="B50" s="44" t="s">
        <v>3</v>
      </c>
      <c r="C50" s="8" t="s">
        <v>220</v>
      </c>
      <c r="D50" s="2" t="s">
        <v>1</v>
      </c>
      <c r="E50" s="43">
        <v>1</v>
      </c>
      <c r="F50" s="43" t="s">
        <v>0</v>
      </c>
      <c r="G50" s="43">
        <f>E50</f>
        <v>1</v>
      </c>
      <c r="H50" s="44"/>
    </row>
    <row r="51" spans="1:8">
      <c r="A51" s="45">
        <v>3</v>
      </c>
      <c r="B51" s="44" t="s">
        <v>221</v>
      </c>
      <c r="C51" s="8" t="s">
        <v>222</v>
      </c>
      <c r="D51" s="2" t="s">
        <v>1</v>
      </c>
      <c r="E51" s="43">
        <v>1</v>
      </c>
      <c r="F51" s="43" t="s">
        <v>0</v>
      </c>
      <c r="G51" s="43">
        <f>E51</f>
        <v>1</v>
      </c>
      <c r="H51" s="44"/>
    </row>
    <row r="52" spans="1:8">
      <c r="A52" s="65" t="s">
        <v>87</v>
      </c>
      <c r="B52" s="66"/>
      <c r="C52" s="66"/>
      <c r="D52" s="66"/>
      <c r="E52" s="66"/>
      <c r="F52" s="66"/>
      <c r="G52" s="66"/>
      <c r="H52" s="66"/>
    </row>
    <row r="53" spans="1:8" ht="14.45" customHeight="1">
      <c r="A53" s="62" t="s">
        <v>19</v>
      </c>
      <c r="B53" s="63"/>
      <c r="C53" s="63"/>
      <c r="D53" s="63"/>
      <c r="E53" s="63"/>
      <c r="F53" s="63"/>
      <c r="G53" s="63"/>
      <c r="H53" s="63"/>
    </row>
    <row r="54" spans="1:8" ht="14.45" customHeight="1">
      <c r="A54" s="64" t="s">
        <v>86</v>
      </c>
      <c r="B54" s="63"/>
      <c r="C54" s="63"/>
      <c r="D54" s="63"/>
      <c r="E54" s="63"/>
      <c r="F54" s="63"/>
      <c r="G54" s="63"/>
      <c r="H54" s="63"/>
    </row>
    <row r="55" spans="1:8" ht="60">
      <c r="A55" s="6" t="s">
        <v>11</v>
      </c>
      <c r="B55" s="4" t="s">
        <v>10</v>
      </c>
      <c r="C55" s="4" t="s">
        <v>9</v>
      </c>
      <c r="D55" s="5" t="s">
        <v>8</v>
      </c>
      <c r="E55" s="5" t="s">
        <v>7</v>
      </c>
      <c r="F55" s="5" t="s">
        <v>6</v>
      </c>
      <c r="G55" s="5" t="s">
        <v>5</v>
      </c>
      <c r="H55" s="5" t="s">
        <v>25</v>
      </c>
    </row>
    <row r="56" spans="1:8" ht="30">
      <c r="A56" s="38">
        <v>1</v>
      </c>
      <c r="B56" s="19" t="s">
        <v>83</v>
      </c>
      <c r="C56" s="18" t="s">
        <v>84</v>
      </c>
      <c r="D56" s="31" t="s">
        <v>13</v>
      </c>
      <c r="E56" s="31">
        <v>2</v>
      </c>
      <c r="F56" s="31" t="s">
        <v>0</v>
      </c>
      <c r="G56" s="31">
        <v>2</v>
      </c>
      <c r="H56" s="18"/>
    </row>
    <row r="57" spans="1:8" ht="30">
      <c r="A57" s="38">
        <v>2</v>
      </c>
      <c r="B57" s="19" t="s">
        <v>70</v>
      </c>
      <c r="C57" s="33" t="s">
        <v>169</v>
      </c>
      <c r="D57" s="31" t="s">
        <v>13</v>
      </c>
      <c r="E57" s="31">
        <v>1</v>
      </c>
      <c r="F57" s="31" t="s">
        <v>0</v>
      </c>
      <c r="G57" s="31">
        <v>1</v>
      </c>
      <c r="H57" s="18"/>
    </row>
    <row r="58" spans="1:8" ht="15.75" customHeight="1">
      <c r="A58" s="38">
        <v>3</v>
      </c>
      <c r="B58" s="19" t="s">
        <v>23</v>
      </c>
      <c r="C58" s="33" t="s">
        <v>170</v>
      </c>
      <c r="D58" s="31" t="s">
        <v>13</v>
      </c>
      <c r="E58" s="31">
        <v>1</v>
      </c>
      <c r="F58" s="31" t="s">
        <v>0</v>
      </c>
      <c r="G58" s="31">
        <v>1</v>
      </c>
      <c r="H58" s="18"/>
    </row>
  </sheetData>
  <mergeCells count="43">
    <mergeCell ref="A33:H33"/>
    <mergeCell ref="A34:H34"/>
    <mergeCell ref="A35:H35"/>
    <mergeCell ref="A36:H36"/>
    <mergeCell ref="A54:H54"/>
    <mergeCell ref="A47:H47"/>
    <mergeCell ref="A52:H52"/>
    <mergeCell ref="A53:H53"/>
    <mergeCell ref="A32:H32"/>
    <mergeCell ref="C13:H13"/>
    <mergeCell ref="A13:B13"/>
    <mergeCell ref="A23:H23"/>
    <mergeCell ref="A14:B14"/>
    <mergeCell ref="C14:H14"/>
    <mergeCell ref="A16:H16"/>
    <mergeCell ref="A15:B15"/>
    <mergeCell ref="C15:H15"/>
    <mergeCell ref="A17:H17"/>
    <mergeCell ref="A18:H18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5"/>
  <sheetViews>
    <sheetView zoomScale="74" zoomScaleNormal="74" workbookViewId="0">
      <selection activeCell="H89" sqref="H89"/>
    </sheetView>
  </sheetViews>
  <sheetFormatPr defaultColWidth="14.42578125" defaultRowHeight="15"/>
  <cols>
    <col min="1" max="1" width="5.140625" style="35" customWidth="1"/>
    <col min="2" max="2" width="52" style="35" customWidth="1"/>
    <col min="3" max="3" width="69.85546875" style="35" customWidth="1"/>
    <col min="4" max="4" width="22" style="35" customWidth="1"/>
    <col min="5" max="5" width="15.42578125" style="35" customWidth="1"/>
    <col min="6" max="6" width="19.5703125" style="35" bestFit="1" customWidth="1"/>
    <col min="7" max="7" width="16.140625" style="35" customWidth="1"/>
    <col min="8" max="8" width="42.85546875" style="35" customWidth="1"/>
    <col min="9" max="11" width="8.5703125" style="34" customWidth="1"/>
    <col min="12" max="16384" width="14.42578125" style="34"/>
  </cols>
  <sheetData>
    <row r="1" spans="1:8">
      <c r="A1" s="70" t="s">
        <v>24</v>
      </c>
      <c r="B1" s="71"/>
      <c r="C1" s="71"/>
      <c r="D1" s="71"/>
      <c r="E1" s="71"/>
      <c r="F1" s="71"/>
      <c r="G1" s="71"/>
      <c r="H1" s="71"/>
    </row>
    <row r="2" spans="1:8" ht="20.25">
      <c r="A2" s="73" t="s">
        <v>60</v>
      </c>
      <c r="B2" s="73"/>
      <c r="C2" s="73"/>
      <c r="D2" s="73"/>
      <c r="E2" s="73"/>
      <c r="F2" s="73"/>
      <c r="G2" s="73"/>
      <c r="H2" s="73"/>
    </row>
    <row r="3" spans="1:8" ht="20.25">
      <c r="A3" s="74" t="str">
        <f>'Информация о Чемпионате'!B4</f>
        <v>Итоговый (межрегиональный) этап Чемптоната по профессиональному мастерству "Профессионалы" в 2025 г.</v>
      </c>
      <c r="B3" s="74"/>
      <c r="C3" s="74"/>
      <c r="D3" s="74"/>
      <c r="E3" s="74"/>
      <c r="F3" s="74"/>
      <c r="G3" s="74"/>
      <c r="H3" s="74"/>
    </row>
    <row r="4" spans="1:8" ht="20.25">
      <c r="A4" s="73" t="s">
        <v>61</v>
      </c>
      <c r="B4" s="73"/>
      <c r="C4" s="73"/>
      <c r="D4" s="73"/>
      <c r="E4" s="73"/>
      <c r="F4" s="73"/>
      <c r="G4" s="73"/>
      <c r="H4" s="73"/>
    </row>
    <row r="5" spans="1:8" ht="20.25">
      <c r="A5" s="72" t="str">
        <f>'Информация о Чемпионате'!B3</f>
        <v>Цифровая метрология</v>
      </c>
      <c r="B5" s="72"/>
      <c r="C5" s="72"/>
      <c r="D5" s="72"/>
      <c r="E5" s="72"/>
      <c r="F5" s="72"/>
      <c r="G5" s="72"/>
      <c r="H5" s="72"/>
    </row>
    <row r="6" spans="1:8">
      <c r="A6" s="50" t="s">
        <v>26</v>
      </c>
      <c r="B6" s="71"/>
      <c r="C6" s="71"/>
      <c r="D6" s="71"/>
      <c r="E6" s="71"/>
      <c r="F6" s="71"/>
      <c r="G6" s="71"/>
      <c r="H6" s="71"/>
    </row>
    <row r="7" spans="1:8" ht="15.75">
      <c r="A7" s="50" t="s">
        <v>58</v>
      </c>
      <c r="B7" s="50"/>
      <c r="C7" s="75" t="str">
        <f>'Информация о Чемпионате'!B5</f>
        <v>РОСКОСМОС</v>
      </c>
      <c r="D7" s="75"/>
      <c r="E7" s="75"/>
      <c r="F7" s="75"/>
      <c r="G7" s="75"/>
      <c r="H7" s="75"/>
    </row>
    <row r="8" spans="1:8" ht="15.75">
      <c r="A8" s="50" t="s">
        <v>59</v>
      </c>
      <c r="B8" s="50"/>
      <c r="C8" s="50"/>
      <c r="D8" s="75" t="str">
        <f>'Информация о Чемпионате'!B6</f>
        <v>Флагманский центр коллективного пользования колледжей Москвы «Руднево»</v>
      </c>
      <c r="E8" s="75"/>
      <c r="F8" s="75"/>
      <c r="G8" s="75"/>
      <c r="H8" s="75"/>
    </row>
    <row r="9" spans="1:8" ht="15.75">
      <c r="A9" s="50" t="s">
        <v>53</v>
      </c>
      <c r="B9" s="50"/>
      <c r="C9" s="50" t="str">
        <f>'Информация о Чемпионате'!B7</f>
        <v>г. Москва, микрорайон Люберецкие поля, ул. Сочинская, д. 14 А строение 1</v>
      </c>
      <c r="D9" s="50"/>
      <c r="E9" s="50"/>
      <c r="F9" s="50"/>
      <c r="G9" s="50"/>
      <c r="H9" s="50"/>
    </row>
    <row r="10" spans="1:8" ht="15.75">
      <c r="A10" s="50" t="s">
        <v>57</v>
      </c>
      <c r="B10" s="50"/>
      <c r="C10" s="50" t="str">
        <f>'Информация о Чемпионате'!B9</f>
        <v>Лисовик Павел Васильевич</v>
      </c>
      <c r="D10" s="50"/>
      <c r="E10" s="50" t="str">
        <f>'Информация о Чемпионате'!B10</f>
        <v>Vellis814@gmail.com</v>
      </c>
      <c r="F10" s="50"/>
      <c r="G10" s="50">
        <f>'Информация о Чемпионате'!B11</f>
        <v>89296733580</v>
      </c>
      <c r="H10" s="50"/>
    </row>
    <row r="11" spans="1:8" ht="15.75">
      <c r="A11" s="50" t="s">
        <v>56</v>
      </c>
      <c r="B11" s="50"/>
      <c r="C11" s="50" t="str">
        <f>'Информация о Чемпионате'!B12</f>
        <v>Морозов Иван Геннадьевич</v>
      </c>
      <c r="D11" s="50"/>
      <c r="E11" s="50">
        <f>'Информация о Чемпионате'!B13</f>
        <v>0</v>
      </c>
      <c r="F11" s="50"/>
      <c r="G11" s="50" t="str">
        <f>'Информация о Чемпионате'!B14</f>
        <v>+7 916 051-24-43</v>
      </c>
      <c r="H11" s="50"/>
    </row>
    <row r="12" spans="1:8" ht="15.75">
      <c r="A12" s="50" t="s">
        <v>55</v>
      </c>
      <c r="B12" s="50"/>
      <c r="C12" s="50">
        <f>'Информация о Чемпионате'!B17</f>
        <v>14</v>
      </c>
      <c r="D12" s="50"/>
      <c r="E12" s="50"/>
      <c r="F12" s="50"/>
      <c r="G12" s="50"/>
      <c r="H12" s="50"/>
    </row>
    <row r="13" spans="1:8" ht="15.75">
      <c r="A13" s="50" t="s">
        <v>39</v>
      </c>
      <c r="B13" s="50"/>
      <c r="C13" s="50">
        <f>'Информация о Чемпионате'!B15</f>
        <v>13</v>
      </c>
      <c r="D13" s="50"/>
      <c r="E13" s="50"/>
      <c r="F13" s="50"/>
      <c r="G13" s="50"/>
      <c r="H13" s="50"/>
    </row>
    <row r="14" spans="1:8" ht="15.75">
      <c r="A14" s="50" t="s">
        <v>40</v>
      </c>
      <c r="B14" s="50"/>
      <c r="C14" s="50">
        <f>'Информация о Чемпионате'!B16</f>
        <v>10</v>
      </c>
      <c r="D14" s="50"/>
      <c r="E14" s="50"/>
      <c r="F14" s="50"/>
      <c r="G14" s="50"/>
      <c r="H14" s="50"/>
    </row>
    <row r="15" spans="1:8" ht="15.75">
      <c r="A15" s="50" t="s">
        <v>54</v>
      </c>
      <c r="B15" s="50"/>
      <c r="C15" s="50" t="str">
        <f>'Информация о Чемпионате'!B8</f>
        <v>21.04.2025-26.04.2025</v>
      </c>
      <c r="D15" s="50"/>
      <c r="E15" s="50"/>
      <c r="F15" s="50"/>
      <c r="G15" s="50"/>
      <c r="H15" s="50"/>
    </row>
    <row r="16" spans="1:8" ht="20.25">
      <c r="A16" s="68" t="s">
        <v>88</v>
      </c>
      <c r="B16" s="68"/>
      <c r="C16" s="68"/>
      <c r="D16" s="68"/>
      <c r="E16" s="68"/>
      <c r="F16" s="68"/>
      <c r="G16" s="68"/>
      <c r="H16" s="68"/>
    </row>
    <row r="17" spans="1:8" ht="20.25">
      <c r="A17" s="69" t="s">
        <v>29</v>
      </c>
      <c r="B17" s="67"/>
      <c r="C17" s="67"/>
      <c r="D17" s="67"/>
      <c r="E17" s="67"/>
      <c r="F17" s="67"/>
      <c r="G17" s="67"/>
      <c r="H17" s="67"/>
    </row>
    <row r="18" spans="1:8" ht="14.45" customHeight="1">
      <c r="A18" s="62" t="s">
        <v>19</v>
      </c>
      <c r="B18" s="67"/>
      <c r="C18" s="67"/>
      <c r="D18" s="67"/>
      <c r="E18" s="67"/>
      <c r="F18" s="67"/>
      <c r="G18" s="67"/>
      <c r="H18" s="67"/>
    </row>
    <row r="19" spans="1:8" ht="14.45" customHeight="1">
      <c r="A19" s="64" t="s">
        <v>89</v>
      </c>
      <c r="B19" s="67"/>
      <c r="C19" s="67"/>
      <c r="D19" s="67"/>
      <c r="E19" s="67"/>
      <c r="F19" s="67"/>
      <c r="G19" s="67"/>
      <c r="H19" s="67"/>
    </row>
    <row r="20" spans="1:8">
      <c r="A20" s="64" t="s">
        <v>212</v>
      </c>
      <c r="B20" s="67"/>
      <c r="C20" s="67"/>
      <c r="D20" s="67"/>
      <c r="E20" s="67"/>
      <c r="F20" s="67"/>
      <c r="G20" s="67"/>
      <c r="H20" s="67"/>
    </row>
    <row r="21" spans="1:8" ht="30">
      <c r="A21" s="20" t="s">
        <v>11</v>
      </c>
      <c r="B21" s="20" t="s">
        <v>10</v>
      </c>
      <c r="C21" s="20" t="s">
        <v>9</v>
      </c>
      <c r="D21" s="20" t="s">
        <v>8</v>
      </c>
      <c r="E21" s="20" t="s">
        <v>7</v>
      </c>
      <c r="F21" s="20" t="s">
        <v>6</v>
      </c>
      <c r="G21" s="20" t="s">
        <v>5</v>
      </c>
      <c r="H21" s="20" t="s">
        <v>25</v>
      </c>
    </row>
    <row r="22" spans="1:8" ht="120">
      <c r="A22" s="20">
        <v>1</v>
      </c>
      <c r="B22" s="21" t="s">
        <v>144</v>
      </c>
      <c r="C22" s="22" t="s">
        <v>143</v>
      </c>
      <c r="D22" s="20" t="s">
        <v>30</v>
      </c>
      <c r="E22" s="20">
        <v>1</v>
      </c>
      <c r="F22" s="20" t="s">
        <v>0</v>
      </c>
      <c r="G22" s="20">
        <v>2</v>
      </c>
      <c r="H22" s="33"/>
    </row>
    <row r="23" spans="1:8" ht="120">
      <c r="A23" s="20">
        <v>2</v>
      </c>
      <c r="B23" s="21" t="s">
        <v>145</v>
      </c>
      <c r="C23" s="33" t="s">
        <v>172</v>
      </c>
      <c r="D23" s="20" t="s">
        <v>30</v>
      </c>
      <c r="E23" s="20">
        <v>1</v>
      </c>
      <c r="F23" s="20" t="s">
        <v>0</v>
      </c>
      <c r="G23" s="20">
        <v>2</v>
      </c>
      <c r="H23" s="33"/>
    </row>
    <row r="24" spans="1:8" ht="135">
      <c r="A24" s="20">
        <v>3</v>
      </c>
      <c r="B24" s="21" t="s">
        <v>146</v>
      </c>
      <c r="C24" s="33" t="s">
        <v>173</v>
      </c>
      <c r="D24" s="20" t="s">
        <v>30</v>
      </c>
      <c r="E24" s="20">
        <v>1</v>
      </c>
      <c r="F24" s="20" t="s">
        <v>0</v>
      </c>
      <c r="G24" s="20">
        <v>2</v>
      </c>
      <c r="H24" s="33"/>
    </row>
    <row r="25" spans="1:8" ht="135">
      <c r="A25" s="20">
        <v>4</v>
      </c>
      <c r="B25" s="21" t="s">
        <v>147</v>
      </c>
      <c r="C25" s="33" t="s">
        <v>174</v>
      </c>
      <c r="D25" s="20" t="s">
        <v>30</v>
      </c>
      <c r="E25" s="20">
        <v>1</v>
      </c>
      <c r="F25" s="20" t="s">
        <v>0</v>
      </c>
      <c r="G25" s="20">
        <v>2</v>
      </c>
      <c r="H25" s="33"/>
    </row>
    <row r="26" spans="1:8" ht="135">
      <c r="A26" s="20">
        <v>5</v>
      </c>
      <c r="B26" s="21" t="s">
        <v>148</v>
      </c>
      <c r="C26" s="33" t="s">
        <v>175</v>
      </c>
      <c r="D26" s="20" t="s">
        <v>30</v>
      </c>
      <c r="E26" s="20">
        <v>1</v>
      </c>
      <c r="F26" s="20" t="s">
        <v>0</v>
      </c>
      <c r="G26" s="20">
        <v>2</v>
      </c>
      <c r="H26" s="33"/>
    </row>
    <row r="27" spans="1:8">
      <c r="A27" s="20">
        <v>6</v>
      </c>
      <c r="B27" s="21" t="s">
        <v>90</v>
      </c>
      <c r="C27" s="33" t="s">
        <v>138</v>
      </c>
      <c r="D27" s="20" t="s">
        <v>30</v>
      </c>
      <c r="E27" s="20">
        <v>3</v>
      </c>
      <c r="F27" s="20" t="s">
        <v>0</v>
      </c>
      <c r="G27" s="20">
        <v>6</v>
      </c>
      <c r="H27" s="33"/>
    </row>
    <row r="28" spans="1:8" ht="135">
      <c r="A28" s="20">
        <v>7</v>
      </c>
      <c r="B28" s="21" t="s">
        <v>149</v>
      </c>
      <c r="C28" s="33" t="s">
        <v>203</v>
      </c>
      <c r="D28" s="20" t="s">
        <v>30</v>
      </c>
      <c r="E28" s="20">
        <v>1</v>
      </c>
      <c r="F28" s="20" t="s">
        <v>0</v>
      </c>
      <c r="G28" s="20">
        <v>2</v>
      </c>
      <c r="H28" s="33"/>
    </row>
    <row r="29" spans="1:8" ht="45">
      <c r="A29" s="20">
        <v>8</v>
      </c>
      <c r="B29" s="21" t="s">
        <v>139</v>
      </c>
      <c r="C29" s="33" t="s">
        <v>176</v>
      </c>
      <c r="D29" s="20" t="s">
        <v>30</v>
      </c>
      <c r="E29" s="20">
        <v>1</v>
      </c>
      <c r="F29" s="20" t="s">
        <v>0</v>
      </c>
      <c r="G29" s="20">
        <v>2</v>
      </c>
      <c r="H29" s="33"/>
    </row>
    <row r="30" spans="1:8" ht="135">
      <c r="A30" s="20">
        <v>9</v>
      </c>
      <c r="B30" s="21" t="s">
        <v>150</v>
      </c>
      <c r="C30" s="33" t="s">
        <v>177</v>
      </c>
      <c r="D30" s="20" t="s">
        <v>30</v>
      </c>
      <c r="E30" s="20">
        <v>1</v>
      </c>
      <c r="F30" s="20" t="s">
        <v>0</v>
      </c>
      <c r="G30" s="20">
        <v>2</v>
      </c>
      <c r="H30" s="33"/>
    </row>
    <row r="31" spans="1:8" ht="165">
      <c r="A31" s="20">
        <v>10</v>
      </c>
      <c r="B31" s="21" t="s">
        <v>151</v>
      </c>
      <c r="C31" s="33" t="s">
        <v>178</v>
      </c>
      <c r="D31" s="20" t="s">
        <v>30</v>
      </c>
      <c r="E31" s="20">
        <v>1</v>
      </c>
      <c r="F31" s="20" t="s">
        <v>0</v>
      </c>
      <c r="G31" s="20">
        <v>2</v>
      </c>
      <c r="H31" s="33"/>
    </row>
    <row r="32" spans="1:8" ht="75">
      <c r="A32" s="20">
        <v>11</v>
      </c>
      <c r="B32" s="21" t="s">
        <v>152</v>
      </c>
      <c r="C32" s="33" t="s">
        <v>179</v>
      </c>
      <c r="D32" s="20" t="s">
        <v>30</v>
      </c>
      <c r="E32" s="20">
        <v>1</v>
      </c>
      <c r="F32" s="20" t="s">
        <v>0</v>
      </c>
      <c r="G32" s="20">
        <v>2</v>
      </c>
      <c r="H32" s="33"/>
    </row>
    <row r="33" spans="1:8" ht="105">
      <c r="A33" s="20">
        <v>12</v>
      </c>
      <c r="B33" s="21" t="s">
        <v>153</v>
      </c>
      <c r="C33" s="33" t="s">
        <v>180</v>
      </c>
      <c r="D33" s="20" t="s">
        <v>30</v>
      </c>
      <c r="E33" s="20">
        <v>1</v>
      </c>
      <c r="F33" s="20" t="s">
        <v>0</v>
      </c>
      <c r="G33" s="20">
        <v>2</v>
      </c>
      <c r="H33" s="33"/>
    </row>
    <row r="34" spans="1:8" ht="105">
      <c r="A34" s="20">
        <v>13</v>
      </c>
      <c r="B34" s="21" t="s">
        <v>154</v>
      </c>
      <c r="C34" s="33" t="s">
        <v>181</v>
      </c>
      <c r="D34" s="20" t="s">
        <v>30</v>
      </c>
      <c r="E34" s="20">
        <v>1</v>
      </c>
      <c r="F34" s="20" t="s">
        <v>0</v>
      </c>
      <c r="G34" s="20">
        <v>2</v>
      </c>
      <c r="H34" s="33"/>
    </row>
    <row r="35" spans="1:8" ht="45">
      <c r="A35" s="20">
        <v>14</v>
      </c>
      <c r="B35" s="21" t="s">
        <v>140</v>
      </c>
      <c r="C35" s="33" t="s">
        <v>182</v>
      </c>
      <c r="D35" s="20" t="s">
        <v>30</v>
      </c>
      <c r="E35" s="20">
        <v>1</v>
      </c>
      <c r="F35" s="20" t="s">
        <v>0</v>
      </c>
      <c r="G35" s="20">
        <v>2</v>
      </c>
      <c r="H35" s="33"/>
    </row>
    <row r="36" spans="1:8" ht="135">
      <c r="A36" s="20">
        <v>15</v>
      </c>
      <c r="B36" s="21" t="s">
        <v>155</v>
      </c>
      <c r="C36" s="33" t="s">
        <v>204</v>
      </c>
      <c r="D36" s="20" t="s">
        <v>30</v>
      </c>
      <c r="E36" s="20">
        <v>1</v>
      </c>
      <c r="F36" s="20" t="s">
        <v>0</v>
      </c>
      <c r="G36" s="20">
        <v>2</v>
      </c>
      <c r="H36" s="33"/>
    </row>
    <row r="37" spans="1:8" ht="150">
      <c r="A37" s="20">
        <v>16</v>
      </c>
      <c r="B37" s="21" t="s">
        <v>156</v>
      </c>
      <c r="C37" s="33" t="s">
        <v>183</v>
      </c>
      <c r="D37" s="20" t="s">
        <v>30</v>
      </c>
      <c r="E37" s="20">
        <v>1</v>
      </c>
      <c r="F37" s="20" t="s">
        <v>0</v>
      </c>
      <c r="G37" s="20">
        <v>2</v>
      </c>
      <c r="H37" s="33"/>
    </row>
    <row r="38" spans="1:8" ht="135">
      <c r="A38" s="20">
        <v>17</v>
      </c>
      <c r="B38" s="21" t="s">
        <v>157</v>
      </c>
      <c r="C38" s="33" t="s">
        <v>184</v>
      </c>
      <c r="D38" s="20" t="s">
        <v>30</v>
      </c>
      <c r="E38" s="20">
        <v>1</v>
      </c>
      <c r="F38" s="20" t="s">
        <v>0</v>
      </c>
      <c r="G38" s="20">
        <v>2</v>
      </c>
      <c r="H38" s="33"/>
    </row>
    <row r="39" spans="1:8" ht="30">
      <c r="A39" s="20">
        <v>18</v>
      </c>
      <c r="B39" s="21" t="s">
        <v>158</v>
      </c>
      <c r="C39" s="26" t="s">
        <v>186</v>
      </c>
      <c r="D39" s="20" t="s">
        <v>30</v>
      </c>
      <c r="E39" s="20">
        <v>1</v>
      </c>
      <c r="F39" s="20" t="s">
        <v>0</v>
      </c>
      <c r="G39" s="20">
        <v>2</v>
      </c>
      <c r="H39" s="33"/>
    </row>
    <row r="40" spans="1:8" ht="30">
      <c r="A40" s="20">
        <v>19</v>
      </c>
      <c r="B40" s="21" t="s">
        <v>159</v>
      </c>
      <c r="C40" s="26" t="s">
        <v>185</v>
      </c>
      <c r="D40" s="20" t="s">
        <v>30</v>
      </c>
      <c r="E40" s="20">
        <v>1</v>
      </c>
      <c r="F40" s="20" t="s">
        <v>0</v>
      </c>
      <c r="G40" s="20">
        <v>2</v>
      </c>
      <c r="H40" s="33"/>
    </row>
    <row r="41" spans="1:8" ht="135">
      <c r="A41" s="20">
        <v>20</v>
      </c>
      <c r="B41" s="21" t="s">
        <v>160</v>
      </c>
      <c r="C41" s="33" t="s">
        <v>187</v>
      </c>
      <c r="D41" s="20" t="s">
        <v>30</v>
      </c>
      <c r="E41" s="20">
        <v>1</v>
      </c>
      <c r="F41" s="20" t="s">
        <v>0</v>
      </c>
      <c r="G41" s="20">
        <v>2</v>
      </c>
      <c r="H41" s="33"/>
    </row>
    <row r="42" spans="1:8" ht="60">
      <c r="A42" s="20">
        <v>21</v>
      </c>
      <c r="B42" s="21" t="s">
        <v>141</v>
      </c>
      <c r="C42" s="33" t="s">
        <v>188</v>
      </c>
      <c r="D42" s="25" t="s">
        <v>16</v>
      </c>
      <c r="E42" s="20">
        <v>2</v>
      </c>
      <c r="F42" s="20" t="s">
        <v>0</v>
      </c>
      <c r="G42" s="20">
        <v>4</v>
      </c>
      <c r="H42" s="33"/>
    </row>
    <row r="43" spans="1:8" ht="409.5">
      <c r="A43" s="20">
        <v>22</v>
      </c>
      <c r="B43" s="21" t="s">
        <v>142</v>
      </c>
      <c r="C43" s="33" t="s">
        <v>136</v>
      </c>
      <c r="D43" s="20" t="s">
        <v>21</v>
      </c>
      <c r="E43" s="20">
        <v>1</v>
      </c>
      <c r="F43" s="20" t="s">
        <v>0</v>
      </c>
      <c r="G43" s="20">
        <v>2</v>
      </c>
      <c r="H43" s="33"/>
    </row>
    <row r="44" spans="1:8" ht="90">
      <c r="A44" s="20">
        <v>23</v>
      </c>
      <c r="B44" s="21" t="s">
        <v>144</v>
      </c>
      <c r="C44" s="22" t="s">
        <v>161</v>
      </c>
      <c r="D44" s="20" t="s">
        <v>30</v>
      </c>
      <c r="E44" s="20">
        <v>1</v>
      </c>
      <c r="F44" s="20" t="s">
        <v>0</v>
      </c>
      <c r="G44" s="20">
        <v>2</v>
      </c>
      <c r="H44" s="33"/>
    </row>
    <row r="45" spans="1:8" ht="90">
      <c r="A45" s="20">
        <v>24</v>
      </c>
      <c r="B45" s="21" t="s">
        <v>163</v>
      </c>
      <c r="C45" s="33" t="s">
        <v>162</v>
      </c>
      <c r="D45" s="20" t="s">
        <v>30</v>
      </c>
      <c r="E45" s="20">
        <v>1</v>
      </c>
      <c r="F45" s="20" t="s">
        <v>0</v>
      </c>
      <c r="G45" s="20">
        <v>2</v>
      </c>
      <c r="H45" s="33"/>
    </row>
    <row r="46" spans="1:8" ht="30">
      <c r="A46" s="20">
        <v>25</v>
      </c>
      <c r="B46" s="27" t="s">
        <v>167</v>
      </c>
      <c r="C46" s="26" t="s">
        <v>168</v>
      </c>
      <c r="D46" s="20" t="s">
        <v>30</v>
      </c>
      <c r="E46" s="20">
        <v>1</v>
      </c>
      <c r="F46" s="20" t="s">
        <v>0</v>
      </c>
      <c r="G46" s="20">
        <v>2</v>
      </c>
      <c r="H46" s="33"/>
    </row>
    <row r="47" spans="1:8" ht="45">
      <c r="A47" s="20">
        <v>26</v>
      </c>
      <c r="B47" s="21" t="s">
        <v>196</v>
      </c>
      <c r="C47" s="33" t="s">
        <v>164</v>
      </c>
      <c r="D47" s="20" t="s">
        <v>30</v>
      </c>
      <c r="E47" s="20">
        <v>1</v>
      </c>
      <c r="F47" s="20" t="s">
        <v>0</v>
      </c>
      <c r="G47" s="20">
        <v>2</v>
      </c>
      <c r="H47" s="33"/>
    </row>
    <row r="48" spans="1:8" ht="30">
      <c r="A48" s="20">
        <v>27</v>
      </c>
      <c r="B48" s="27" t="s">
        <v>165</v>
      </c>
      <c r="C48" s="26" t="s">
        <v>166</v>
      </c>
      <c r="D48" s="20" t="s">
        <v>30</v>
      </c>
      <c r="E48" s="20">
        <v>1</v>
      </c>
      <c r="F48" s="20" t="s">
        <v>0</v>
      </c>
      <c r="G48" s="20">
        <v>2</v>
      </c>
      <c r="H48" s="33"/>
    </row>
    <row r="49" spans="1:8" ht="409.5">
      <c r="A49" s="20">
        <v>28</v>
      </c>
      <c r="B49" s="36" t="s">
        <v>213</v>
      </c>
      <c r="C49" s="33" t="s">
        <v>214</v>
      </c>
      <c r="D49" s="20" t="s">
        <v>22</v>
      </c>
      <c r="E49" s="20">
        <v>1</v>
      </c>
      <c r="F49" s="20" t="s">
        <v>0</v>
      </c>
      <c r="G49" s="20">
        <v>2</v>
      </c>
      <c r="H49" s="33"/>
    </row>
    <row r="50" spans="1:8" ht="45">
      <c r="A50" s="20">
        <v>29</v>
      </c>
      <c r="B50" s="21" t="s">
        <v>91</v>
      </c>
      <c r="C50" s="33" t="s">
        <v>137</v>
      </c>
      <c r="D50" s="25" t="s">
        <v>16</v>
      </c>
      <c r="E50" s="20">
        <v>2</v>
      </c>
      <c r="F50" s="20" t="s">
        <v>0</v>
      </c>
      <c r="G50" s="20">
        <v>6</v>
      </c>
      <c r="H50" s="33"/>
    </row>
    <row r="51" spans="1:8" ht="90">
      <c r="A51" s="20">
        <v>30</v>
      </c>
      <c r="B51" s="21" t="s">
        <v>92</v>
      </c>
      <c r="C51" s="33" t="s">
        <v>189</v>
      </c>
      <c r="D51" s="25" t="s">
        <v>16</v>
      </c>
      <c r="E51" s="20">
        <v>2</v>
      </c>
      <c r="F51" s="20" t="s">
        <v>0</v>
      </c>
      <c r="G51" s="20">
        <v>6</v>
      </c>
      <c r="H51" s="33"/>
    </row>
    <row r="52" spans="1:8">
      <c r="A52" s="20">
        <v>31</v>
      </c>
      <c r="B52" s="21" t="s">
        <v>71</v>
      </c>
      <c r="C52" s="33" t="s">
        <v>93</v>
      </c>
      <c r="D52" s="25" t="s">
        <v>16</v>
      </c>
      <c r="E52" s="20">
        <v>2</v>
      </c>
      <c r="F52" s="20" t="s">
        <v>0</v>
      </c>
      <c r="G52" s="20">
        <v>6</v>
      </c>
      <c r="H52" s="33"/>
    </row>
    <row r="53" spans="1:8" ht="30">
      <c r="A53" s="20">
        <v>32</v>
      </c>
      <c r="B53" s="21" t="s">
        <v>81</v>
      </c>
      <c r="C53" s="33" t="s">
        <v>94</v>
      </c>
      <c r="D53" s="20" t="s">
        <v>21</v>
      </c>
      <c r="E53" s="20">
        <v>2</v>
      </c>
      <c r="F53" s="20" t="s">
        <v>0</v>
      </c>
      <c r="G53" s="20">
        <v>6</v>
      </c>
      <c r="H53" s="33"/>
    </row>
    <row r="54" spans="1:8">
      <c r="A54" s="20">
        <v>33</v>
      </c>
      <c r="B54" s="21" t="s">
        <v>70</v>
      </c>
      <c r="C54" s="33" t="s">
        <v>169</v>
      </c>
      <c r="D54" s="25" t="s">
        <v>13</v>
      </c>
      <c r="E54" s="20">
        <v>2</v>
      </c>
      <c r="F54" s="20" t="s">
        <v>0</v>
      </c>
      <c r="G54" s="20">
        <v>6</v>
      </c>
      <c r="H54" s="33"/>
    </row>
    <row r="55" spans="1:8">
      <c r="A55" s="20">
        <v>34</v>
      </c>
      <c r="B55" s="21" t="s">
        <v>23</v>
      </c>
      <c r="C55" s="33" t="s">
        <v>170</v>
      </c>
      <c r="D55" s="25" t="s">
        <v>13</v>
      </c>
      <c r="E55" s="20">
        <v>2</v>
      </c>
      <c r="F55" s="20" t="s">
        <v>0</v>
      </c>
      <c r="G55" s="20">
        <v>6</v>
      </c>
      <c r="H55" s="33"/>
    </row>
    <row r="56" spans="1:8">
      <c r="A56" s="20">
        <v>35</v>
      </c>
      <c r="B56" s="21" t="s">
        <v>95</v>
      </c>
      <c r="C56" s="33" t="s">
        <v>169</v>
      </c>
      <c r="D56" s="25" t="s">
        <v>13</v>
      </c>
      <c r="E56" s="20">
        <v>2</v>
      </c>
      <c r="F56" s="20" t="s">
        <v>0</v>
      </c>
      <c r="G56" s="20">
        <v>6</v>
      </c>
      <c r="H56" s="33"/>
    </row>
    <row r="57" spans="1:8" ht="30">
      <c r="A57" s="20">
        <v>36</v>
      </c>
      <c r="B57" s="21" t="s">
        <v>85</v>
      </c>
      <c r="C57" s="33" t="s">
        <v>171</v>
      </c>
      <c r="D57" s="25" t="s">
        <v>13</v>
      </c>
      <c r="E57" s="20">
        <v>4</v>
      </c>
      <c r="F57" s="20" t="s">
        <v>0</v>
      </c>
      <c r="G57" s="20">
        <v>6</v>
      </c>
      <c r="H57" s="33"/>
    </row>
    <row r="58" spans="1:8">
      <c r="A58" s="77" t="s">
        <v>12</v>
      </c>
      <c r="B58" s="67"/>
      <c r="C58" s="67"/>
      <c r="D58" s="67"/>
      <c r="E58" s="67"/>
      <c r="F58" s="67"/>
      <c r="G58" s="67"/>
      <c r="H58" s="67"/>
    </row>
    <row r="59" spans="1:8" ht="30">
      <c r="A59" s="33" t="s">
        <v>11</v>
      </c>
      <c r="B59" s="20" t="s">
        <v>10</v>
      </c>
      <c r="C59" s="20" t="s">
        <v>9</v>
      </c>
      <c r="D59" s="20" t="s">
        <v>8</v>
      </c>
      <c r="E59" s="20" t="s">
        <v>7</v>
      </c>
      <c r="F59" s="20" t="s">
        <v>6</v>
      </c>
      <c r="G59" s="20" t="s">
        <v>5</v>
      </c>
      <c r="H59" s="20" t="s">
        <v>25</v>
      </c>
    </row>
    <row r="60" spans="1:8">
      <c r="A60" s="25">
        <v>1</v>
      </c>
      <c r="B60" s="23" t="s">
        <v>4</v>
      </c>
      <c r="C60" s="23" t="s">
        <v>96</v>
      </c>
      <c r="D60" s="25" t="s">
        <v>1</v>
      </c>
      <c r="E60" s="25">
        <v>1</v>
      </c>
      <c r="F60" s="25" t="s">
        <v>0</v>
      </c>
      <c r="G60" s="25">
        <v>1</v>
      </c>
      <c r="H60" s="23"/>
    </row>
    <row r="61" spans="1:8">
      <c r="A61" s="25">
        <v>2</v>
      </c>
      <c r="B61" s="23" t="s">
        <v>3</v>
      </c>
      <c r="C61" s="23" t="s">
        <v>97</v>
      </c>
      <c r="D61" s="25" t="s">
        <v>1</v>
      </c>
      <c r="E61" s="25">
        <v>1</v>
      </c>
      <c r="F61" s="25" t="s">
        <v>0</v>
      </c>
      <c r="G61" s="25">
        <v>1</v>
      </c>
      <c r="H61" s="23"/>
    </row>
    <row r="62" spans="1:8">
      <c r="A62" s="25">
        <v>3</v>
      </c>
      <c r="B62" s="23" t="s">
        <v>2</v>
      </c>
      <c r="C62" s="23" t="s">
        <v>98</v>
      </c>
      <c r="D62" s="25" t="s">
        <v>1</v>
      </c>
      <c r="E62" s="25">
        <v>1</v>
      </c>
      <c r="F62" s="25" t="s">
        <v>0</v>
      </c>
      <c r="G62" s="25">
        <v>1</v>
      </c>
      <c r="H62" s="23"/>
    </row>
    <row r="63" spans="1:8" ht="60">
      <c r="A63" s="25">
        <v>4</v>
      </c>
      <c r="B63" s="21" t="s">
        <v>190</v>
      </c>
      <c r="C63" s="21" t="s">
        <v>191</v>
      </c>
      <c r="D63" s="25" t="s">
        <v>1</v>
      </c>
      <c r="E63" s="25">
        <v>1</v>
      </c>
      <c r="F63" s="25" t="s">
        <v>0</v>
      </c>
      <c r="G63" s="20" t="s">
        <v>99</v>
      </c>
      <c r="H63" s="23"/>
    </row>
    <row r="64" spans="1:8" ht="120">
      <c r="A64" s="25">
        <v>5</v>
      </c>
      <c r="B64" s="21" t="s">
        <v>131</v>
      </c>
      <c r="C64" s="21" t="s">
        <v>192</v>
      </c>
      <c r="D64" s="25" t="s">
        <v>1</v>
      </c>
      <c r="E64" s="25">
        <v>1</v>
      </c>
      <c r="F64" s="25" t="s">
        <v>0</v>
      </c>
      <c r="G64" s="20" t="s">
        <v>99</v>
      </c>
      <c r="H64" s="23"/>
    </row>
    <row r="65" spans="1:8" ht="45">
      <c r="A65" s="25">
        <v>6</v>
      </c>
      <c r="B65" s="21" t="s">
        <v>193</v>
      </c>
      <c r="C65" s="21" t="s">
        <v>195</v>
      </c>
      <c r="D65" s="25" t="s">
        <v>1</v>
      </c>
      <c r="E65" s="25">
        <v>1</v>
      </c>
      <c r="F65" s="25" t="s">
        <v>0</v>
      </c>
      <c r="G65" s="20" t="s">
        <v>99</v>
      </c>
      <c r="H65" s="23"/>
    </row>
    <row r="66" spans="1:8" ht="75">
      <c r="A66" s="25">
        <v>7</v>
      </c>
      <c r="B66" s="21" t="s">
        <v>194</v>
      </c>
      <c r="C66" s="21" t="s">
        <v>201</v>
      </c>
      <c r="D66" s="25" t="s">
        <v>1</v>
      </c>
      <c r="E66" s="25">
        <v>1</v>
      </c>
      <c r="F66" s="25" t="s">
        <v>0</v>
      </c>
      <c r="G66" s="20" t="s">
        <v>99</v>
      </c>
      <c r="H66" s="23"/>
    </row>
    <row r="67" spans="1:8">
      <c r="A67" s="78" t="s">
        <v>100</v>
      </c>
      <c r="B67" s="79"/>
      <c r="C67" s="79"/>
      <c r="D67" s="79"/>
      <c r="E67" s="79"/>
      <c r="F67" s="79"/>
      <c r="G67" s="79"/>
      <c r="H67" s="79"/>
    </row>
    <row r="68" spans="1:8">
      <c r="A68" s="77" t="s">
        <v>101</v>
      </c>
      <c r="B68" s="67"/>
      <c r="C68" s="67"/>
      <c r="D68" s="67"/>
      <c r="E68" s="67"/>
      <c r="F68" s="67"/>
      <c r="G68" s="67"/>
      <c r="H68" s="67"/>
    </row>
    <row r="69" spans="1:8">
      <c r="A69" s="62" t="s">
        <v>19</v>
      </c>
      <c r="B69" s="67"/>
      <c r="C69" s="67"/>
      <c r="D69" s="67"/>
      <c r="E69" s="67"/>
      <c r="F69" s="67"/>
      <c r="G69" s="67"/>
      <c r="H69" s="67"/>
    </row>
    <row r="70" spans="1:8">
      <c r="A70" s="64" t="s">
        <v>86</v>
      </c>
      <c r="B70" s="67"/>
      <c r="C70" s="67"/>
      <c r="D70" s="67"/>
      <c r="E70" s="67"/>
      <c r="F70" s="67"/>
      <c r="G70" s="67"/>
      <c r="H70" s="67"/>
    </row>
    <row r="71" spans="1:8">
      <c r="A71" s="64" t="s">
        <v>66</v>
      </c>
      <c r="B71" s="67"/>
      <c r="C71" s="67"/>
      <c r="D71" s="67"/>
      <c r="E71" s="67"/>
      <c r="F71" s="67"/>
      <c r="G71" s="67"/>
      <c r="H71" s="67"/>
    </row>
    <row r="72" spans="1:8">
      <c r="A72" s="64" t="s">
        <v>102</v>
      </c>
      <c r="B72" s="67"/>
      <c r="C72" s="67"/>
      <c r="D72" s="67"/>
      <c r="E72" s="67"/>
      <c r="F72" s="67"/>
      <c r="G72" s="67"/>
      <c r="H72" s="67"/>
    </row>
    <row r="73" spans="1:8" ht="30">
      <c r="A73" s="33" t="s">
        <v>11</v>
      </c>
      <c r="B73" s="20" t="s">
        <v>10</v>
      </c>
      <c r="C73" s="20" t="s">
        <v>9</v>
      </c>
      <c r="D73" s="20" t="s">
        <v>8</v>
      </c>
      <c r="E73" s="20" t="s">
        <v>7</v>
      </c>
      <c r="F73" s="20" t="s">
        <v>6</v>
      </c>
      <c r="G73" s="20" t="s">
        <v>5</v>
      </c>
      <c r="H73" s="20" t="s">
        <v>25</v>
      </c>
    </row>
    <row r="74" spans="1:8" ht="409.5">
      <c r="A74" s="24">
        <v>1</v>
      </c>
      <c r="B74" s="21" t="s">
        <v>103</v>
      </c>
      <c r="C74" s="28" t="s">
        <v>202</v>
      </c>
      <c r="D74" s="20" t="s">
        <v>22</v>
      </c>
      <c r="E74" s="25">
        <v>1</v>
      </c>
      <c r="F74" s="25" t="s">
        <v>0</v>
      </c>
      <c r="G74" s="25">
        <v>2</v>
      </c>
      <c r="H74" s="21"/>
    </row>
    <row r="75" spans="1:8" ht="409.5">
      <c r="A75" s="24">
        <v>2</v>
      </c>
      <c r="B75" s="21" t="s">
        <v>104</v>
      </c>
      <c r="C75" s="29" t="s">
        <v>197</v>
      </c>
      <c r="D75" s="20" t="s">
        <v>22</v>
      </c>
      <c r="E75" s="25">
        <v>1</v>
      </c>
      <c r="F75" s="25" t="s">
        <v>0</v>
      </c>
      <c r="G75" s="25">
        <v>1</v>
      </c>
      <c r="H75" s="21"/>
    </row>
    <row r="76" spans="1:8" ht="270">
      <c r="A76" s="24">
        <v>3</v>
      </c>
      <c r="B76" s="21" t="s">
        <v>105</v>
      </c>
      <c r="C76" s="29" t="s">
        <v>198</v>
      </c>
      <c r="D76" s="20" t="s">
        <v>22</v>
      </c>
      <c r="E76" s="25">
        <v>1</v>
      </c>
      <c r="F76" s="25" t="s">
        <v>0</v>
      </c>
      <c r="G76" s="25">
        <v>1</v>
      </c>
      <c r="H76" s="21" t="s">
        <v>199</v>
      </c>
    </row>
    <row r="77" spans="1:8">
      <c r="A77" s="24">
        <v>4</v>
      </c>
      <c r="B77" s="21" t="s">
        <v>71</v>
      </c>
      <c r="C77" s="33" t="s">
        <v>93</v>
      </c>
      <c r="D77" s="25" t="s">
        <v>16</v>
      </c>
      <c r="E77" s="25">
        <v>2</v>
      </c>
      <c r="F77" s="25" t="s">
        <v>0</v>
      </c>
      <c r="G77" s="25">
        <v>2</v>
      </c>
      <c r="H77" s="23"/>
    </row>
    <row r="78" spans="1:8" ht="30">
      <c r="A78" s="24">
        <v>5</v>
      </c>
      <c r="B78" s="21" t="s">
        <v>81</v>
      </c>
      <c r="C78" s="33" t="s">
        <v>106</v>
      </c>
      <c r="D78" s="20" t="s">
        <v>21</v>
      </c>
      <c r="E78" s="25">
        <v>2</v>
      </c>
      <c r="F78" s="25" t="s">
        <v>0</v>
      </c>
      <c r="G78" s="25">
        <v>2</v>
      </c>
      <c r="H78" s="23"/>
    </row>
    <row r="79" spans="1:8">
      <c r="A79" s="24">
        <v>6</v>
      </c>
      <c r="B79" s="21" t="s">
        <v>70</v>
      </c>
      <c r="C79" s="33" t="s">
        <v>169</v>
      </c>
      <c r="D79" s="25" t="s">
        <v>13</v>
      </c>
      <c r="E79" s="25">
        <v>2</v>
      </c>
      <c r="F79" s="25" t="s">
        <v>0</v>
      </c>
      <c r="G79" s="25">
        <v>2</v>
      </c>
      <c r="H79" s="23"/>
    </row>
    <row r="80" spans="1:8">
      <c r="A80" s="24">
        <v>7</v>
      </c>
      <c r="B80" s="21" t="s">
        <v>23</v>
      </c>
      <c r="C80" s="33" t="s">
        <v>170</v>
      </c>
      <c r="D80" s="25" t="s">
        <v>13</v>
      </c>
      <c r="E80" s="25">
        <v>1</v>
      </c>
      <c r="F80" s="25" t="s">
        <v>0</v>
      </c>
      <c r="G80" s="25">
        <v>2</v>
      </c>
      <c r="H80" s="23"/>
    </row>
    <row r="81" spans="1:8">
      <c r="A81" s="24">
        <v>8</v>
      </c>
      <c r="B81" s="21" t="s">
        <v>95</v>
      </c>
      <c r="C81" s="33" t="s">
        <v>169</v>
      </c>
      <c r="D81" s="25" t="s">
        <v>13</v>
      </c>
      <c r="E81" s="25">
        <v>2</v>
      </c>
      <c r="F81" s="25" t="s">
        <v>0</v>
      </c>
      <c r="G81" s="25">
        <v>1</v>
      </c>
      <c r="H81" s="23"/>
    </row>
    <row r="82" spans="1:8" ht="30">
      <c r="A82" s="24">
        <v>9</v>
      </c>
      <c r="B82" s="21" t="s">
        <v>85</v>
      </c>
      <c r="C82" s="33" t="s">
        <v>171</v>
      </c>
      <c r="D82" s="25" t="s">
        <v>13</v>
      </c>
      <c r="E82" s="25">
        <v>1</v>
      </c>
      <c r="F82" s="25" t="s">
        <v>0</v>
      </c>
      <c r="G82" s="25">
        <v>1</v>
      </c>
      <c r="H82" s="23"/>
    </row>
    <row r="83" spans="1:8" ht="20.25">
      <c r="A83" s="76" t="s">
        <v>107</v>
      </c>
      <c r="B83" s="76"/>
      <c r="C83" s="76"/>
      <c r="D83" s="76"/>
      <c r="E83" s="76"/>
      <c r="F83" s="76"/>
      <c r="G83" s="76"/>
      <c r="H83" s="76"/>
    </row>
    <row r="84" spans="1:8" ht="20.25">
      <c r="A84" s="69" t="s">
        <v>101</v>
      </c>
      <c r="B84" s="69"/>
      <c r="C84" s="69"/>
      <c r="D84" s="69"/>
      <c r="E84" s="69"/>
      <c r="F84" s="69"/>
      <c r="G84" s="69"/>
      <c r="H84" s="69"/>
    </row>
    <row r="85" spans="1:8">
      <c r="A85" s="62" t="s">
        <v>19</v>
      </c>
      <c r="B85" s="62"/>
      <c r="C85" s="62"/>
      <c r="D85" s="62"/>
      <c r="E85" s="62"/>
      <c r="F85" s="62"/>
      <c r="G85" s="62"/>
      <c r="H85" s="62"/>
    </row>
    <row r="86" spans="1:8">
      <c r="A86" s="64" t="s">
        <v>86</v>
      </c>
      <c r="B86" s="64"/>
      <c r="C86" s="64"/>
      <c r="D86" s="64"/>
      <c r="E86" s="64"/>
      <c r="F86" s="64"/>
      <c r="G86" s="64"/>
      <c r="H86" s="64"/>
    </row>
    <row r="87" spans="1:8">
      <c r="A87" s="64" t="s">
        <v>18</v>
      </c>
      <c r="B87" s="64"/>
      <c r="C87" s="64"/>
      <c r="D87" s="64"/>
      <c r="E87" s="64"/>
      <c r="F87" s="64"/>
      <c r="G87" s="64"/>
      <c r="H87" s="64"/>
    </row>
    <row r="88" spans="1:8" ht="30">
      <c r="A88" s="33" t="s">
        <v>11</v>
      </c>
      <c r="B88" s="20" t="s">
        <v>10</v>
      </c>
      <c r="C88" s="20" t="s">
        <v>9</v>
      </c>
      <c r="D88" s="20" t="s">
        <v>8</v>
      </c>
      <c r="E88" s="20" t="s">
        <v>7</v>
      </c>
      <c r="F88" s="20" t="s">
        <v>6</v>
      </c>
      <c r="G88" s="20" t="s">
        <v>5</v>
      </c>
      <c r="H88" s="20" t="s">
        <v>25</v>
      </c>
    </row>
    <row r="89" spans="1:8" ht="409.5">
      <c r="A89" s="24">
        <v>1</v>
      </c>
      <c r="B89" s="21" t="s">
        <v>108</v>
      </c>
      <c r="C89" s="29" t="s">
        <v>200</v>
      </c>
      <c r="D89" s="20" t="s">
        <v>22</v>
      </c>
      <c r="E89" s="25">
        <v>1</v>
      </c>
      <c r="F89" s="25" t="s">
        <v>0</v>
      </c>
      <c r="G89" s="25">
        <v>1</v>
      </c>
      <c r="H89" s="33"/>
    </row>
    <row r="90" spans="1:8">
      <c r="A90" s="24">
        <v>4</v>
      </c>
      <c r="B90" s="21" t="s">
        <v>71</v>
      </c>
      <c r="C90" s="33" t="s">
        <v>93</v>
      </c>
      <c r="D90" s="25" t="s">
        <v>16</v>
      </c>
      <c r="E90" s="25">
        <v>1</v>
      </c>
      <c r="F90" s="25" t="s">
        <v>0</v>
      </c>
      <c r="G90" s="25">
        <v>1</v>
      </c>
      <c r="H90" s="24"/>
    </row>
    <row r="91" spans="1:8" ht="30">
      <c r="A91" s="24">
        <v>6</v>
      </c>
      <c r="B91" s="21" t="s">
        <v>81</v>
      </c>
      <c r="C91" s="33" t="s">
        <v>106</v>
      </c>
      <c r="D91" s="20" t="s">
        <v>21</v>
      </c>
      <c r="E91" s="25">
        <v>1</v>
      </c>
      <c r="F91" s="25" t="s">
        <v>0</v>
      </c>
      <c r="G91" s="25">
        <v>1</v>
      </c>
      <c r="H91" s="24"/>
    </row>
    <row r="92" spans="1:8">
      <c r="A92" s="24">
        <v>7</v>
      </c>
      <c r="B92" s="21" t="s">
        <v>70</v>
      </c>
      <c r="C92" s="33" t="s">
        <v>169</v>
      </c>
      <c r="D92" s="25" t="s">
        <v>13</v>
      </c>
      <c r="E92" s="25">
        <v>1</v>
      </c>
      <c r="F92" s="25" t="s">
        <v>0</v>
      </c>
      <c r="G92" s="25">
        <v>1</v>
      </c>
      <c r="H92" s="24"/>
    </row>
    <row r="93" spans="1:8">
      <c r="A93" s="24">
        <v>8</v>
      </c>
      <c r="B93" s="21" t="s">
        <v>23</v>
      </c>
      <c r="C93" s="33" t="s">
        <v>170</v>
      </c>
      <c r="D93" s="25" t="s">
        <v>13</v>
      </c>
      <c r="E93" s="25">
        <v>1</v>
      </c>
      <c r="F93" s="25" t="s">
        <v>0</v>
      </c>
      <c r="G93" s="25">
        <v>1</v>
      </c>
      <c r="H93" s="24"/>
    </row>
    <row r="94" spans="1:8">
      <c r="A94" s="24">
        <v>9</v>
      </c>
      <c r="B94" s="21" t="s">
        <v>95</v>
      </c>
      <c r="C94" s="33" t="s">
        <v>169</v>
      </c>
      <c r="D94" s="25" t="s">
        <v>13</v>
      </c>
      <c r="E94" s="25">
        <v>1</v>
      </c>
      <c r="F94" s="25" t="s">
        <v>0</v>
      </c>
      <c r="G94" s="25">
        <v>1</v>
      </c>
      <c r="H94" s="24"/>
    </row>
    <row r="95" spans="1:8" ht="30">
      <c r="A95" s="24">
        <v>10</v>
      </c>
      <c r="B95" s="21" t="s">
        <v>85</v>
      </c>
      <c r="C95" s="33" t="s">
        <v>171</v>
      </c>
      <c r="D95" s="25" t="s">
        <v>13</v>
      </c>
      <c r="E95" s="25">
        <v>1</v>
      </c>
      <c r="F95" s="25" t="s">
        <v>0</v>
      </c>
      <c r="G95" s="25">
        <v>1</v>
      </c>
      <c r="H95" s="24"/>
    </row>
  </sheetData>
  <mergeCells count="45">
    <mergeCell ref="A20:H20"/>
    <mergeCell ref="A19:H19"/>
    <mergeCell ref="A83:H83"/>
    <mergeCell ref="A58:H58"/>
    <mergeCell ref="A69:H69"/>
    <mergeCell ref="A70:H70"/>
    <mergeCell ref="A68:H68"/>
    <mergeCell ref="A67:H67"/>
    <mergeCell ref="A71:H71"/>
    <mergeCell ref="A72:H72"/>
    <mergeCell ref="A87:H87"/>
    <mergeCell ref="A84:H84"/>
    <mergeCell ref="A85:H85"/>
    <mergeCell ref="A86:H86"/>
    <mergeCell ref="A18:H18"/>
    <mergeCell ref="A16:H16"/>
    <mergeCell ref="A17:H1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H76" r:id="rId1" display="http://dymes.ru/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34" zoomScale="68" zoomScaleNormal="160" workbookViewId="0">
      <selection activeCell="C26" sqref="C26"/>
    </sheetView>
  </sheetViews>
  <sheetFormatPr defaultColWidth="14.42578125" defaultRowHeight="15"/>
  <cols>
    <col min="1" max="1" width="5.140625" style="46" customWidth="1"/>
    <col min="2" max="2" width="52" style="46" customWidth="1"/>
    <col min="3" max="3" width="27.42578125" style="46" customWidth="1"/>
    <col min="4" max="4" width="22" style="46" customWidth="1"/>
    <col min="5" max="5" width="15.42578125" style="46" customWidth="1"/>
    <col min="6" max="6" width="23.42578125" style="46" bestFit="1" customWidth="1"/>
    <col min="7" max="7" width="14.42578125" style="46" customWidth="1"/>
    <col min="8" max="8" width="25" style="46" bestFit="1" customWidth="1"/>
    <col min="9" max="11" width="8.5703125" style="37" customWidth="1"/>
    <col min="12" max="16384" width="14.42578125" style="37"/>
  </cols>
  <sheetData>
    <row r="1" spans="1:8">
      <c r="A1" s="52" t="s">
        <v>24</v>
      </c>
      <c r="B1" s="53"/>
      <c r="C1" s="53"/>
      <c r="D1" s="53"/>
      <c r="E1" s="53"/>
      <c r="F1" s="53"/>
      <c r="G1" s="53"/>
      <c r="H1" s="53"/>
    </row>
    <row r="2" spans="1:8" ht="20.25">
      <c r="A2" s="55" t="s">
        <v>60</v>
      </c>
      <c r="B2" s="55"/>
      <c r="C2" s="55"/>
      <c r="D2" s="55"/>
      <c r="E2" s="55"/>
      <c r="F2" s="55"/>
      <c r="G2" s="55"/>
      <c r="H2" s="55"/>
    </row>
    <row r="3" spans="1:8" ht="20.25">
      <c r="A3" s="56" t="str">
        <f>'Информация о Чемпионате'!B4</f>
        <v>Итоговый (межрегиональный) этап Чемптоната по профессиональному мастерству "Профессионалы" в 2025 г.</v>
      </c>
      <c r="B3" s="56"/>
      <c r="C3" s="56"/>
      <c r="D3" s="56"/>
      <c r="E3" s="56"/>
      <c r="F3" s="56"/>
      <c r="G3" s="56"/>
      <c r="H3" s="56"/>
    </row>
    <row r="4" spans="1:8" ht="20.25">
      <c r="A4" s="55" t="s">
        <v>61</v>
      </c>
      <c r="B4" s="55"/>
      <c r="C4" s="55"/>
      <c r="D4" s="55"/>
      <c r="E4" s="55"/>
      <c r="F4" s="55"/>
      <c r="G4" s="55"/>
      <c r="H4" s="55"/>
    </row>
    <row r="5" spans="1:8" ht="20.25">
      <c r="A5" s="54" t="str">
        <f>'Информация о Чемпионате'!B3</f>
        <v>Цифровая метрология</v>
      </c>
      <c r="B5" s="54"/>
      <c r="C5" s="54"/>
      <c r="D5" s="54"/>
      <c r="E5" s="54"/>
      <c r="F5" s="54"/>
      <c r="G5" s="54"/>
      <c r="H5" s="54"/>
    </row>
    <row r="6" spans="1:8">
      <c r="A6" s="50" t="s">
        <v>26</v>
      </c>
      <c r="B6" s="53"/>
      <c r="C6" s="53"/>
      <c r="D6" s="53"/>
      <c r="E6" s="53"/>
      <c r="F6" s="53"/>
      <c r="G6" s="53"/>
      <c r="H6" s="53"/>
    </row>
    <row r="7" spans="1:8" ht="15.75">
      <c r="A7" s="50" t="s">
        <v>58</v>
      </c>
      <c r="B7" s="50"/>
      <c r="C7" s="51" t="str">
        <f>'Информация о Чемпионате'!B5</f>
        <v>РОСКОСМОС</v>
      </c>
      <c r="D7" s="51"/>
      <c r="E7" s="51"/>
      <c r="F7" s="51"/>
      <c r="G7" s="51"/>
      <c r="H7" s="51"/>
    </row>
    <row r="8" spans="1:8" ht="15.75">
      <c r="A8" s="50" t="s">
        <v>59</v>
      </c>
      <c r="B8" s="50"/>
      <c r="C8" s="50"/>
      <c r="D8" s="51" t="str">
        <f>'Информация о Чемпионате'!B6</f>
        <v>Флагманский центр коллективного пользования колледжей Москвы «Руднево»</v>
      </c>
      <c r="E8" s="51"/>
      <c r="F8" s="51"/>
      <c r="G8" s="51"/>
      <c r="H8" s="51"/>
    </row>
    <row r="9" spans="1:8" ht="15.75">
      <c r="A9" s="50" t="s">
        <v>53</v>
      </c>
      <c r="B9" s="50"/>
      <c r="C9" s="50" t="str">
        <f>'Информация о Чемпионате'!B7</f>
        <v>г. Москва, микрорайон Люберецкие поля, ул. Сочинская, д. 14 А строение 1</v>
      </c>
      <c r="D9" s="50"/>
      <c r="E9" s="50"/>
      <c r="F9" s="50"/>
      <c r="G9" s="50"/>
      <c r="H9" s="50"/>
    </row>
    <row r="10" spans="1:8" ht="15.75">
      <c r="A10" s="50" t="s">
        <v>57</v>
      </c>
      <c r="B10" s="50"/>
      <c r="C10" s="50" t="str">
        <f>'Информация о Чемпионате'!B9</f>
        <v>Лисовик Павел Васильевич</v>
      </c>
      <c r="D10" s="50"/>
      <c r="E10" s="50" t="str">
        <f>'Информация о Чемпионате'!B10</f>
        <v>Vellis814@gmail.com</v>
      </c>
      <c r="F10" s="50"/>
      <c r="G10" s="50">
        <f>'Информация о Чемпионате'!B11</f>
        <v>89296733580</v>
      </c>
      <c r="H10" s="50"/>
    </row>
    <row r="11" spans="1:8" ht="15.75">
      <c r="A11" s="50" t="s">
        <v>56</v>
      </c>
      <c r="B11" s="50"/>
      <c r="C11" s="50" t="str">
        <f>'Информация о Чемпионате'!B12</f>
        <v>Морозов Иван Геннадьевич</v>
      </c>
      <c r="D11" s="50"/>
      <c r="E11" s="50">
        <f>'Информация о Чемпионате'!B13</f>
        <v>0</v>
      </c>
      <c r="F11" s="50"/>
      <c r="G11" s="50" t="str">
        <f>'Информация о Чемпионате'!B14</f>
        <v>+7 916 051-24-43</v>
      </c>
      <c r="H11" s="50"/>
    </row>
    <row r="12" spans="1:8" ht="15.75">
      <c r="A12" s="50" t="s">
        <v>55</v>
      </c>
      <c r="B12" s="50"/>
      <c r="C12" s="50">
        <f>'Информация о Чемпионате'!B17</f>
        <v>14</v>
      </c>
      <c r="D12" s="50"/>
      <c r="E12" s="50"/>
      <c r="F12" s="50"/>
      <c r="G12" s="50"/>
      <c r="H12" s="50"/>
    </row>
    <row r="13" spans="1:8" ht="15.75">
      <c r="A13" s="50" t="s">
        <v>39</v>
      </c>
      <c r="B13" s="50"/>
      <c r="C13" s="50">
        <f>'Информация о Чемпионате'!B15</f>
        <v>13</v>
      </c>
      <c r="D13" s="50"/>
      <c r="E13" s="50"/>
      <c r="F13" s="50"/>
      <c r="G13" s="50"/>
      <c r="H13" s="50"/>
    </row>
    <row r="14" spans="1:8" ht="15.75">
      <c r="A14" s="50" t="s">
        <v>40</v>
      </c>
      <c r="B14" s="50"/>
      <c r="C14" s="50">
        <f>'Информация о Чемпионате'!B16</f>
        <v>10</v>
      </c>
      <c r="D14" s="50"/>
      <c r="E14" s="50"/>
      <c r="F14" s="50"/>
      <c r="G14" s="50"/>
      <c r="H14" s="50"/>
    </row>
    <row r="15" spans="1:8" ht="15.75">
      <c r="A15" s="50" t="s">
        <v>54</v>
      </c>
      <c r="B15" s="50"/>
      <c r="C15" s="50" t="str">
        <f>'Информация о Чемпионате'!B8</f>
        <v>21.04.2025-26.04.2025</v>
      </c>
      <c r="D15" s="50"/>
      <c r="E15" s="50"/>
      <c r="F15" s="50"/>
      <c r="G15" s="50"/>
      <c r="H15" s="50"/>
    </row>
    <row r="16" spans="1:8" ht="20.25">
      <c r="A16" s="85" t="s">
        <v>109</v>
      </c>
      <c r="B16" s="85"/>
      <c r="C16" s="85"/>
      <c r="D16" s="85"/>
      <c r="E16" s="85"/>
      <c r="F16" s="85"/>
      <c r="G16" s="85"/>
      <c r="H16" s="85"/>
    </row>
    <row r="17" spans="1:8">
      <c r="A17" s="80" t="s">
        <v>31</v>
      </c>
      <c r="B17" s="83"/>
      <c r="C17" s="83"/>
      <c r="D17" s="83"/>
      <c r="E17" s="83"/>
      <c r="F17" s="83"/>
      <c r="G17" s="83"/>
      <c r="H17" s="83"/>
    </row>
    <row r="18" spans="1:8" ht="60">
      <c r="A18" s="31" t="s">
        <v>11</v>
      </c>
      <c r="B18" s="31" t="s">
        <v>10</v>
      </c>
      <c r="C18" s="31" t="s">
        <v>9</v>
      </c>
      <c r="D18" s="31" t="s">
        <v>8</v>
      </c>
      <c r="E18" s="31" t="s">
        <v>7</v>
      </c>
      <c r="F18" s="31" t="s">
        <v>6</v>
      </c>
      <c r="G18" s="31" t="s">
        <v>5</v>
      </c>
      <c r="H18" s="31" t="s">
        <v>25</v>
      </c>
    </row>
    <row r="19" spans="1:8" ht="225">
      <c r="A19" s="31">
        <v>1</v>
      </c>
      <c r="B19" s="31" t="s">
        <v>110</v>
      </c>
      <c r="C19" s="32" t="s">
        <v>133</v>
      </c>
      <c r="D19" s="31" t="s">
        <v>15</v>
      </c>
      <c r="E19" s="31">
        <v>1</v>
      </c>
      <c r="F19" s="31" t="s">
        <v>111</v>
      </c>
      <c r="G19" s="31">
        <v>1</v>
      </c>
      <c r="H19" s="31" t="s">
        <v>112</v>
      </c>
    </row>
    <row r="20" spans="1:8" ht="30">
      <c r="A20" s="31">
        <v>2</v>
      </c>
      <c r="B20" s="32" t="s">
        <v>113</v>
      </c>
      <c r="C20" s="32" t="s">
        <v>114</v>
      </c>
      <c r="D20" s="31" t="s">
        <v>15</v>
      </c>
      <c r="E20" s="31">
        <v>1</v>
      </c>
      <c r="F20" s="31" t="s">
        <v>32</v>
      </c>
      <c r="G20" s="31">
        <v>1</v>
      </c>
      <c r="H20" s="19"/>
    </row>
    <row r="21" spans="1:8" ht="30">
      <c r="A21" s="31">
        <v>3</v>
      </c>
      <c r="B21" s="32" t="s">
        <v>115</v>
      </c>
      <c r="C21" s="32" t="s">
        <v>116</v>
      </c>
      <c r="D21" s="31" t="s">
        <v>15</v>
      </c>
      <c r="E21" s="31">
        <v>1</v>
      </c>
      <c r="F21" s="31" t="s">
        <v>32</v>
      </c>
      <c r="G21" s="31">
        <v>1</v>
      </c>
      <c r="H21" s="19"/>
    </row>
    <row r="22" spans="1:8" ht="30">
      <c r="A22" s="31">
        <v>4</v>
      </c>
      <c r="B22" s="32" t="s">
        <v>117</v>
      </c>
      <c r="C22" s="32" t="s">
        <v>118</v>
      </c>
      <c r="D22" s="31" t="s">
        <v>15</v>
      </c>
      <c r="E22" s="31">
        <v>1</v>
      </c>
      <c r="F22" s="31" t="s">
        <v>32</v>
      </c>
      <c r="G22" s="31">
        <v>1</v>
      </c>
      <c r="H22" s="19"/>
    </row>
    <row r="23" spans="1:8" ht="20.25">
      <c r="A23" s="84" t="s">
        <v>33</v>
      </c>
      <c r="B23" s="84"/>
      <c r="C23" s="84"/>
      <c r="D23" s="84"/>
      <c r="E23" s="84"/>
      <c r="F23" s="84"/>
      <c r="G23" s="84"/>
      <c r="H23" s="84"/>
    </row>
    <row r="24" spans="1:8" ht="60">
      <c r="A24" s="47" t="s">
        <v>11</v>
      </c>
      <c r="B24" s="31" t="s">
        <v>10</v>
      </c>
      <c r="C24" s="31" t="s">
        <v>9</v>
      </c>
      <c r="D24" s="31" t="s">
        <v>8</v>
      </c>
      <c r="E24" s="31" t="s">
        <v>7</v>
      </c>
      <c r="F24" s="31" t="s">
        <v>6</v>
      </c>
      <c r="G24" s="31" t="s">
        <v>5</v>
      </c>
      <c r="H24" s="31" t="s">
        <v>25</v>
      </c>
    </row>
    <row r="25" spans="1:8">
      <c r="A25" s="47">
        <v>1</v>
      </c>
      <c r="B25" s="19" t="s">
        <v>119</v>
      </c>
      <c r="C25" s="32" t="s">
        <v>223</v>
      </c>
      <c r="D25" s="31" t="s">
        <v>15</v>
      </c>
      <c r="E25" s="31">
        <v>1</v>
      </c>
      <c r="F25" s="31" t="s">
        <v>32</v>
      </c>
      <c r="G25" s="31">
        <v>1</v>
      </c>
      <c r="H25" s="19"/>
    </row>
    <row r="26" spans="1:8">
      <c r="A26" s="47">
        <v>2</v>
      </c>
      <c r="B26" s="19" t="s">
        <v>120</v>
      </c>
      <c r="C26" s="32" t="s">
        <v>224</v>
      </c>
      <c r="D26" s="31" t="s">
        <v>15</v>
      </c>
      <c r="E26" s="31">
        <v>1</v>
      </c>
      <c r="F26" s="31" t="s">
        <v>32</v>
      </c>
      <c r="G26" s="31">
        <v>1</v>
      </c>
      <c r="H26" s="19"/>
    </row>
    <row r="27" spans="1:8" ht="30">
      <c r="A27" s="47">
        <v>3</v>
      </c>
      <c r="B27" s="19" t="s">
        <v>121</v>
      </c>
      <c r="C27" s="32" t="s">
        <v>122</v>
      </c>
      <c r="D27" s="31" t="s">
        <v>15</v>
      </c>
      <c r="E27" s="31">
        <v>1</v>
      </c>
      <c r="F27" s="31" t="s">
        <v>32</v>
      </c>
      <c r="G27" s="31">
        <v>1</v>
      </c>
      <c r="H27" s="19"/>
    </row>
    <row r="28" spans="1:8" ht="45">
      <c r="A28" s="47">
        <v>4</v>
      </c>
      <c r="B28" s="19" t="s">
        <v>123</v>
      </c>
      <c r="C28" s="32" t="s">
        <v>124</v>
      </c>
      <c r="D28" s="31" t="s">
        <v>15</v>
      </c>
      <c r="E28" s="31">
        <v>1</v>
      </c>
      <c r="F28" s="31" t="s">
        <v>32</v>
      </c>
      <c r="G28" s="31">
        <v>1</v>
      </c>
      <c r="H28" s="19"/>
    </row>
    <row r="29" spans="1:8">
      <c r="A29" s="81" t="s">
        <v>125</v>
      </c>
      <c r="B29" s="82"/>
      <c r="C29" s="82"/>
      <c r="D29" s="82"/>
      <c r="E29" s="82"/>
      <c r="F29" s="82"/>
      <c r="G29" s="82"/>
      <c r="H29" s="82"/>
    </row>
    <row r="30" spans="1:8">
      <c r="A30" s="80" t="s">
        <v>31</v>
      </c>
      <c r="B30" s="83"/>
      <c r="C30" s="83"/>
      <c r="D30" s="83"/>
      <c r="E30" s="83"/>
      <c r="F30" s="83"/>
      <c r="G30" s="83"/>
      <c r="H30" s="83"/>
    </row>
    <row r="31" spans="1:8" ht="60">
      <c r="A31" s="32" t="s">
        <v>11</v>
      </c>
      <c r="B31" s="31" t="s">
        <v>10</v>
      </c>
      <c r="C31" s="31" t="s">
        <v>9</v>
      </c>
      <c r="D31" s="31" t="s">
        <v>8</v>
      </c>
      <c r="E31" s="31" t="s">
        <v>7</v>
      </c>
      <c r="F31" s="31" t="s">
        <v>6</v>
      </c>
      <c r="G31" s="31" t="s">
        <v>5</v>
      </c>
      <c r="H31" s="31" t="s">
        <v>25</v>
      </c>
    </row>
    <row r="32" spans="1:8" s="48" customFormat="1" ht="165">
      <c r="A32" s="31">
        <v>1</v>
      </c>
      <c r="B32" s="31" t="s">
        <v>110</v>
      </c>
      <c r="C32" s="32" t="s">
        <v>134</v>
      </c>
      <c r="D32" s="31" t="s">
        <v>15</v>
      </c>
      <c r="E32" s="31">
        <v>1</v>
      </c>
      <c r="F32" s="31" t="s">
        <v>126</v>
      </c>
      <c r="G32" s="31">
        <v>1</v>
      </c>
      <c r="H32" s="31" t="s">
        <v>112</v>
      </c>
    </row>
    <row r="33" spans="1:8" s="48" customFormat="1" ht="30">
      <c r="A33" s="31">
        <v>2</v>
      </c>
      <c r="B33" s="32" t="s">
        <v>113</v>
      </c>
      <c r="C33" s="19" t="s">
        <v>114</v>
      </c>
      <c r="D33" s="31" t="s">
        <v>15</v>
      </c>
      <c r="E33" s="31">
        <v>1</v>
      </c>
      <c r="F33" s="31" t="s">
        <v>32</v>
      </c>
      <c r="G33" s="31">
        <v>1</v>
      </c>
      <c r="H33" s="19"/>
    </row>
    <row r="34" spans="1:8" s="48" customFormat="1" ht="30">
      <c r="A34" s="31">
        <v>3</v>
      </c>
      <c r="B34" s="32" t="s">
        <v>115</v>
      </c>
      <c r="C34" s="19" t="s">
        <v>116</v>
      </c>
      <c r="D34" s="31" t="s">
        <v>15</v>
      </c>
      <c r="E34" s="31">
        <v>1</v>
      </c>
      <c r="F34" s="31" t="s">
        <v>32</v>
      </c>
      <c r="G34" s="31">
        <v>1</v>
      </c>
      <c r="H34" s="19"/>
    </row>
    <row r="35" spans="1:8" s="48" customFormat="1" ht="30">
      <c r="A35" s="31">
        <v>4</v>
      </c>
      <c r="B35" s="32" t="s">
        <v>117</v>
      </c>
      <c r="C35" s="19" t="s">
        <v>118</v>
      </c>
      <c r="D35" s="31" t="s">
        <v>15</v>
      </c>
      <c r="E35" s="31">
        <v>1</v>
      </c>
      <c r="F35" s="31" t="s">
        <v>32</v>
      </c>
      <c r="G35" s="31">
        <v>1</v>
      </c>
      <c r="H35" s="19"/>
    </row>
    <row r="36" spans="1:8" s="48" customFormat="1" ht="20.25">
      <c r="A36" s="86" t="s">
        <v>127</v>
      </c>
      <c r="B36" s="86"/>
      <c r="C36" s="86"/>
      <c r="D36" s="86"/>
      <c r="E36" s="86"/>
      <c r="F36" s="86"/>
      <c r="G36" s="86"/>
      <c r="H36" s="86"/>
    </row>
    <row r="37" spans="1:8" s="48" customFormat="1" ht="20.25">
      <c r="A37" s="80" t="s">
        <v>128</v>
      </c>
      <c r="B37" s="80"/>
      <c r="C37" s="80"/>
      <c r="D37" s="80"/>
      <c r="E37" s="80"/>
      <c r="F37" s="80"/>
      <c r="G37" s="80"/>
      <c r="H37" s="80"/>
    </row>
    <row r="38" spans="1:8" s="48" customFormat="1" ht="60">
      <c r="A38" s="32" t="s">
        <v>11</v>
      </c>
      <c r="B38" s="31" t="s">
        <v>10</v>
      </c>
      <c r="C38" s="31" t="s">
        <v>9</v>
      </c>
      <c r="D38" s="31" t="s">
        <v>8</v>
      </c>
      <c r="E38" s="31" t="s">
        <v>7</v>
      </c>
      <c r="F38" s="31" t="s">
        <v>6</v>
      </c>
      <c r="G38" s="31" t="s">
        <v>5</v>
      </c>
      <c r="H38" s="31" t="s">
        <v>25</v>
      </c>
    </row>
    <row r="39" spans="1:8" s="48" customFormat="1" ht="180">
      <c r="A39" s="31">
        <v>1</v>
      </c>
      <c r="B39" s="32" t="s">
        <v>110</v>
      </c>
      <c r="C39" s="32" t="s">
        <v>135</v>
      </c>
      <c r="D39" s="31" t="s">
        <v>15</v>
      </c>
      <c r="E39" s="31">
        <v>1</v>
      </c>
      <c r="F39" s="31" t="s">
        <v>126</v>
      </c>
      <c r="G39" s="31">
        <v>1</v>
      </c>
      <c r="H39" s="31" t="s">
        <v>112</v>
      </c>
    </row>
    <row r="40" spans="1:8" s="48" customFormat="1" ht="30">
      <c r="A40" s="31">
        <v>2</v>
      </c>
      <c r="B40" s="32" t="s">
        <v>113</v>
      </c>
      <c r="C40" s="32" t="s">
        <v>114</v>
      </c>
      <c r="D40" s="31" t="s">
        <v>15</v>
      </c>
      <c r="E40" s="31">
        <v>1</v>
      </c>
      <c r="F40" s="31" t="s">
        <v>32</v>
      </c>
      <c r="G40" s="31">
        <v>1</v>
      </c>
      <c r="H40" s="19"/>
    </row>
    <row r="41" spans="1:8" s="48" customFormat="1" ht="30">
      <c r="A41" s="31">
        <v>3</v>
      </c>
      <c r="B41" s="32" t="s">
        <v>115</v>
      </c>
      <c r="C41" s="32" t="s">
        <v>116</v>
      </c>
      <c r="D41" s="31" t="s">
        <v>15</v>
      </c>
      <c r="E41" s="31">
        <v>1</v>
      </c>
      <c r="F41" s="31" t="s">
        <v>32</v>
      </c>
      <c r="G41" s="31">
        <v>1</v>
      </c>
      <c r="H41" s="19"/>
    </row>
    <row r="42" spans="1:8" s="48" customFormat="1" ht="30">
      <c r="A42" s="31">
        <v>4</v>
      </c>
      <c r="B42" s="32" t="s">
        <v>117</v>
      </c>
      <c r="C42" s="32" t="s">
        <v>118</v>
      </c>
      <c r="D42" s="31" t="s">
        <v>15</v>
      </c>
      <c r="E42" s="31">
        <v>1</v>
      </c>
      <c r="F42" s="31" t="s">
        <v>32</v>
      </c>
      <c r="G42" s="31">
        <v>1</v>
      </c>
      <c r="H42" s="19"/>
    </row>
  </sheetData>
  <mergeCells count="35">
    <mergeCell ref="A37:H37"/>
    <mergeCell ref="A29:H29"/>
    <mergeCell ref="A30:H30"/>
    <mergeCell ref="A23:H23"/>
    <mergeCell ref="A16:H16"/>
    <mergeCell ref="A17:H17"/>
    <mergeCell ref="A36:H3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zoomScale="87" zoomScaleNormal="87" workbookViewId="0">
      <selection activeCell="D10" sqref="D1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4.42578125" style="1" customWidth="1"/>
    <col min="8" max="9" width="8.5703125" style="1" customWidth="1"/>
    <col min="10" max="16384" width="14.42578125" style="1"/>
  </cols>
  <sheetData>
    <row r="1" spans="1:8">
      <c r="A1" s="89" t="s">
        <v>24</v>
      </c>
      <c r="B1" s="90"/>
      <c r="C1" s="90"/>
      <c r="D1" s="90"/>
      <c r="E1" s="90"/>
      <c r="F1" s="90"/>
      <c r="G1" s="90"/>
    </row>
    <row r="2" spans="1:8" ht="20.25">
      <c r="A2" s="92" t="s">
        <v>60</v>
      </c>
      <c r="B2" s="92"/>
      <c r="C2" s="92"/>
      <c r="D2" s="92"/>
      <c r="E2" s="92"/>
      <c r="F2" s="92"/>
      <c r="G2" s="92"/>
      <c r="H2" s="15"/>
    </row>
    <row r="3" spans="1:8" ht="20.25">
      <c r="A3" s="56" t="str">
        <f>'Информация о Чемпионате'!B4</f>
        <v>Итоговый (межрегиональный) этап Чемптоната по профессиональному мастерству "Профессионалы" в 2025 г.</v>
      </c>
      <c r="B3" s="56"/>
      <c r="C3" s="56"/>
      <c r="D3" s="56"/>
      <c r="E3" s="56"/>
      <c r="F3" s="56"/>
      <c r="G3" s="56"/>
      <c r="H3" s="16"/>
    </row>
    <row r="4" spans="1:8" ht="20.25">
      <c r="A4" s="92" t="s">
        <v>61</v>
      </c>
      <c r="B4" s="92"/>
      <c r="C4" s="92"/>
      <c r="D4" s="92"/>
      <c r="E4" s="92"/>
      <c r="F4" s="92"/>
      <c r="G4" s="92"/>
      <c r="H4" s="15"/>
    </row>
    <row r="5" spans="1:8" ht="20.25">
      <c r="A5" s="91" t="str">
        <f>'Информация о Чемпионате'!B3</f>
        <v>Цифровая метрология</v>
      </c>
      <c r="B5" s="91"/>
      <c r="C5" s="91"/>
      <c r="D5" s="91"/>
      <c r="E5" s="91"/>
      <c r="F5" s="91"/>
      <c r="G5" s="91"/>
      <c r="H5" s="17"/>
    </row>
    <row r="6" spans="1:8" ht="20.25">
      <c r="A6" s="87" t="s">
        <v>34</v>
      </c>
      <c r="B6" s="88"/>
      <c r="C6" s="88"/>
      <c r="D6" s="88"/>
      <c r="E6" s="88"/>
      <c r="F6" s="88"/>
      <c r="G6" s="88"/>
    </row>
    <row r="7" spans="1:8" ht="30">
      <c r="A7" s="31" t="s">
        <v>11</v>
      </c>
      <c r="B7" s="31" t="s">
        <v>10</v>
      </c>
      <c r="C7" s="31" t="s">
        <v>9</v>
      </c>
      <c r="D7" s="31" t="s">
        <v>8</v>
      </c>
      <c r="E7" s="31" t="s">
        <v>7</v>
      </c>
      <c r="F7" s="31" t="s">
        <v>6</v>
      </c>
      <c r="G7" s="31" t="s">
        <v>35</v>
      </c>
    </row>
    <row r="8" spans="1:8" ht="75">
      <c r="A8" s="31">
        <v>1</v>
      </c>
      <c r="B8" s="32" t="s">
        <v>129</v>
      </c>
      <c r="C8" s="21" t="s">
        <v>191</v>
      </c>
      <c r="D8" s="30" t="s">
        <v>1</v>
      </c>
      <c r="E8" s="31">
        <v>1</v>
      </c>
      <c r="F8" s="31" t="s">
        <v>0</v>
      </c>
      <c r="G8" s="31"/>
    </row>
    <row r="9" spans="1:8" ht="120">
      <c r="A9" s="31">
        <v>2</v>
      </c>
      <c r="B9" s="32" t="s">
        <v>130</v>
      </c>
      <c r="C9" s="21" t="s">
        <v>201</v>
      </c>
      <c r="D9" s="30" t="s">
        <v>1</v>
      </c>
      <c r="E9" s="31">
        <v>1</v>
      </c>
      <c r="F9" s="31" t="s">
        <v>0</v>
      </c>
      <c r="G9" s="31"/>
    </row>
    <row r="10" spans="1:8" ht="210">
      <c r="A10" s="31">
        <v>3</v>
      </c>
      <c r="B10" s="32" t="s">
        <v>131</v>
      </c>
      <c r="C10" s="21" t="s">
        <v>192</v>
      </c>
      <c r="D10" s="30" t="s">
        <v>1</v>
      </c>
      <c r="E10" s="31">
        <v>1</v>
      </c>
      <c r="F10" s="31" t="s">
        <v>0</v>
      </c>
      <c r="G10" s="31"/>
    </row>
    <row r="11" spans="1:8" ht="30">
      <c r="A11" s="31">
        <v>4</v>
      </c>
      <c r="B11" s="32" t="s">
        <v>132</v>
      </c>
      <c r="C11" s="21" t="s">
        <v>195</v>
      </c>
      <c r="D11" s="30" t="s">
        <v>1</v>
      </c>
      <c r="E11" s="31">
        <v>1</v>
      </c>
      <c r="F11" s="31" t="s">
        <v>0</v>
      </c>
      <c r="G11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2025-04-10T18:23:00Z</dcterms:modified>
</cp:coreProperties>
</file>