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ИМЭ Юниоры\"/>
    </mc:Choice>
  </mc:AlternateContent>
  <xr:revisionPtr revIDLastSave="0" documentId="13_ncr:1_{AFCA25B3-0527-4278-B320-F217F22CC27F}" xr6:coauthVersionLast="37" xr6:coauthVersionMax="47" xr10:uidLastSave="{00000000-0000-0000-0000-000000000000}"/>
  <bookViews>
    <workbookView xWindow="-28920" yWindow="-120" windowWidth="29040" windowHeight="16440" activeTab="2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2" i="4" l="1"/>
  <c r="G81" i="4"/>
  <c r="G45" i="1"/>
  <c r="G44" i="1"/>
  <c r="G36" i="5"/>
  <c r="G35" i="5"/>
  <c r="D8" i="4" l="1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C11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<sst xmlns="http://schemas.openxmlformats.org/spreadsheetml/2006/main" count="469" uniqueCount="195">
  <si>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</si>
  <si>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</si>
  <si>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</si>
  <si>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</si>
  <si>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</si>
  <si>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</si>
  <si>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</si>
  <si>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</si>
  <si>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Требования к обеспечению зоны (коммуникации, площадь, сети, количество рабочих мест и др.): 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</si>
  <si>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</si>
  <si>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</si>
  <si>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</si>
  <si>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</si>
  <si>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</si>
  <si>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</si>
  <si>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</si>
  <si>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</si>
  <si>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</si>
  <si>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</si>
  <si>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</si>
  <si>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</si>
  <si>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</si>
  <si>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</si>
  <si>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</si>
  <si>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</si>
  <si>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</si>
  <si>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</si>
  <si>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</si>
  <si>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</si>
  <si>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</si>
  <si>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</si>
  <si>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</si>
  <si>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</si>
  <si>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</si>
  <si>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</si>
  <si>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</si>
  <si>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</si>
  <si>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</si>
  <si>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</si>
  <si>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</si>
  <si>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 xml:space="preserve">Складское помещение </t>
  </si>
  <si>
    <t>Технический администратор площадки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</si>
  <si>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</si>
  <si>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</si>
  <si>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</si>
  <si>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</si>
  <si>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</si>
  <si>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Количество экспертов (ГЭ+ЭН+ИЭ+РГО) + ТАП</t>
  </si>
  <si>
    <t>РГО - руководитель группы оценки</t>
  </si>
  <si>
    <t>Количество конкурсантов</t>
  </si>
  <si>
    <t xml:space="preserve">Количество конкурсантов: </t>
  </si>
  <si>
    <t>Количество экспертов (ЭН+ГЭ+ИЭ+РГО) + ТАП:</t>
  </si>
  <si>
    <t>Управление перевозочным процессом на железнодорожном транспорте</t>
  </si>
  <si>
    <t>Хабаровский край</t>
  </si>
  <si>
    <t>Краевое государственное бюджетное профессиональное образовательное учреждение Хабаровский техникум транспортных технологий имени Героя Советского Союза А.С.Панова</t>
  </si>
  <si>
    <t> 680032, Хабаровск, ул.Шмаковская 8а, каб.111</t>
  </si>
  <si>
    <t>Разумова Виктория Сергеевна</t>
  </si>
  <si>
    <t>milchakova.vicktoria@yandex.ru</t>
  </si>
  <si>
    <t>8-914-163-19-05</t>
  </si>
  <si>
    <t>Площадь зоны: не менее 15 кв.м.</t>
  </si>
  <si>
    <t xml:space="preserve">Освещение: верхнее искусственное освещение </t>
  </si>
  <si>
    <t xml:space="preserve">Интернет : нет доступа	</t>
  </si>
  <si>
    <t>Покрытие пола: не требуется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</si>
  <si>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</si>
  <si>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</si>
  <si>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Офисный стол</t>
  </si>
  <si>
    <t>Стул</t>
  </si>
  <si>
    <t xml:space="preserve">Персональный компьютер </t>
  </si>
  <si>
    <t>Мышь для компьютера</t>
  </si>
  <si>
    <t>Клавиатура</t>
  </si>
  <si>
    <t>Телевизор</t>
  </si>
  <si>
    <t>Таймер</t>
  </si>
  <si>
    <t>Мусорная корзина</t>
  </si>
  <si>
    <t>обратного отсчета времени</t>
  </si>
  <si>
    <t xml:space="preserve"> Размеры   120*70 см</t>
  </si>
  <si>
    <t>Мебель</t>
  </si>
  <si>
    <t>шт</t>
  </si>
  <si>
    <t xml:space="preserve">Стул </t>
  </si>
  <si>
    <t>Стул офисный на колесиках</t>
  </si>
  <si>
    <t>офисный на колесиках, 50*50</t>
  </si>
  <si>
    <t>Оборудование IT</t>
  </si>
  <si>
    <t>ПО</t>
  </si>
  <si>
    <t>Хозяйственный инвентарь</t>
  </si>
  <si>
    <t xml:space="preserve">Огнетушитель </t>
  </si>
  <si>
    <t>Вешалка</t>
  </si>
  <si>
    <t>углекислотный ОУ-1</t>
  </si>
  <si>
    <t>Вертикальная для одежды</t>
  </si>
  <si>
    <t>Инвентарь ОТ</t>
  </si>
  <si>
    <t>Площадь зоны: не менее 12 кв.м.</t>
  </si>
  <si>
    <t xml:space="preserve">Освещение: Верхнее искусственное освещение </t>
  </si>
  <si>
    <t>Не требуется</t>
  </si>
  <si>
    <t xml:space="preserve">Освещение:  верхнее искусственное освещение </t>
  </si>
  <si>
    <t xml:space="preserve">Интернет : с возможностью подключения к проводному интернету	</t>
  </si>
  <si>
    <t xml:space="preserve">Электричество: 1 подключение к сети  220 Вольт </t>
  </si>
  <si>
    <t xml:space="preserve">Электричество: 16 подключений к сети  по 220 Вольт	</t>
  </si>
  <si>
    <t>Подведение/ отведение ГХВС (при необходимости) : не требуется</t>
  </si>
  <si>
    <t>Ноутбук</t>
  </si>
  <si>
    <t>Запираемый шкафчик</t>
  </si>
  <si>
    <t>Сетевой удлинитель</t>
  </si>
  <si>
    <t>Программное обеспечение для просмотра изображений</t>
  </si>
  <si>
    <t>Программное обеспечение для просмотра файлов в формате .pdf</t>
  </si>
  <si>
    <t>Интернет-браузер</t>
  </si>
  <si>
    <t>Пакет офисных программ</t>
  </si>
  <si>
    <t>на 5 розеток</t>
  </si>
  <si>
    <t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</t>
  </si>
  <si>
    <t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</t>
  </si>
  <si>
    <t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</t>
  </si>
  <si>
    <t>ПО для просмотра файлов в формате JPG,PNG</t>
  </si>
  <si>
    <t>Аптечка</t>
  </si>
  <si>
    <t>первой медицинской помощи</t>
  </si>
  <si>
    <t>Охрана труда</t>
  </si>
  <si>
    <t>Огнетушитель</t>
  </si>
  <si>
    <t>Бутылированная вода 0,5 л.</t>
  </si>
  <si>
    <t>холодная</t>
  </si>
  <si>
    <t>Персональный компьютер</t>
  </si>
  <si>
    <t xml:space="preserve">Стул офисный </t>
  </si>
  <si>
    <t>На металлических ножках с мягким сидением  50*50 см</t>
  </si>
  <si>
    <t xml:space="preserve">МФУ </t>
  </si>
  <si>
    <t>HP Laser MFP 137fnw</t>
  </si>
  <si>
    <t>На металических ножках.   Размеры 120*50 см</t>
  </si>
  <si>
    <t>Стол офисный угловой</t>
  </si>
  <si>
    <t>Размеры 140*170*70</t>
  </si>
  <si>
    <t>Графический редактор для построения схем и диаграмм</t>
  </si>
  <si>
    <t xml:space="preserve">Microsoft Visio </t>
  </si>
  <si>
    <t xml:space="preserve">Имитационный тренажер ДСП/ДНЦ с автоматизированной системой АОС-Д </t>
  </si>
  <si>
    <t>на количество рабочих мест участников (ДСП) и сервер (ДНЦ -1 шт.) или аналог</t>
  </si>
  <si>
    <r>
      <t xml:space="preserve">Встроенное в Имитационный тренажер ДСП/ДНЦ </t>
    </r>
    <r>
      <rPr>
        <sz val="11"/>
        <color rgb="FFFF0000"/>
        <rFont val="Times New Roman"/>
        <family val="1"/>
        <charset val="204"/>
      </rPr>
      <t xml:space="preserve">       </t>
    </r>
  </si>
  <si>
    <t xml:space="preserve">Программа для записи переговоров             </t>
  </si>
  <si>
    <t xml:space="preserve">Гарнитура для записи переговоров </t>
  </si>
  <si>
    <t xml:space="preserve">Штемпель станции </t>
  </si>
  <si>
    <t>Самонаборный штамп автоматический</t>
  </si>
  <si>
    <t>Инструмент</t>
  </si>
  <si>
    <t xml:space="preserve">Калькулятор </t>
  </si>
  <si>
    <t>на компьютере</t>
  </si>
  <si>
    <t xml:space="preserve">Мебель </t>
  </si>
  <si>
    <t xml:space="preserve">Оборудование </t>
  </si>
  <si>
    <t>на 3 ящика 47*57</t>
  </si>
  <si>
    <t xml:space="preserve">Электричество:  подключение к сети 220 Вольт </t>
  </si>
  <si>
    <t>Парта ученическая</t>
  </si>
  <si>
    <t xml:space="preserve"> Деревянные на металических ножках,  50*50 см</t>
  </si>
  <si>
    <t xml:space="preserve">Площадь зоны:  1,82 кв.м., каждое рабочее место отделено друг от другого перегородкой, по высоте от  рабочей поверхности стола на уровне 50 см. </t>
  </si>
  <si>
    <t>Интернет : нет доступа</t>
  </si>
  <si>
    <t>Электричество: 3 подключения к сети  по 220 Вольт</t>
  </si>
  <si>
    <t>Сетевой фильтр</t>
  </si>
  <si>
    <t>Напольный, на 3 розетки</t>
  </si>
  <si>
    <t xml:space="preserve">Комплект учетно-отчетнй документации (ДУ) </t>
  </si>
  <si>
    <t>Журналы имеют титульный лист и 3 листа в развернутом виде, прошиты и пронумерованы, форма  установленная ОАО "РЖД"</t>
  </si>
  <si>
    <t>3 комплекта на 1 участника</t>
  </si>
  <si>
    <t>Ручка шариковая</t>
  </si>
  <si>
    <t>Папка для хранения бумаг формата А4</t>
  </si>
  <si>
    <t>закрывающаяся, с арочным механизмом</t>
  </si>
  <si>
    <t xml:space="preserve">Файлы А4 </t>
  </si>
  <si>
    <t>30 мкм., 100шт./уп</t>
  </si>
  <si>
    <t>Скрепки канцелярские уп</t>
  </si>
  <si>
    <t>28мм., 100шт./уп</t>
  </si>
  <si>
    <t xml:space="preserve">Степлер </t>
  </si>
  <si>
    <t>размер скоб 24/6</t>
  </si>
  <si>
    <t>Скобы для степлера</t>
  </si>
  <si>
    <t>размер скоб 24/6, 100шт./уп</t>
  </si>
  <si>
    <t>Ножницы</t>
  </si>
  <si>
    <t>Нож канцелярский</t>
  </si>
  <si>
    <t>Штамп</t>
  </si>
  <si>
    <t>Самонаборный штамп автоматический или аналог</t>
  </si>
  <si>
    <t>синяя</t>
  </si>
  <si>
    <t xml:space="preserve">Бумага А4 </t>
  </si>
  <si>
    <t>для принтера, 500л.</t>
  </si>
  <si>
    <t>USB накопитель</t>
  </si>
  <si>
    <t xml:space="preserve">с памятью от 16 Gb </t>
  </si>
  <si>
    <t>Расходные материалы</t>
  </si>
  <si>
    <t>уп.</t>
  </si>
  <si>
    <t>шт.</t>
  </si>
  <si>
    <t>Офисные принадлежности</t>
  </si>
  <si>
    <t>не требуется</t>
  </si>
  <si>
    <t>Катридж для МФУ</t>
  </si>
  <si>
    <t>Лазерный картридж Cactus CS-W1106 для HP Laser MFP 137fnw</t>
  </si>
  <si>
    <t>ДУ-2, ДУ - 46,  ДУ-58</t>
  </si>
  <si>
    <t>проводная, A4TECH OP-620D</t>
  </si>
  <si>
    <t>проводная механическая, A4TECH KR-85</t>
  </si>
  <si>
    <t>PHILIPS, модель 55PUS8108/60, диагональ  55"</t>
  </si>
  <si>
    <t xml:space="preserve">Системный блок - IRU 310SC MT i3 10105 (3.7), Процессор - Intel(R) Core(TM) i5-10400  , 8GB ОЗУ, сетеворй кабель, AOC 24E3UM, диагональ  24", тип матрицы: VA. 2, разрешение экрана: 1920x1080, Разъёмы: VGA (D-Sub), HDMI, DisplayPort, выход на наушники, аудиовход. 2
встроенные динамики, габариты (ШxВxГ): 540x409x187 мм, ПО Windows 11 Pro </t>
  </si>
  <si>
    <t>для бумаг, 9л, сетчатая, серая</t>
  </si>
  <si>
    <t>HUAWEI модель BoDE-WDH9 
MateBook D 15
Модель: BoDE-WDH9
ОЗУ: 8ГБ
Экран: 15.6"
ROM: 512Г5 SSD
Процессор: Intel® Iris® Xe Graphics Питание: ёмкость аккумулятора — 56 Вт·ч
ПО: Windows 11
Габариты и вес: глубина — 23 см, ширина — 35,9 см, толщина — 1,7 см, вес — 1,6 кг.</t>
  </si>
  <si>
    <t xml:space="preserve">проводные наушники SUNWIND SW-HS600G с микрофоном, тип - накладные, диапазон воспроизводимых частот - 10-24000 Гц, тип крепления - оголовье </t>
  </si>
  <si>
    <t xml:space="preserve">Системный блок - IRU 310SC MT i3 10105 (3.7), Процессор - Intel(R) Core(TM) i5-10400  , 8GB ОЗУ, сетеворй кабель, AOC 24E3UM, диагональ  24", тип матрицы: VA. 2, разрешение экрана: 1920x1080, Разъёмы: VGA (D-Sub), HDMI, DisplayPort, выход на наушники, аудиовход. 2 встроенные динамики, габариты (ШxВxГ): 540x409x187 мм, ПО Windows 11 Pro </t>
  </si>
  <si>
    <t>Перегородки между рабочими местами участников</t>
  </si>
  <si>
    <t>Пластик; высота 1.5м, ширина 50см, толщина 50мм.</t>
  </si>
  <si>
    <t xml:space="preserve">углекислотный ОУ-1 переносной огнетушитель закачного типа </t>
  </si>
  <si>
    <t>канцелярские, длина - 14 см, заточка двухсторонняя</t>
  </si>
  <si>
    <t>выдвижное лезвие, размеры лезвия -18x0.50 мм, общая длина - 155мм, пластиковая рукоятка</t>
  </si>
  <si>
    <t>24.04.2025-28.04.2025</t>
  </si>
  <si>
    <t>Марченко Кристина Александровна</t>
  </si>
  <si>
    <t>kristina.chebotareva.02@list.ru</t>
  </si>
  <si>
    <t>8-914-168-19-14</t>
  </si>
  <si>
    <t>Итоговый (межрегиональный) этап Чемпионата по профессиональному мастерству (юниоры)</t>
  </si>
  <si>
    <t xml:space="preserve">комплект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</si>
</sst>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Arial"/>
      <family val="2"/>
    </font>
    <font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4">
    <xf numFmtId="0" fontId="0" fillId="0" borderId="0"/>
    <xf numFmtId="0" fontId="1" fillId="0" borderId="0"/>
    <xf numFmtId="0" fontId="11" fillId="0" borderId="0" applyNumberFormat="0" applyFill="0" applyBorder="0" applyAlignment="0" applyProtection="0"/>
    <xf numFmtId="0" fontId="21" fillId="0" borderId="0"/>
  </cellStyleXfs>
  <cellXfs count="170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0" fillId="0" borderId="20" xfId="0" applyFont="1" applyBorder="1" applyAlignment="1">
      <alignment horizontal="left" vertical="top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20" xfId="0" applyFont="1" applyBorder="1" applyAlignment="1">
      <alignment wrapText="1"/>
    </xf>
    <xf numFmtId="0" fontId="15" fillId="0" borderId="20" xfId="0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9" fillId="0" borderId="1" xfId="1" applyFont="1" applyBorder="1" applyAlignment="1">
      <alignment horizontal="left" vertical="top" wrapText="1"/>
    </xf>
    <xf numFmtId="0" fontId="10" fillId="5" borderId="20" xfId="0" applyFont="1" applyFill="1" applyBorder="1" applyAlignment="1">
      <alignment horizontal="left" vertical="top" wrapText="1"/>
    </xf>
    <xf numFmtId="0" fontId="10" fillId="0" borderId="20" xfId="0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/>
    </xf>
    <xf numFmtId="0" fontId="9" fillId="0" borderId="20" xfId="1" applyFont="1" applyBorder="1" applyAlignment="1">
      <alignment horizontal="center" vertical="top" wrapText="1"/>
    </xf>
    <xf numFmtId="0" fontId="9" fillId="0" borderId="1" xfId="1" applyFont="1" applyBorder="1" applyAlignment="1">
      <alignment horizontal="center" vertical="top" wrapText="1"/>
    </xf>
    <xf numFmtId="0" fontId="9" fillId="0" borderId="5" xfId="1" applyFont="1" applyBorder="1" applyAlignment="1">
      <alignment horizontal="center" vertical="top" wrapText="1"/>
    </xf>
    <xf numFmtId="0" fontId="9" fillId="0" borderId="19" xfId="1" applyFont="1" applyBorder="1" applyAlignment="1">
      <alignment horizontal="center" vertical="top" wrapText="1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10" fillId="0" borderId="20" xfId="1" applyFont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 wrapText="1"/>
    </xf>
    <xf numFmtId="0" fontId="1" fillId="0" borderId="0" xfId="1"/>
    <xf numFmtId="0" fontId="1" fillId="0" borderId="0" xfId="1"/>
    <xf numFmtId="0" fontId="15" fillId="0" borderId="20" xfId="0" applyFont="1" applyBorder="1" applyAlignment="1">
      <alignment horizontal="center" wrapText="1"/>
    </xf>
    <xf numFmtId="0" fontId="16" fillId="0" borderId="20" xfId="2" applyFont="1" applyBorder="1" applyAlignment="1">
      <alignment horizontal="center" wrapText="1"/>
    </xf>
    <xf numFmtId="0" fontId="9" fillId="0" borderId="1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5" borderId="20" xfId="1" applyFont="1" applyFill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top" wrapText="1"/>
    </xf>
    <xf numFmtId="0" fontId="9" fillId="0" borderId="5" xfId="1" applyFont="1" applyBorder="1" applyAlignment="1">
      <alignment horizontal="left" vertical="top" wrapText="1"/>
    </xf>
    <xf numFmtId="0" fontId="2" fillId="0" borderId="20" xfId="1" applyFont="1" applyBorder="1"/>
    <xf numFmtId="0" fontId="2" fillId="0" borderId="18" xfId="1" applyFont="1" applyBorder="1" applyAlignment="1">
      <alignment horizontal="center" vertical="top"/>
    </xf>
    <xf numFmtId="0" fontId="9" fillId="0" borderId="20" xfId="1" applyFont="1" applyBorder="1" applyAlignment="1">
      <alignment horizontal="left" vertical="center" wrapText="1"/>
    </xf>
    <xf numFmtId="0" fontId="19" fillId="6" borderId="20" xfId="0" applyFont="1" applyFill="1" applyBorder="1" applyAlignment="1">
      <alignment horizontal="left" vertical="center" wrapText="1"/>
    </xf>
    <xf numFmtId="0" fontId="19" fillId="0" borderId="20" xfId="0" applyFont="1" applyBorder="1" applyAlignment="1">
      <alignment horizontal="left" vertical="center"/>
    </xf>
    <xf numFmtId="0" fontId="19" fillId="7" borderId="20" xfId="0" applyFont="1" applyFill="1" applyBorder="1" applyAlignment="1">
      <alignment horizontal="left" vertical="center" wrapText="1"/>
    </xf>
    <xf numFmtId="0" fontId="2" fillId="7" borderId="20" xfId="0" applyFont="1" applyFill="1" applyBorder="1" applyAlignment="1">
      <alignment vertical="center" wrapText="1"/>
    </xf>
    <xf numFmtId="0" fontId="2" fillId="0" borderId="20" xfId="1" applyFont="1" applyBorder="1" applyAlignment="1">
      <alignment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top" wrapText="1"/>
    </xf>
    <xf numFmtId="0" fontId="9" fillId="0" borderId="15" xfId="1" applyFont="1" applyBorder="1" applyAlignment="1">
      <alignment horizontal="left" vertical="center" wrapText="1"/>
    </xf>
    <xf numFmtId="0" fontId="9" fillId="5" borderId="23" xfId="0" applyFont="1" applyFill="1" applyBorder="1" applyAlignment="1">
      <alignment vertical="top" wrapText="1"/>
    </xf>
    <xf numFmtId="0" fontId="9" fillId="0" borderId="15" xfId="1" applyFont="1" applyBorder="1" applyAlignment="1">
      <alignment horizontal="left" vertical="top" wrapText="1"/>
    </xf>
    <xf numFmtId="0" fontId="9" fillId="0" borderId="0" xfId="1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top" wrapText="1"/>
    </xf>
    <xf numFmtId="0" fontId="9" fillId="0" borderId="15" xfId="1" applyFont="1" applyBorder="1" applyAlignment="1">
      <alignment horizontal="center" vertical="top"/>
    </xf>
    <xf numFmtId="0" fontId="10" fillId="0" borderId="15" xfId="1" applyFont="1" applyBorder="1" applyAlignment="1">
      <alignment horizontal="left" vertical="top" wrapText="1"/>
    </xf>
    <xf numFmtId="0" fontId="1" fillId="0" borderId="0" xfId="1" applyAlignment="1">
      <alignment horizontal="center"/>
    </xf>
    <xf numFmtId="0" fontId="1" fillId="0" borderId="20" xfId="1" applyBorder="1" applyAlignment="1">
      <alignment horizontal="center"/>
    </xf>
    <xf numFmtId="0" fontId="12" fillId="6" borderId="20" xfId="0" applyFont="1" applyFill="1" applyBorder="1" applyAlignment="1">
      <alignment vertical="center" wrapText="1"/>
    </xf>
    <xf numFmtId="0" fontId="12" fillId="7" borderId="20" xfId="0" applyFont="1" applyFill="1" applyBorder="1" applyAlignment="1">
      <alignment horizontal="left" vertical="center" wrapText="1"/>
    </xf>
    <xf numFmtId="0" fontId="12" fillId="0" borderId="20" xfId="0" applyFont="1" applyBorder="1" applyAlignment="1">
      <alignment vertical="center"/>
    </xf>
    <xf numFmtId="0" fontId="2" fillId="0" borderId="20" xfId="1" applyFont="1" applyBorder="1" applyAlignment="1">
      <alignment wrapText="1"/>
    </xf>
    <xf numFmtId="0" fontId="2" fillId="0" borderId="20" xfId="1" applyFont="1" applyBorder="1" applyAlignment="1">
      <alignment vertical="top"/>
    </xf>
    <xf numFmtId="0" fontId="2" fillId="0" borderId="0" xfId="1" applyFont="1" applyAlignment="1">
      <alignment horizontal="center" vertical="center"/>
    </xf>
    <xf numFmtId="0" fontId="2" fillId="7" borderId="20" xfId="3" applyFont="1" applyFill="1" applyBorder="1" applyAlignment="1">
      <alignment vertical="center" wrapText="1"/>
    </xf>
    <xf numFmtId="0" fontId="2" fillId="5" borderId="20" xfId="3" applyFont="1" applyFill="1" applyBorder="1" applyAlignment="1">
      <alignment horizontal="left" vertical="center" wrapText="1"/>
    </xf>
    <xf numFmtId="0" fontId="2" fillId="0" borderId="20" xfId="3" applyFont="1" applyBorder="1" applyAlignment="1">
      <alignment horizontal="left" vertical="center" wrapText="1"/>
    </xf>
    <xf numFmtId="0" fontId="2" fillId="0" borderId="23" xfId="1" applyFont="1" applyBorder="1" applyAlignment="1">
      <alignment horizontal="left" vertical="center"/>
    </xf>
    <xf numFmtId="0" fontId="2" fillId="5" borderId="23" xfId="1" applyFont="1" applyFill="1" applyBorder="1" applyAlignment="1">
      <alignment horizontal="left" vertical="center" wrapText="1"/>
    </xf>
    <xf numFmtId="0" fontId="2" fillId="0" borderId="23" xfId="1" applyFont="1" applyBorder="1" applyAlignment="1">
      <alignment horizontal="center" vertical="center"/>
    </xf>
    <xf numFmtId="0" fontId="2" fillId="0" borderId="23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center" vertical="top"/>
    </xf>
    <xf numFmtId="0" fontId="2" fillId="0" borderId="20" xfId="1" applyFont="1" applyBorder="1" applyAlignment="1">
      <alignment horizontal="center" vertical="top"/>
    </xf>
    <xf numFmtId="0" fontId="9" fillId="0" borderId="1" xfId="1" applyFont="1" applyFill="1" applyBorder="1" applyAlignment="1">
      <alignment horizontal="left" vertical="top" wrapText="1"/>
    </xf>
    <xf numFmtId="0" fontId="8" fillId="0" borderId="20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 wrapText="1"/>
    </xf>
    <xf numFmtId="0" fontId="22" fillId="6" borderId="20" xfId="0" applyFont="1" applyFill="1" applyBorder="1" applyAlignment="1">
      <alignment horizontal="center" vertical="center" wrapText="1" shrinkToFit="1"/>
    </xf>
    <xf numFmtId="0" fontId="9" fillId="0" borderId="20" xfId="0" applyFont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shrinkToFit="1"/>
    </xf>
    <xf numFmtId="0" fontId="22" fillId="0" borderId="20" xfId="0" applyFont="1" applyBorder="1" applyAlignment="1">
      <alignment horizontal="left" vertical="center" wrapText="1"/>
    </xf>
    <xf numFmtId="0" fontId="9" fillId="0" borderId="20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left" vertical="center"/>
    </xf>
    <xf numFmtId="0" fontId="2" fillId="0" borderId="21" xfId="1" applyFont="1" applyBorder="1" applyAlignment="1">
      <alignment horizontal="left" vertical="center"/>
    </xf>
    <xf numFmtId="0" fontId="9" fillId="0" borderId="23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top"/>
    </xf>
    <xf numFmtId="0" fontId="1" fillId="0" borderId="0" xfId="1"/>
    <xf numFmtId="0" fontId="15" fillId="0" borderId="0" xfId="0" applyFont="1" applyAlignment="1">
      <alignment horizontal="center"/>
    </xf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5" fillId="0" borderId="0" xfId="1" applyFont="1" applyBorder="1" applyAlignment="1">
      <alignment horizontal="left" wrapText="1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4" fillId="8" borderId="0" xfId="1" applyFont="1" applyFill="1" applyBorder="1" applyAlignment="1">
      <alignment horizontal="center" vertical="center" wrapText="1"/>
    </xf>
    <xf numFmtId="0" fontId="6" fillId="9" borderId="0" xfId="1" applyFont="1" applyFill="1" applyBorder="1" applyAlignment="1">
      <alignment horizontal="center"/>
    </xf>
    <xf numFmtId="0" fontId="6" fillId="8" borderId="0" xfId="1" applyFont="1" applyFill="1" applyBorder="1" applyAlignment="1">
      <alignment horizontal="center" vertical="center" wrapText="1"/>
    </xf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4" xfId="1" applyFont="1" applyFill="1" applyBorder="1" applyAlignment="1">
      <alignment horizontal="center"/>
    </xf>
    <xf numFmtId="0" fontId="17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11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10" xfId="1" applyFont="1" applyFill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25" xfId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left" vertical="top" wrapText="1"/>
    </xf>
    <xf numFmtId="0" fontId="9" fillId="0" borderId="10" xfId="1" applyFont="1" applyBorder="1" applyAlignment="1">
      <alignment horizontal="left" vertical="top" wrapText="1"/>
    </xf>
    <xf numFmtId="0" fontId="4" fillId="2" borderId="30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17" fillId="0" borderId="13" xfId="1" applyFont="1" applyBorder="1" applyAlignment="1">
      <alignment horizontal="left" vertical="top" wrapText="1"/>
    </xf>
    <xf numFmtId="0" fontId="17" fillId="0" borderId="12" xfId="1" applyFont="1" applyBorder="1" applyAlignment="1">
      <alignment horizontal="left" vertical="top" wrapText="1"/>
    </xf>
    <xf numFmtId="0" fontId="9" fillId="0" borderId="8" xfId="1" applyFont="1" applyBorder="1" applyAlignment="1">
      <alignment horizontal="left" vertical="top" wrapText="1"/>
    </xf>
    <xf numFmtId="0" fontId="9" fillId="0" borderId="7" xfId="1" applyFont="1" applyBorder="1" applyAlignment="1">
      <alignment horizontal="left" vertical="top" wrapText="1"/>
    </xf>
    <xf numFmtId="0" fontId="4" fillId="2" borderId="21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28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/>
    </xf>
    <xf numFmtId="0" fontId="17" fillId="0" borderId="22" xfId="1" applyFont="1" applyBorder="1" applyAlignment="1">
      <alignment horizontal="center" vertical="top" wrapText="1"/>
    </xf>
    <xf numFmtId="0" fontId="17" fillId="0" borderId="26" xfId="1" applyFont="1" applyBorder="1" applyAlignment="1">
      <alignment horizontal="center" vertical="top" wrapText="1"/>
    </xf>
    <xf numFmtId="0" fontId="17" fillId="0" borderId="27" xfId="1" applyFont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2" fillId="0" borderId="18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8" borderId="16" xfId="1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 wrapText="1"/>
    </xf>
    <xf numFmtId="0" fontId="2" fillId="5" borderId="20" xfId="1" applyFont="1" applyFill="1" applyBorder="1" applyAlignment="1">
      <alignment horizontal="center" vertical="center" wrapText="1"/>
    </xf>
    <xf numFmtId="0" fontId="2" fillId="5" borderId="23" xfId="1" applyFont="1" applyFill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top"/>
    </xf>
    <xf numFmtId="0" fontId="8" fillId="0" borderId="19" xfId="1" applyFont="1" applyBorder="1" applyAlignment="1">
      <alignment horizontal="center" vertical="top"/>
    </xf>
    <xf numFmtId="0" fontId="8" fillId="0" borderId="20" xfId="1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20" xfId="1" applyFont="1" applyBorder="1" applyAlignment="1">
      <alignment horizontal="left" vertical="center"/>
    </xf>
    <xf numFmtId="0" fontId="9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2" xfId="1" xr:uid="{00000000-0005-0000-0000-000002000000}"/>
    <cellStyle name="Обычный 3" xfId="3" xr:uid="{741805D3-8324-4382-94C8-10CD3F88FB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4"/>
  <sheetViews>
    <sheetView topLeftCell="A14" zoomScale="85" zoomScaleNormal="85" workbookViewId="0">
      <selection activeCell="B19" sqref="B19"/>
    </sheetView>
  </sheetViews>
  <sheetFormatPr defaultRowHeight="18" x14ac:dyDescent="0.35"/>
  <cols>
    <col min="1" max="1" width="52.109375" style="16" customWidth="1"/>
    <col min="2" max="2" width="90.5546875" style="17" customWidth="1"/>
  </cols>
  <sheetData>
    <row r="2" spans="1:2" x14ac:dyDescent="0.35">
      <c r="B2" s="16"/>
    </row>
    <row r="3" spans="1:2" x14ac:dyDescent="0.35">
      <c r="A3" s="18" t="s">
        <v>19</v>
      </c>
      <c r="B3" s="19" t="s">
        <v>52</v>
      </c>
    </row>
    <row r="4" spans="1:2" ht="36" x14ac:dyDescent="0.35">
      <c r="A4" s="18" t="s">
        <v>32</v>
      </c>
      <c r="B4" s="41" t="s">
        <v>193</v>
      </c>
    </row>
    <row r="5" spans="1:2" x14ac:dyDescent="0.35">
      <c r="A5" s="18" t="s">
        <v>46</v>
      </c>
      <c r="B5" s="41" t="s">
        <v>53</v>
      </c>
    </row>
    <row r="6" spans="1:2" ht="54" x14ac:dyDescent="0.35">
      <c r="A6" s="18" t="s">
        <v>24</v>
      </c>
      <c r="B6" s="41" t="s">
        <v>54</v>
      </c>
    </row>
    <row r="7" spans="1:2" x14ac:dyDescent="0.35">
      <c r="A7" s="18" t="s">
        <v>33</v>
      </c>
      <c r="B7" s="41" t="s">
        <v>55</v>
      </c>
    </row>
    <row r="8" spans="1:2" x14ac:dyDescent="0.35">
      <c r="A8" s="18" t="s">
        <v>20</v>
      </c>
      <c r="B8" s="41" t="s">
        <v>189</v>
      </c>
    </row>
    <row r="9" spans="1:2" x14ac:dyDescent="0.35">
      <c r="A9" s="18" t="s">
        <v>21</v>
      </c>
      <c r="B9" s="41" t="s">
        <v>56</v>
      </c>
    </row>
    <row r="10" spans="1:2" x14ac:dyDescent="0.35">
      <c r="A10" s="18" t="s">
        <v>23</v>
      </c>
      <c r="B10" s="42" t="s">
        <v>57</v>
      </c>
    </row>
    <row r="11" spans="1:2" x14ac:dyDescent="0.35">
      <c r="A11" s="18" t="s">
        <v>37</v>
      </c>
      <c r="B11" s="41" t="s">
        <v>58</v>
      </c>
    </row>
    <row r="12" spans="1:2" ht="18" customHeight="1" x14ac:dyDescent="0.35">
      <c r="A12" s="18" t="s">
        <v>41</v>
      </c>
      <c r="B12" s="41" t="s">
        <v>190</v>
      </c>
    </row>
    <row r="13" spans="1:2" x14ac:dyDescent="0.35">
      <c r="A13" s="18" t="s">
        <v>34</v>
      </c>
      <c r="B13" s="42" t="s">
        <v>191</v>
      </c>
    </row>
    <row r="14" spans="1:2" x14ac:dyDescent="0.35">
      <c r="A14" s="18" t="s">
        <v>38</v>
      </c>
      <c r="B14" s="41" t="s">
        <v>192</v>
      </c>
    </row>
    <row r="15" spans="1:2" x14ac:dyDescent="0.35">
      <c r="A15" s="18" t="s">
        <v>49</v>
      </c>
      <c r="B15" s="41">
        <v>10</v>
      </c>
    </row>
    <row r="16" spans="1:2" x14ac:dyDescent="0.35">
      <c r="A16" s="18" t="s">
        <v>22</v>
      </c>
      <c r="B16" s="41">
        <v>10</v>
      </c>
    </row>
    <row r="17" spans="1:2" ht="38.25" customHeight="1" x14ac:dyDescent="0.35">
      <c r="A17" s="18" t="s">
        <v>47</v>
      </c>
      <c r="B17" s="41">
        <v>14</v>
      </c>
    </row>
    <row r="20" spans="1:2" x14ac:dyDescent="0.35">
      <c r="A20" s="16" t="s">
        <v>42</v>
      </c>
      <c r="B20" s="103"/>
    </row>
    <row r="21" spans="1:2" x14ac:dyDescent="0.35">
      <c r="A21" s="16" t="s">
        <v>43</v>
      </c>
    </row>
    <row r="22" spans="1:2" x14ac:dyDescent="0.35">
      <c r="A22" s="16" t="s">
        <v>44</v>
      </c>
    </row>
    <row r="23" spans="1:2" x14ac:dyDescent="0.35">
      <c r="A23" s="16" t="s">
        <v>48</v>
      </c>
    </row>
    <row r="24" spans="1:2" x14ac:dyDescent="0.35">
      <c r="A24" s="16" t="s">
        <v>45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5"/>
  <sheetViews>
    <sheetView topLeftCell="A85" zoomScaleNormal="100" workbookViewId="0">
      <selection activeCell="L30" sqref="L30"/>
    </sheetView>
  </sheetViews>
  <sheetFormatPr defaultColWidth="14.44140625" defaultRowHeight="15" customHeight="1" x14ac:dyDescent="0.3"/>
  <cols>
    <col min="1" max="1" width="5.109375" style="12" customWidth="1"/>
    <col min="2" max="2" width="52" style="12" customWidth="1"/>
    <col min="3" max="3" width="30.88671875" style="12" customWidth="1"/>
    <col min="4" max="4" width="22" style="12" customWidth="1"/>
    <col min="5" max="5" width="15.44140625" style="12" customWidth="1"/>
    <col min="6" max="6" width="19.6640625" style="12" bestFit="1" customWidth="1"/>
    <col min="7" max="7" width="14.44140625" style="12" customWidth="1"/>
    <col min="8" max="8" width="25" style="12" bestFit="1" customWidth="1"/>
    <col min="9" max="11" width="8.6640625" style="1" customWidth="1"/>
    <col min="12" max="16384" width="14.44140625" style="1"/>
  </cols>
  <sheetData>
    <row r="1" spans="1:10" ht="14.4" x14ac:dyDescent="0.3">
      <c r="A1" s="107"/>
      <c r="B1" s="108"/>
      <c r="C1" s="108"/>
      <c r="D1" s="108"/>
      <c r="E1" s="108"/>
      <c r="F1" s="108"/>
      <c r="G1" s="108"/>
      <c r="H1" s="108"/>
      <c r="I1" s="13"/>
      <c r="J1" s="13"/>
    </row>
    <row r="2" spans="1:10" s="11" customFormat="1" ht="21" x14ac:dyDescent="0.4">
      <c r="A2" s="110" t="s">
        <v>30</v>
      </c>
      <c r="B2" s="110"/>
      <c r="C2" s="110"/>
      <c r="D2" s="110"/>
      <c r="E2" s="110"/>
      <c r="F2" s="110"/>
      <c r="G2" s="110"/>
      <c r="H2" s="110"/>
      <c r="I2" s="13"/>
      <c r="J2" s="13"/>
    </row>
    <row r="3" spans="1:10" s="11" customFormat="1" ht="21" customHeight="1" x14ac:dyDescent="0.3">
      <c r="A3" s="111" t="str">
        <f>'Информация о Чемпионате'!B4</f>
        <v>Итоговый (межрегиональный) этап Чемпионата по профессиональному мастерству (юниоры)</v>
      </c>
      <c r="B3" s="111"/>
      <c r="C3" s="111"/>
      <c r="D3" s="111"/>
      <c r="E3" s="111"/>
      <c r="F3" s="111"/>
      <c r="G3" s="111"/>
      <c r="H3" s="111"/>
      <c r="I3" s="14"/>
      <c r="J3" s="14"/>
    </row>
    <row r="4" spans="1:10" s="11" customFormat="1" ht="21" x14ac:dyDescent="0.4">
      <c r="A4" s="110" t="s">
        <v>31</v>
      </c>
      <c r="B4" s="110"/>
      <c r="C4" s="110"/>
      <c r="D4" s="110"/>
      <c r="E4" s="110"/>
      <c r="F4" s="110"/>
      <c r="G4" s="110"/>
      <c r="H4" s="110"/>
      <c r="I4" s="13"/>
      <c r="J4" s="13"/>
    </row>
    <row r="5" spans="1:10" ht="22.5" customHeight="1" x14ac:dyDescent="0.3">
      <c r="A5" s="109" t="s">
        <v>52</v>
      </c>
      <c r="B5" s="109"/>
      <c r="C5" s="109"/>
      <c r="D5" s="109"/>
      <c r="E5" s="109"/>
      <c r="F5" s="109"/>
      <c r="G5" s="109"/>
      <c r="H5" s="109"/>
      <c r="I5" s="13"/>
      <c r="J5" s="13"/>
    </row>
    <row r="6" spans="1:10" ht="14.4" x14ac:dyDescent="0.3">
      <c r="A6" s="104" t="s">
        <v>10</v>
      </c>
      <c r="B6" s="108"/>
      <c r="C6" s="108"/>
      <c r="D6" s="108"/>
      <c r="E6" s="108"/>
      <c r="F6" s="108"/>
      <c r="G6" s="108"/>
      <c r="H6" s="108"/>
      <c r="I6" s="13"/>
      <c r="J6" s="13"/>
    </row>
    <row r="7" spans="1:10" ht="15.75" customHeight="1" x14ac:dyDescent="0.3">
      <c r="A7" s="104" t="s">
        <v>28</v>
      </c>
      <c r="B7" s="104"/>
      <c r="C7" s="105" t="s">
        <v>53</v>
      </c>
      <c r="D7" s="105"/>
      <c r="E7" s="105"/>
      <c r="F7" s="105"/>
      <c r="G7" s="105"/>
      <c r="H7" s="105"/>
    </row>
    <row r="8" spans="1:10" ht="51" customHeight="1" x14ac:dyDescent="0.3">
      <c r="A8" s="104" t="s">
        <v>29</v>
      </c>
      <c r="B8" s="104"/>
      <c r="C8" s="104"/>
      <c r="D8" s="106" t="str">
        <f>'Информация о Чемпионате'!B6</f>
        <v>Краевое государственное бюджетное профессиональное образовательное учреждение Хабаровский техникум транспортных технологий имени Героя Советского Союза А.С.Панова</v>
      </c>
      <c r="E8" s="106"/>
      <c r="F8" s="106"/>
      <c r="G8" s="106"/>
      <c r="H8" s="106"/>
    </row>
    <row r="9" spans="1:10" ht="15.75" customHeight="1" x14ac:dyDescent="0.3">
      <c r="A9" s="104" t="s">
        <v>25</v>
      </c>
      <c r="B9" s="104"/>
      <c r="C9" s="104" t="str">
        <f>'Информация о Чемпионате'!B7</f>
        <v> 680032, Хабаровск, ул.Шмаковская 8а, каб.111</v>
      </c>
      <c r="D9" s="104"/>
      <c r="E9" s="104"/>
      <c r="F9" s="104"/>
      <c r="G9" s="104"/>
      <c r="H9" s="104"/>
    </row>
    <row r="10" spans="1:10" ht="15.75" customHeight="1" x14ac:dyDescent="0.3">
      <c r="A10" s="104" t="s">
        <v>27</v>
      </c>
      <c r="B10" s="104"/>
      <c r="C10" s="104" t="str">
        <f>'Информация о Чемпионате'!B9</f>
        <v>Разумова Виктория Сергеевна</v>
      </c>
      <c r="D10" s="104"/>
      <c r="E10" s="104" t="str">
        <f>'Информация о Чемпионате'!B10</f>
        <v>milchakova.vicktoria@yandex.ru</v>
      </c>
      <c r="F10" s="104"/>
      <c r="G10" s="104" t="str">
        <f>'Информация о Чемпионате'!B11</f>
        <v>8-914-163-19-05</v>
      </c>
      <c r="H10" s="104"/>
    </row>
    <row r="11" spans="1:10" ht="15.75" customHeight="1" x14ac:dyDescent="0.3">
      <c r="A11" s="104" t="s">
        <v>35</v>
      </c>
      <c r="B11" s="104"/>
      <c r="C11" s="104" t="str">
        <f>'Информация о Чемпионате'!B12</f>
        <v>Марченко Кристина Александровна</v>
      </c>
      <c r="D11" s="104"/>
      <c r="E11" s="104" t="str">
        <f>'Информация о Чемпионате'!B13</f>
        <v>kristina.chebotareva.02@list.ru</v>
      </c>
      <c r="F11" s="104"/>
      <c r="G11" s="104" t="str">
        <f>'Информация о Чемпионате'!B14</f>
        <v>8-914-168-19-14</v>
      </c>
      <c r="H11" s="104"/>
    </row>
    <row r="12" spans="1:10" ht="15.75" customHeight="1" x14ac:dyDescent="0.3">
      <c r="A12" s="104" t="s">
        <v>51</v>
      </c>
      <c r="B12" s="104"/>
      <c r="C12" s="104">
        <f>'Информация о Чемпионате'!B17</f>
        <v>14</v>
      </c>
      <c r="D12" s="104"/>
      <c r="E12" s="104"/>
      <c r="F12" s="104"/>
      <c r="G12" s="104"/>
      <c r="H12" s="104"/>
    </row>
    <row r="13" spans="1:10" ht="15.75" customHeight="1" x14ac:dyDescent="0.3">
      <c r="A13" s="104" t="s">
        <v>50</v>
      </c>
      <c r="B13" s="104"/>
      <c r="C13" s="104">
        <f>'Информация о Чемпионате'!B15</f>
        <v>10</v>
      </c>
      <c r="D13" s="104"/>
      <c r="E13" s="104"/>
      <c r="F13" s="104"/>
      <c r="G13" s="104"/>
      <c r="H13" s="104"/>
    </row>
    <row r="14" spans="1:10" ht="15.75" customHeight="1" x14ac:dyDescent="0.3">
      <c r="A14" s="104" t="s">
        <v>18</v>
      </c>
      <c r="B14" s="104"/>
      <c r="C14" s="104">
        <f>'Информация о Чемпионате'!B16</f>
        <v>10</v>
      </c>
      <c r="D14" s="104"/>
      <c r="E14" s="104"/>
      <c r="F14" s="104"/>
      <c r="G14" s="104"/>
      <c r="H14" s="104"/>
    </row>
    <row r="15" spans="1:10" ht="15.75" customHeight="1" x14ac:dyDescent="0.3">
      <c r="A15" s="104" t="s">
        <v>26</v>
      </c>
      <c r="B15" s="104"/>
      <c r="C15" s="104" t="str">
        <f>'Информация о Чемпионате'!B8</f>
        <v>24.04.2025-28.04.2025</v>
      </c>
      <c r="D15" s="104"/>
      <c r="E15" s="104"/>
      <c r="F15" s="104"/>
      <c r="G15" s="104"/>
      <c r="H15" s="104"/>
    </row>
    <row r="16" spans="1:10" ht="21.6" thickBot="1" x14ac:dyDescent="0.35">
      <c r="A16" s="112" t="s">
        <v>15</v>
      </c>
      <c r="B16" s="113"/>
      <c r="C16" s="113"/>
      <c r="D16" s="113"/>
      <c r="E16" s="113"/>
      <c r="F16" s="113"/>
      <c r="G16" s="113"/>
      <c r="H16" s="114"/>
    </row>
    <row r="17" spans="1:8" ht="14.4" x14ac:dyDescent="0.3">
      <c r="A17" s="115" t="s">
        <v>8</v>
      </c>
      <c r="B17" s="116"/>
      <c r="C17" s="116"/>
      <c r="D17" s="116"/>
      <c r="E17" s="116"/>
      <c r="F17" s="116"/>
      <c r="G17" s="116"/>
      <c r="H17" s="117"/>
    </row>
    <row r="18" spans="1:8" ht="14.4" x14ac:dyDescent="0.3">
      <c r="A18" s="118" t="s">
        <v>59</v>
      </c>
      <c r="B18" s="119"/>
      <c r="C18" s="119"/>
      <c r="D18" s="119"/>
      <c r="E18" s="119"/>
      <c r="F18" s="119"/>
      <c r="G18" s="119"/>
      <c r="H18" s="120"/>
    </row>
    <row r="19" spans="1:8" ht="14.4" x14ac:dyDescent="0.3">
      <c r="A19" s="121" t="s">
        <v>60</v>
      </c>
      <c r="B19" s="122"/>
      <c r="C19" s="122"/>
      <c r="D19" s="122"/>
      <c r="E19" s="122"/>
      <c r="F19" s="122"/>
      <c r="G19" s="122"/>
      <c r="H19" s="123"/>
    </row>
    <row r="20" spans="1:8" ht="14.4" x14ac:dyDescent="0.3">
      <c r="A20" s="118" t="s">
        <v>61</v>
      </c>
      <c r="B20" s="119"/>
      <c r="C20" s="119"/>
      <c r="D20" s="119"/>
      <c r="E20" s="119"/>
      <c r="F20" s="119"/>
      <c r="G20" s="119"/>
      <c r="H20" s="120"/>
    </row>
    <row r="21" spans="1:8" ht="14.4" x14ac:dyDescent="0.3">
      <c r="A21" s="118" t="s">
        <v>94</v>
      </c>
      <c r="B21" s="119"/>
      <c r="C21" s="119"/>
      <c r="D21" s="119"/>
      <c r="E21" s="119"/>
      <c r="F21" s="119"/>
      <c r="G21" s="119"/>
      <c r="H21" s="120"/>
    </row>
    <row r="22" spans="1:8" ht="15" customHeight="1" x14ac:dyDescent="0.3">
      <c r="A22" s="118" t="s">
        <v>39</v>
      </c>
      <c r="B22" s="119"/>
      <c r="C22" s="119"/>
      <c r="D22" s="119"/>
      <c r="E22" s="119"/>
      <c r="F22" s="119"/>
      <c r="G22" s="119"/>
      <c r="H22" s="120"/>
    </row>
    <row r="23" spans="1:8" ht="14.4" x14ac:dyDescent="0.3">
      <c r="A23" s="118" t="s">
        <v>62</v>
      </c>
      <c r="B23" s="119"/>
      <c r="C23" s="119"/>
      <c r="D23" s="119"/>
      <c r="E23" s="119"/>
      <c r="F23" s="119"/>
      <c r="G23" s="119"/>
      <c r="H23" s="120"/>
    </row>
    <row r="24" spans="1:8" ht="14.4" x14ac:dyDescent="0.3">
      <c r="A24" s="118" t="s">
        <v>63</v>
      </c>
      <c r="B24" s="119"/>
      <c r="C24" s="119"/>
      <c r="D24" s="119"/>
      <c r="E24" s="119"/>
      <c r="F24" s="119"/>
      <c r="G24" s="119"/>
      <c r="H24" s="120"/>
    </row>
    <row r="25" spans="1:8" thickBot="1" x14ac:dyDescent="0.35">
      <c r="A25" s="124" t="s">
        <v>64</v>
      </c>
      <c r="B25" s="125"/>
      <c r="C25" s="125"/>
      <c r="D25" s="125"/>
      <c r="E25" s="125"/>
      <c r="F25" s="125"/>
      <c r="G25" s="125"/>
      <c r="H25" s="126"/>
    </row>
    <row r="26" spans="1:8" ht="55.2" x14ac:dyDescent="0.3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9</v>
      </c>
    </row>
    <row r="27" spans="1:8" ht="26.4" x14ac:dyDescent="0.3">
      <c r="A27" s="33">
        <v>1</v>
      </c>
      <c r="B27" s="84" t="s">
        <v>138</v>
      </c>
      <c r="C27" s="26" t="s">
        <v>119</v>
      </c>
      <c r="D27" s="29" t="s">
        <v>75</v>
      </c>
      <c r="E27" s="29">
        <v>5</v>
      </c>
      <c r="F27" s="23" t="s">
        <v>76</v>
      </c>
      <c r="G27" s="23">
        <v>5</v>
      </c>
      <c r="H27" s="32"/>
    </row>
    <row r="28" spans="1:8" s="39" customFormat="1" ht="14.4" x14ac:dyDescent="0.3">
      <c r="A28" s="33">
        <v>2</v>
      </c>
      <c r="B28" s="62" t="s">
        <v>120</v>
      </c>
      <c r="C28" s="15" t="s">
        <v>121</v>
      </c>
      <c r="D28" s="29" t="s">
        <v>75</v>
      </c>
      <c r="E28" s="29">
        <v>1</v>
      </c>
      <c r="F28" s="23" t="s">
        <v>76</v>
      </c>
      <c r="G28" s="23">
        <v>1</v>
      </c>
      <c r="H28" s="32"/>
    </row>
    <row r="29" spans="1:8" ht="14.4" x14ac:dyDescent="0.3">
      <c r="A29" s="33">
        <v>3</v>
      </c>
      <c r="B29" s="12" t="s">
        <v>78</v>
      </c>
      <c r="C29" s="49" t="s">
        <v>79</v>
      </c>
      <c r="D29" s="29" t="s">
        <v>75</v>
      </c>
      <c r="E29" s="23">
        <v>1</v>
      </c>
      <c r="F29" s="23" t="s">
        <v>76</v>
      </c>
      <c r="G29" s="23">
        <v>1</v>
      </c>
      <c r="H29" s="32"/>
    </row>
    <row r="30" spans="1:8" ht="165.6" x14ac:dyDescent="0.3">
      <c r="A30" s="33">
        <v>4</v>
      </c>
      <c r="B30" s="44" t="s">
        <v>67</v>
      </c>
      <c r="C30" s="46" t="s">
        <v>179</v>
      </c>
      <c r="D30" s="29" t="s">
        <v>80</v>
      </c>
      <c r="E30" s="23">
        <v>1</v>
      </c>
      <c r="F30" s="23" t="s">
        <v>76</v>
      </c>
      <c r="G30" s="23">
        <v>1</v>
      </c>
      <c r="H30" s="32"/>
    </row>
    <row r="31" spans="1:8" ht="14.4" x14ac:dyDescent="0.3">
      <c r="A31" s="50">
        <v>5</v>
      </c>
      <c r="B31" s="44" t="s">
        <v>68</v>
      </c>
      <c r="C31" s="44" t="s">
        <v>176</v>
      </c>
      <c r="D31" s="29" t="s">
        <v>80</v>
      </c>
      <c r="E31" s="23">
        <v>1</v>
      </c>
      <c r="F31" s="23" t="s">
        <v>76</v>
      </c>
      <c r="G31" s="23">
        <v>1</v>
      </c>
      <c r="H31" s="32"/>
    </row>
    <row r="32" spans="1:8" ht="27.6" x14ac:dyDescent="0.3">
      <c r="A32" s="50">
        <v>6</v>
      </c>
      <c r="B32" s="44" t="s">
        <v>69</v>
      </c>
      <c r="C32" s="44" t="s">
        <v>177</v>
      </c>
      <c r="D32" s="30" t="s">
        <v>80</v>
      </c>
      <c r="E32" s="23">
        <v>1</v>
      </c>
      <c r="F32" s="23" t="s">
        <v>76</v>
      </c>
      <c r="G32" s="23">
        <v>1</v>
      </c>
      <c r="H32" s="32"/>
    </row>
    <row r="33" spans="1:8" ht="27.6" x14ac:dyDescent="0.3">
      <c r="A33" s="50">
        <v>7</v>
      </c>
      <c r="B33" s="44" t="s">
        <v>70</v>
      </c>
      <c r="C33" s="44" t="s">
        <v>178</v>
      </c>
      <c r="D33" s="30" t="s">
        <v>80</v>
      </c>
      <c r="E33" s="23">
        <v>3</v>
      </c>
      <c r="F33" s="23" t="s">
        <v>76</v>
      </c>
      <c r="G33" s="23">
        <v>3</v>
      </c>
      <c r="H33" s="32"/>
    </row>
    <row r="34" spans="1:8" s="39" customFormat="1" ht="14.4" x14ac:dyDescent="0.3">
      <c r="A34" s="50">
        <v>8</v>
      </c>
      <c r="B34" s="44" t="s">
        <v>117</v>
      </c>
      <c r="C34" s="44" t="s">
        <v>118</v>
      </c>
      <c r="D34" s="30" t="s">
        <v>80</v>
      </c>
      <c r="E34" s="23">
        <v>1</v>
      </c>
      <c r="F34" s="23" t="s">
        <v>76</v>
      </c>
      <c r="G34" s="23">
        <v>1</v>
      </c>
      <c r="H34" s="32"/>
    </row>
    <row r="35" spans="1:8" s="39" customFormat="1" ht="14.4" x14ac:dyDescent="0.3">
      <c r="A35" s="82">
        <v>9</v>
      </c>
      <c r="B35" s="51" t="s">
        <v>71</v>
      </c>
      <c r="C35" s="44" t="s">
        <v>73</v>
      </c>
      <c r="D35" s="30" t="s">
        <v>81</v>
      </c>
      <c r="E35" s="23">
        <v>1</v>
      </c>
      <c r="F35" s="23" t="s">
        <v>76</v>
      </c>
      <c r="G35" s="23">
        <v>1</v>
      </c>
      <c r="H35" s="32"/>
    </row>
    <row r="36" spans="1:8" s="40" customFormat="1" ht="14.4" x14ac:dyDescent="0.3">
      <c r="A36" s="67">
        <v>10</v>
      </c>
      <c r="B36" s="51" t="s">
        <v>97</v>
      </c>
      <c r="C36" s="81" t="s">
        <v>136</v>
      </c>
      <c r="D36" s="29" t="s">
        <v>75</v>
      </c>
      <c r="E36" s="65">
        <v>1</v>
      </c>
      <c r="F36" s="65" t="s">
        <v>76</v>
      </c>
      <c r="G36" s="65">
        <v>1</v>
      </c>
      <c r="H36" s="66"/>
    </row>
    <row r="37" spans="1:8" s="39" customFormat="1" ht="27.6" x14ac:dyDescent="0.3">
      <c r="A37" s="68">
        <v>11</v>
      </c>
      <c r="B37" s="63" t="s">
        <v>72</v>
      </c>
      <c r="C37" s="64" t="s">
        <v>180</v>
      </c>
      <c r="D37" s="31" t="s">
        <v>82</v>
      </c>
      <c r="E37" s="65">
        <v>1</v>
      </c>
      <c r="F37" s="65" t="s">
        <v>76</v>
      </c>
      <c r="G37" s="65">
        <v>1</v>
      </c>
      <c r="H37" s="66"/>
    </row>
    <row r="38" spans="1:8" s="39" customFormat="1" ht="27.6" x14ac:dyDescent="0.3">
      <c r="A38" s="68">
        <v>12</v>
      </c>
      <c r="B38" s="52" t="s">
        <v>99</v>
      </c>
      <c r="C38" s="54" t="s">
        <v>107</v>
      </c>
      <c r="D38" s="28" t="s">
        <v>81</v>
      </c>
      <c r="E38" s="65">
        <v>1</v>
      </c>
      <c r="F38" s="65" t="s">
        <v>76</v>
      </c>
      <c r="G38" s="65">
        <v>1</v>
      </c>
      <c r="H38" s="37"/>
    </row>
    <row r="39" spans="1:8" s="39" customFormat="1" ht="124.2" x14ac:dyDescent="0.3">
      <c r="A39" s="68">
        <v>13</v>
      </c>
      <c r="B39" s="52" t="s">
        <v>100</v>
      </c>
      <c r="C39" s="54" t="s">
        <v>104</v>
      </c>
      <c r="D39" s="9" t="s">
        <v>81</v>
      </c>
      <c r="E39" s="65">
        <v>1</v>
      </c>
      <c r="F39" s="65" t="s">
        <v>76</v>
      </c>
      <c r="G39" s="65">
        <v>1</v>
      </c>
      <c r="H39" s="37"/>
    </row>
    <row r="40" spans="1:8" s="39" customFormat="1" ht="179.4" x14ac:dyDescent="0.3">
      <c r="A40" s="68">
        <v>14</v>
      </c>
      <c r="B40" s="52" t="s">
        <v>101</v>
      </c>
      <c r="C40" s="54" t="s">
        <v>105</v>
      </c>
      <c r="D40" s="9" t="s">
        <v>81</v>
      </c>
      <c r="E40" s="65">
        <v>1</v>
      </c>
      <c r="F40" s="65" t="s">
        <v>76</v>
      </c>
      <c r="G40" s="65">
        <v>1</v>
      </c>
      <c r="H40" s="37"/>
    </row>
    <row r="41" spans="1:8" ht="165.6" x14ac:dyDescent="0.3">
      <c r="A41" s="68">
        <v>15</v>
      </c>
      <c r="B41" s="53" t="s">
        <v>102</v>
      </c>
      <c r="C41" s="54" t="s">
        <v>106</v>
      </c>
      <c r="D41" s="57" t="s">
        <v>81</v>
      </c>
      <c r="E41" s="65">
        <v>1</v>
      </c>
      <c r="F41" s="65" t="s">
        <v>76</v>
      </c>
      <c r="G41" s="65">
        <v>1</v>
      </c>
      <c r="H41" s="37"/>
    </row>
    <row r="42" spans="1:8" ht="23.25" customHeight="1" thickBot="1" x14ac:dyDescent="0.35">
      <c r="A42" s="127" t="s">
        <v>16</v>
      </c>
      <c r="B42" s="108"/>
      <c r="C42" s="108"/>
      <c r="D42" s="108"/>
      <c r="E42" s="108"/>
      <c r="F42" s="108"/>
      <c r="G42" s="108"/>
      <c r="H42" s="108"/>
    </row>
    <row r="43" spans="1:8" ht="15.75" customHeight="1" x14ac:dyDescent="0.3">
      <c r="A43" s="115" t="s">
        <v>8</v>
      </c>
      <c r="B43" s="116"/>
      <c r="C43" s="116"/>
      <c r="D43" s="116"/>
      <c r="E43" s="116"/>
      <c r="F43" s="116"/>
      <c r="G43" s="116"/>
      <c r="H43" s="117"/>
    </row>
    <row r="44" spans="1:8" ht="15" customHeight="1" x14ac:dyDescent="0.3">
      <c r="A44" s="118" t="s">
        <v>88</v>
      </c>
      <c r="B44" s="119"/>
      <c r="C44" s="119"/>
      <c r="D44" s="119"/>
      <c r="E44" s="119"/>
      <c r="F44" s="119"/>
      <c r="G44" s="119"/>
      <c r="H44" s="120"/>
    </row>
    <row r="45" spans="1:8" ht="15" customHeight="1" x14ac:dyDescent="0.3">
      <c r="A45" s="118" t="s">
        <v>89</v>
      </c>
      <c r="B45" s="119"/>
      <c r="C45" s="119"/>
      <c r="D45" s="119"/>
      <c r="E45" s="119"/>
      <c r="F45" s="119"/>
      <c r="G45" s="119"/>
      <c r="H45" s="120"/>
    </row>
    <row r="46" spans="1:8" ht="15" customHeight="1" x14ac:dyDescent="0.3">
      <c r="A46" s="118" t="s">
        <v>61</v>
      </c>
      <c r="B46" s="119"/>
      <c r="C46" s="119"/>
      <c r="D46" s="119"/>
      <c r="E46" s="119"/>
      <c r="F46" s="119"/>
      <c r="G46" s="119"/>
      <c r="H46" s="120"/>
    </row>
    <row r="47" spans="1:8" ht="15" customHeight="1" x14ac:dyDescent="0.3">
      <c r="A47" s="118" t="s">
        <v>137</v>
      </c>
      <c r="B47" s="119"/>
      <c r="C47" s="119"/>
      <c r="D47" s="119"/>
      <c r="E47" s="119"/>
      <c r="F47" s="119"/>
      <c r="G47" s="119"/>
      <c r="H47" s="120"/>
    </row>
    <row r="48" spans="1:8" ht="15" customHeight="1" x14ac:dyDescent="0.3">
      <c r="A48" s="118" t="s">
        <v>39</v>
      </c>
      <c r="B48" s="119"/>
      <c r="C48" s="119"/>
      <c r="D48" s="119"/>
      <c r="E48" s="119"/>
      <c r="F48" s="119"/>
      <c r="G48" s="119"/>
      <c r="H48" s="120"/>
    </row>
    <row r="49" spans="1:8" ht="15" customHeight="1" x14ac:dyDescent="0.3">
      <c r="A49" s="118" t="s">
        <v>62</v>
      </c>
      <c r="B49" s="119"/>
      <c r="C49" s="119"/>
      <c r="D49" s="119"/>
      <c r="E49" s="119"/>
      <c r="F49" s="119"/>
      <c r="G49" s="119"/>
      <c r="H49" s="120"/>
    </row>
    <row r="50" spans="1:8" ht="15" customHeight="1" x14ac:dyDescent="0.3">
      <c r="A50" s="118" t="s">
        <v>63</v>
      </c>
      <c r="B50" s="119"/>
      <c r="C50" s="119"/>
      <c r="D50" s="119"/>
      <c r="E50" s="119"/>
      <c r="F50" s="119"/>
      <c r="G50" s="119"/>
      <c r="H50" s="120"/>
    </row>
    <row r="51" spans="1:8" ht="15.75" customHeight="1" thickBot="1" x14ac:dyDescent="0.35">
      <c r="A51" s="124" t="s">
        <v>64</v>
      </c>
      <c r="B51" s="125"/>
      <c r="C51" s="125"/>
      <c r="D51" s="125"/>
      <c r="E51" s="125"/>
      <c r="F51" s="125"/>
      <c r="G51" s="125"/>
      <c r="H51" s="126"/>
    </row>
    <row r="52" spans="1:8" ht="55.2" x14ac:dyDescent="0.3">
      <c r="A52" s="3" t="s">
        <v>6</v>
      </c>
      <c r="B52" s="3" t="s">
        <v>5</v>
      </c>
      <c r="C52" s="5" t="s">
        <v>4</v>
      </c>
      <c r="D52" s="3" t="s">
        <v>3</v>
      </c>
      <c r="E52" s="8" t="s">
        <v>2</v>
      </c>
      <c r="F52" s="8" t="s">
        <v>1</v>
      </c>
      <c r="G52" s="8" t="s">
        <v>0</v>
      </c>
      <c r="H52" s="3" t="s">
        <v>9</v>
      </c>
    </row>
    <row r="53" spans="1:8" ht="26.4" x14ac:dyDescent="0.3">
      <c r="A53" s="34">
        <v>1</v>
      </c>
      <c r="B53" s="84" t="s">
        <v>138</v>
      </c>
      <c r="C53" s="26" t="s">
        <v>119</v>
      </c>
      <c r="D53" s="24" t="s">
        <v>75</v>
      </c>
      <c r="E53" s="23">
        <v>4</v>
      </c>
      <c r="F53" s="23" t="s">
        <v>76</v>
      </c>
      <c r="G53" s="23">
        <v>4</v>
      </c>
      <c r="H53" s="32"/>
    </row>
    <row r="54" spans="1:8" ht="26.4" x14ac:dyDescent="0.3">
      <c r="A54" s="34">
        <v>2</v>
      </c>
      <c r="B54" s="45" t="s">
        <v>77</v>
      </c>
      <c r="C54" s="25" t="s">
        <v>139</v>
      </c>
      <c r="D54" s="24" t="s">
        <v>75</v>
      </c>
      <c r="E54" s="23">
        <v>10</v>
      </c>
      <c r="F54" s="23" t="s">
        <v>76</v>
      </c>
      <c r="G54" s="23">
        <v>10</v>
      </c>
      <c r="H54" s="32"/>
    </row>
    <row r="55" spans="1:8" ht="28.5" customHeight="1" x14ac:dyDescent="0.3">
      <c r="A55" s="34">
        <v>3</v>
      </c>
      <c r="B55" s="45" t="s">
        <v>72</v>
      </c>
      <c r="C55" s="25" t="s">
        <v>180</v>
      </c>
      <c r="D55" s="24" t="s">
        <v>82</v>
      </c>
      <c r="E55" s="23">
        <v>1</v>
      </c>
      <c r="F55" s="23" t="s">
        <v>76</v>
      </c>
      <c r="G55" s="23">
        <v>1</v>
      </c>
      <c r="H55" s="32"/>
    </row>
    <row r="56" spans="1:8" ht="14.4" x14ac:dyDescent="0.3">
      <c r="A56" s="34">
        <v>4</v>
      </c>
      <c r="B56" s="45" t="s">
        <v>83</v>
      </c>
      <c r="C56" s="25" t="s">
        <v>85</v>
      </c>
      <c r="D56" s="24" t="s">
        <v>87</v>
      </c>
      <c r="E56" s="23">
        <v>1</v>
      </c>
      <c r="F56" s="23" t="s">
        <v>76</v>
      </c>
      <c r="G56" s="23">
        <v>1</v>
      </c>
      <c r="H56" s="32"/>
    </row>
    <row r="57" spans="1:8" s="39" customFormat="1" ht="14.4" x14ac:dyDescent="0.3">
      <c r="A57" s="34">
        <v>5</v>
      </c>
      <c r="B57" s="45" t="s">
        <v>84</v>
      </c>
      <c r="C57" s="25" t="s">
        <v>86</v>
      </c>
      <c r="D57" s="24" t="s">
        <v>75</v>
      </c>
      <c r="E57" s="23">
        <v>1</v>
      </c>
      <c r="F57" s="23" t="s">
        <v>76</v>
      </c>
      <c r="G57" s="23">
        <v>1</v>
      </c>
      <c r="H57" s="32"/>
    </row>
    <row r="58" spans="1:8" ht="23.25" customHeight="1" thickBot="1" x14ac:dyDescent="0.35">
      <c r="A58" s="130" t="s">
        <v>17</v>
      </c>
      <c r="B58" s="131"/>
      <c r="C58" s="131"/>
      <c r="D58" s="131"/>
      <c r="E58" s="131"/>
      <c r="F58" s="131"/>
      <c r="G58" s="131"/>
      <c r="H58" s="131"/>
    </row>
    <row r="59" spans="1:8" ht="15.75" customHeight="1" x14ac:dyDescent="0.3">
      <c r="A59" s="115" t="s">
        <v>8</v>
      </c>
      <c r="B59" s="132"/>
      <c r="C59" s="132"/>
      <c r="D59" s="132"/>
      <c r="E59" s="132"/>
      <c r="F59" s="132"/>
      <c r="G59" s="132"/>
      <c r="H59" s="133"/>
    </row>
    <row r="60" spans="1:8" ht="15" customHeight="1" x14ac:dyDescent="0.3">
      <c r="A60" s="118" t="s">
        <v>88</v>
      </c>
      <c r="B60" s="128"/>
      <c r="C60" s="128"/>
      <c r="D60" s="128"/>
      <c r="E60" s="128"/>
      <c r="F60" s="128"/>
      <c r="G60" s="128"/>
      <c r="H60" s="129"/>
    </row>
    <row r="61" spans="1:8" ht="15" customHeight="1" x14ac:dyDescent="0.3">
      <c r="A61" s="118" t="s">
        <v>91</v>
      </c>
      <c r="B61" s="128"/>
      <c r="C61" s="128"/>
      <c r="D61" s="128"/>
      <c r="E61" s="128"/>
      <c r="F61" s="128"/>
      <c r="G61" s="128"/>
      <c r="H61" s="129"/>
    </row>
    <row r="62" spans="1:8" ht="15" customHeight="1" x14ac:dyDescent="0.3">
      <c r="A62" s="118" t="s">
        <v>92</v>
      </c>
      <c r="B62" s="128"/>
      <c r="C62" s="128"/>
      <c r="D62" s="128"/>
      <c r="E62" s="128"/>
      <c r="F62" s="128"/>
      <c r="G62" s="128"/>
      <c r="H62" s="129"/>
    </row>
    <row r="63" spans="1:8" ht="15" customHeight="1" x14ac:dyDescent="0.3">
      <c r="A63" s="118" t="s">
        <v>93</v>
      </c>
      <c r="B63" s="128"/>
      <c r="C63" s="128"/>
      <c r="D63" s="128"/>
      <c r="E63" s="128"/>
      <c r="F63" s="128"/>
      <c r="G63" s="128"/>
      <c r="H63" s="129"/>
    </row>
    <row r="64" spans="1:8" ht="15" customHeight="1" x14ac:dyDescent="0.3">
      <c r="A64" s="118" t="s">
        <v>39</v>
      </c>
      <c r="B64" s="128"/>
      <c r="C64" s="128"/>
      <c r="D64" s="128"/>
      <c r="E64" s="128"/>
      <c r="F64" s="128"/>
      <c r="G64" s="128"/>
      <c r="H64" s="129"/>
    </row>
    <row r="65" spans="1:8" ht="15" customHeight="1" x14ac:dyDescent="0.3">
      <c r="A65" s="118" t="s">
        <v>62</v>
      </c>
      <c r="B65" s="128"/>
      <c r="C65" s="128"/>
      <c r="D65" s="128"/>
      <c r="E65" s="128"/>
      <c r="F65" s="128"/>
      <c r="G65" s="128"/>
      <c r="H65" s="129"/>
    </row>
    <row r="66" spans="1:8" ht="15" customHeight="1" x14ac:dyDescent="0.3">
      <c r="A66" s="118" t="s">
        <v>95</v>
      </c>
      <c r="B66" s="128"/>
      <c r="C66" s="128"/>
      <c r="D66" s="128"/>
      <c r="E66" s="128"/>
      <c r="F66" s="128"/>
      <c r="G66" s="128"/>
      <c r="H66" s="129"/>
    </row>
    <row r="67" spans="1:8" ht="15.75" customHeight="1" thickBot="1" x14ac:dyDescent="0.35">
      <c r="A67" s="124" t="s">
        <v>64</v>
      </c>
      <c r="B67" s="134"/>
      <c r="C67" s="134"/>
      <c r="D67" s="134"/>
      <c r="E67" s="134"/>
      <c r="F67" s="134"/>
      <c r="G67" s="134"/>
      <c r="H67" s="135"/>
    </row>
    <row r="68" spans="1:8" ht="55.2" x14ac:dyDescent="0.3">
      <c r="A68" s="4" t="s">
        <v>6</v>
      </c>
      <c r="B68" s="3" t="s">
        <v>5</v>
      </c>
      <c r="C68" s="5" t="s">
        <v>4</v>
      </c>
      <c r="D68" s="8" t="s">
        <v>3</v>
      </c>
      <c r="E68" s="8" t="s">
        <v>2</v>
      </c>
      <c r="F68" s="8" t="s">
        <v>1</v>
      </c>
      <c r="G68" s="8" t="s">
        <v>0</v>
      </c>
      <c r="H68" s="3" t="s">
        <v>9</v>
      </c>
    </row>
    <row r="69" spans="1:8" ht="171.6" x14ac:dyDescent="0.3">
      <c r="A69" s="35">
        <v>1</v>
      </c>
      <c r="B69" s="26" t="s">
        <v>96</v>
      </c>
      <c r="C69" s="26" t="s">
        <v>181</v>
      </c>
      <c r="D69" s="48" t="s">
        <v>80</v>
      </c>
      <c r="E69" s="23">
        <v>2</v>
      </c>
      <c r="F69" s="23" t="s">
        <v>76</v>
      </c>
      <c r="G69" s="23">
        <v>2</v>
      </c>
      <c r="H69" s="32"/>
    </row>
    <row r="70" spans="1:8" ht="14.4" x14ac:dyDescent="0.3">
      <c r="A70" s="35">
        <v>2</v>
      </c>
      <c r="B70" s="15" t="s">
        <v>68</v>
      </c>
      <c r="C70" s="15" t="s">
        <v>176</v>
      </c>
      <c r="D70" s="48" t="s">
        <v>80</v>
      </c>
      <c r="E70" s="23">
        <v>2</v>
      </c>
      <c r="F70" s="23" t="s">
        <v>76</v>
      </c>
      <c r="G70" s="23">
        <v>2</v>
      </c>
      <c r="H70" s="32"/>
    </row>
    <row r="71" spans="1:8" ht="26.25" customHeight="1" x14ac:dyDescent="0.3">
      <c r="A71" s="1">
        <v>3</v>
      </c>
      <c r="B71" s="15" t="s">
        <v>98</v>
      </c>
      <c r="C71" s="15" t="s">
        <v>103</v>
      </c>
      <c r="D71" s="15" t="s">
        <v>82</v>
      </c>
      <c r="E71" s="23">
        <v>1</v>
      </c>
      <c r="F71" s="23" t="s">
        <v>76</v>
      </c>
      <c r="G71" s="23">
        <v>1</v>
      </c>
      <c r="H71" s="32"/>
    </row>
    <row r="72" spans="1:8" ht="26.4" x14ac:dyDescent="0.3">
      <c r="A72" s="35">
        <v>4</v>
      </c>
      <c r="B72" s="84" t="s">
        <v>138</v>
      </c>
      <c r="C72" s="26" t="s">
        <v>119</v>
      </c>
      <c r="D72" s="15" t="s">
        <v>75</v>
      </c>
      <c r="E72" s="23">
        <v>6</v>
      </c>
      <c r="F72" s="23" t="s">
        <v>76</v>
      </c>
      <c r="G72" s="23">
        <v>6</v>
      </c>
      <c r="H72" s="32"/>
    </row>
    <row r="73" spans="1:8" ht="26.4" x14ac:dyDescent="0.3">
      <c r="A73" s="35">
        <v>5</v>
      </c>
      <c r="B73" s="15" t="s">
        <v>66</v>
      </c>
      <c r="C73" s="15" t="s">
        <v>139</v>
      </c>
      <c r="D73" s="15" t="s">
        <v>75</v>
      </c>
      <c r="E73" s="23">
        <v>14</v>
      </c>
      <c r="F73" s="23" t="s">
        <v>76</v>
      </c>
      <c r="G73" s="23">
        <v>14</v>
      </c>
      <c r="H73" s="32"/>
    </row>
    <row r="74" spans="1:8" ht="14.4" x14ac:dyDescent="0.3">
      <c r="A74" s="35">
        <v>6</v>
      </c>
      <c r="B74" s="15" t="s">
        <v>72</v>
      </c>
      <c r="C74" s="15" t="s">
        <v>180</v>
      </c>
      <c r="D74" s="15" t="s">
        <v>82</v>
      </c>
      <c r="E74" s="23">
        <v>1</v>
      </c>
      <c r="F74" s="23" t="s">
        <v>76</v>
      </c>
      <c r="G74" s="23">
        <v>1</v>
      </c>
      <c r="H74" s="32"/>
    </row>
    <row r="75" spans="1:8" ht="26.4" x14ac:dyDescent="0.3">
      <c r="A75" s="35">
        <v>7</v>
      </c>
      <c r="B75" s="52" t="s">
        <v>99</v>
      </c>
      <c r="C75" s="15" t="s">
        <v>107</v>
      </c>
      <c r="D75" s="15" t="s">
        <v>81</v>
      </c>
      <c r="E75" s="23">
        <v>1</v>
      </c>
      <c r="F75" s="23" t="s">
        <v>76</v>
      </c>
      <c r="G75" s="23">
        <v>1</v>
      </c>
      <c r="H75" s="32"/>
    </row>
    <row r="76" spans="1:8" ht="124.2" x14ac:dyDescent="0.3">
      <c r="A76" s="35">
        <v>8</v>
      </c>
      <c r="B76" s="52" t="s">
        <v>100</v>
      </c>
      <c r="C76" s="54" t="s">
        <v>104</v>
      </c>
      <c r="D76" s="15" t="s">
        <v>81</v>
      </c>
      <c r="E76" s="23">
        <v>1</v>
      </c>
      <c r="F76" s="23" t="s">
        <v>76</v>
      </c>
      <c r="G76" s="23">
        <v>1</v>
      </c>
      <c r="H76" s="32"/>
    </row>
    <row r="77" spans="1:8" ht="179.4" x14ac:dyDescent="0.3">
      <c r="A77" s="35">
        <v>9</v>
      </c>
      <c r="B77" s="52" t="s">
        <v>101</v>
      </c>
      <c r="C77" s="54" t="s">
        <v>105</v>
      </c>
      <c r="D77" s="15" t="s">
        <v>81</v>
      </c>
      <c r="E77" s="23">
        <v>1</v>
      </c>
      <c r="F77" s="23" t="s">
        <v>76</v>
      </c>
      <c r="G77" s="23">
        <v>1</v>
      </c>
      <c r="H77" s="32"/>
    </row>
    <row r="78" spans="1:8" ht="165.6" x14ac:dyDescent="0.3">
      <c r="A78" s="35">
        <v>10</v>
      </c>
      <c r="B78" s="53" t="s">
        <v>102</v>
      </c>
      <c r="C78" s="54" t="s">
        <v>106</v>
      </c>
      <c r="D78" s="15" t="s">
        <v>81</v>
      </c>
      <c r="E78" s="23">
        <v>1</v>
      </c>
      <c r="F78" s="23" t="s">
        <v>76</v>
      </c>
      <c r="G78" s="23">
        <v>1</v>
      </c>
      <c r="H78" s="32"/>
    </row>
    <row r="79" spans="1:8" ht="15.75" customHeight="1" x14ac:dyDescent="0.3">
      <c r="A79" s="136" t="s">
        <v>7</v>
      </c>
      <c r="B79" s="137"/>
      <c r="C79" s="137"/>
      <c r="D79" s="137"/>
      <c r="E79" s="137"/>
      <c r="F79" s="137"/>
      <c r="G79" s="137"/>
      <c r="H79" s="137"/>
    </row>
    <row r="80" spans="1:8" ht="55.2" x14ac:dyDescent="0.3">
      <c r="A80" s="4" t="s">
        <v>6</v>
      </c>
      <c r="B80" s="3" t="s">
        <v>5</v>
      </c>
      <c r="C80" s="3" t="s">
        <v>4</v>
      </c>
      <c r="D80" s="3" t="s">
        <v>3</v>
      </c>
      <c r="E80" s="3" t="s">
        <v>2</v>
      </c>
      <c r="F80" s="3" t="s">
        <v>1</v>
      </c>
      <c r="G80" s="3" t="s">
        <v>0</v>
      </c>
      <c r="H80" s="3" t="s">
        <v>9</v>
      </c>
    </row>
    <row r="81" spans="1:8" ht="14.4" x14ac:dyDescent="0.3">
      <c r="A81" s="101">
        <v>1</v>
      </c>
      <c r="B81" s="97" t="s">
        <v>108</v>
      </c>
      <c r="C81" s="55" t="s">
        <v>109</v>
      </c>
      <c r="D81" s="57" t="s">
        <v>110</v>
      </c>
      <c r="E81" s="95">
        <v>1</v>
      </c>
      <c r="F81" s="95" t="s">
        <v>76</v>
      </c>
      <c r="G81" s="95">
        <f>E81</f>
        <v>1</v>
      </c>
      <c r="H81" s="49"/>
    </row>
    <row r="82" spans="1:8" ht="27.6" x14ac:dyDescent="0.3">
      <c r="A82" s="101">
        <v>2</v>
      </c>
      <c r="B82" s="97" t="s">
        <v>111</v>
      </c>
      <c r="C82" s="47" t="s">
        <v>186</v>
      </c>
      <c r="D82" s="57" t="s">
        <v>110</v>
      </c>
      <c r="E82" s="95">
        <v>1</v>
      </c>
      <c r="F82" s="95" t="s">
        <v>76</v>
      </c>
      <c r="G82" s="95">
        <f>E82</f>
        <v>1</v>
      </c>
      <c r="H82" s="49"/>
    </row>
    <row r="83" spans="1:8" s="102" customFormat="1" ht="14.4" x14ac:dyDescent="0.3">
      <c r="A83" s="36">
        <v>3</v>
      </c>
      <c r="B83" s="98" t="s">
        <v>112</v>
      </c>
      <c r="C83" s="47" t="s">
        <v>113</v>
      </c>
      <c r="D83" s="57" t="s">
        <v>110</v>
      </c>
      <c r="E83" s="95">
        <v>160</v>
      </c>
      <c r="F83" s="95" t="s">
        <v>76</v>
      </c>
      <c r="G83" s="95">
        <v>160</v>
      </c>
      <c r="H83" s="49"/>
    </row>
    <row r="84" spans="1:8" ht="21" x14ac:dyDescent="0.3">
      <c r="A84" s="138" t="s">
        <v>40</v>
      </c>
      <c r="B84" s="139"/>
      <c r="C84" s="139"/>
      <c r="D84" s="139"/>
      <c r="E84" s="139"/>
      <c r="F84" s="139"/>
      <c r="G84" s="139"/>
      <c r="H84" s="139"/>
    </row>
    <row r="85" spans="1:8" ht="15" customHeight="1" x14ac:dyDescent="0.3">
      <c r="A85" s="140" t="s">
        <v>90</v>
      </c>
      <c r="B85" s="141"/>
      <c r="C85" s="141"/>
      <c r="D85" s="141"/>
      <c r="E85" s="141"/>
      <c r="F85" s="141"/>
      <c r="G85" s="141"/>
      <c r="H85" s="142"/>
    </row>
  </sheetData>
  <mergeCells count="61">
    <mergeCell ref="A66:H66"/>
    <mergeCell ref="A67:H67"/>
    <mergeCell ref="A79:H79"/>
    <mergeCell ref="A84:H84"/>
    <mergeCell ref="A85:H85"/>
    <mergeCell ref="A65:H65"/>
    <mergeCell ref="A48:H48"/>
    <mergeCell ref="A49:H49"/>
    <mergeCell ref="A50:H50"/>
    <mergeCell ref="A51:H51"/>
    <mergeCell ref="A58:H58"/>
    <mergeCell ref="A59:H59"/>
    <mergeCell ref="A60:H60"/>
    <mergeCell ref="A61:H61"/>
    <mergeCell ref="A62:H62"/>
    <mergeCell ref="A63:H63"/>
    <mergeCell ref="A64:H64"/>
    <mergeCell ref="C13:H13"/>
    <mergeCell ref="A13:B13"/>
    <mergeCell ref="A47:H47"/>
    <mergeCell ref="A21:H21"/>
    <mergeCell ref="A22:H22"/>
    <mergeCell ref="A23:H23"/>
    <mergeCell ref="A24:H24"/>
    <mergeCell ref="A25:H25"/>
    <mergeCell ref="A42:H42"/>
    <mergeCell ref="A43:H43"/>
    <mergeCell ref="A44:H44"/>
    <mergeCell ref="A45:H45"/>
    <mergeCell ref="A46:H46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6"/>
  <sheetViews>
    <sheetView tabSelected="1" topLeftCell="A31" zoomScale="70" zoomScaleNormal="70" workbookViewId="0">
      <selection activeCell="D30" sqref="D30"/>
    </sheetView>
  </sheetViews>
  <sheetFormatPr defaultColWidth="14.44140625" defaultRowHeight="14.4" x14ac:dyDescent="0.3"/>
  <cols>
    <col min="1" max="1" width="5.109375" style="12" customWidth="1"/>
    <col min="2" max="2" width="52" style="12" customWidth="1"/>
    <col min="3" max="3" width="39.77734375" style="12" customWidth="1"/>
    <col min="4" max="4" width="22" style="12" customWidth="1"/>
    <col min="5" max="5" width="15.44140625" style="12" customWidth="1"/>
    <col min="6" max="6" width="19.6640625" style="12" bestFit="1" customWidth="1"/>
    <col min="7" max="7" width="14.44140625" style="12" customWidth="1"/>
    <col min="8" max="8" width="25" style="12" bestFit="1" customWidth="1"/>
    <col min="9" max="11" width="8.6640625" style="1" customWidth="1"/>
    <col min="12" max="16384" width="14.44140625" style="1"/>
  </cols>
  <sheetData>
    <row r="1" spans="1:8" x14ac:dyDescent="0.3">
      <c r="A1" s="145"/>
      <c r="B1" s="146"/>
      <c r="C1" s="146"/>
      <c r="D1" s="146"/>
      <c r="E1" s="146"/>
      <c r="F1" s="146"/>
      <c r="G1" s="146"/>
      <c r="H1" s="146"/>
    </row>
    <row r="2" spans="1:8" s="11" customFormat="1" ht="21" x14ac:dyDescent="0.4">
      <c r="A2" s="110" t="s">
        <v>30</v>
      </c>
      <c r="B2" s="110"/>
      <c r="C2" s="110"/>
      <c r="D2" s="110"/>
      <c r="E2" s="110"/>
      <c r="F2" s="110"/>
      <c r="G2" s="110"/>
      <c r="H2" s="110"/>
    </row>
    <row r="3" spans="1:8" s="11" customFormat="1" ht="21" x14ac:dyDescent="0.3">
      <c r="A3" s="111" t="str">
        <f>'Информация о Чемпионате'!B4</f>
        <v>Итоговый (межрегиональный) этап Чемпионата по профессиональному мастерству (юниоры)</v>
      </c>
      <c r="B3" s="111"/>
      <c r="C3" s="111"/>
      <c r="D3" s="111"/>
      <c r="E3" s="111"/>
      <c r="F3" s="111"/>
      <c r="G3" s="111"/>
      <c r="H3" s="111"/>
    </row>
    <row r="4" spans="1:8" s="11" customFormat="1" ht="21" x14ac:dyDescent="0.4">
      <c r="A4" s="110" t="s">
        <v>31</v>
      </c>
      <c r="B4" s="110"/>
      <c r="C4" s="110"/>
      <c r="D4" s="110"/>
      <c r="E4" s="110"/>
      <c r="F4" s="110"/>
      <c r="G4" s="110"/>
      <c r="H4" s="110"/>
    </row>
    <row r="5" spans="1:8" ht="20.399999999999999" x14ac:dyDescent="0.3">
      <c r="A5" s="109" t="str">
        <f>'Информация о Чемпионате'!B3</f>
        <v>Управление перевозочным процессом на железнодорожном транспорте</v>
      </c>
      <c r="B5" s="109"/>
      <c r="C5" s="109"/>
      <c r="D5" s="109"/>
      <c r="E5" s="109"/>
      <c r="F5" s="109"/>
      <c r="G5" s="109"/>
      <c r="H5" s="109"/>
    </row>
    <row r="6" spans="1:8" x14ac:dyDescent="0.3">
      <c r="A6" s="104" t="s">
        <v>10</v>
      </c>
      <c r="B6" s="108"/>
      <c r="C6" s="108"/>
      <c r="D6" s="108"/>
      <c r="E6" s="108"/>
      <c r="F6" s="108"/>
      <c r="G6" s="108"/>
      <c r="H6" s="108"/>
    </row>
    <row r="7" spans="1:8" ht="15.6" x14ac:dyDescent="0.3">
      <c r="A7" s="104" t="s">
        <v>28</v>
      </c>
      <c r="B7" s="104"/>
      <c r="C7" s="105" t="str">
        <f>'Информация о Чемпионате'!B5</f>
        <v>Хабаровский край</v>
      </c>
      <c r="D7" s="105"/>
      <c r="E7" s="105"/>
      <c r="F7" s="105"/>
      <c r="G7" s="105"/>
      <c r="H7" s="105"/>
    </row>
    <row r="8" spans="1:8" ht="15.6" x14ac:dyDescent="0.3">
      <c r="A8" s="104" t="s">
        <v>29</v>
      </c>
      <c r="B8" s="104"/>
      <c r="C8" s="104"/>
      <c r="D8" s="105" t="str">
        <f>'Информация о Чемпионате'!B6</f>
        <v>Краевое государственное бюджетное профессиональное образовательное учреждение Хабаровский техникум транспортных технологий имени Героя Советского Союза А.С.Панова</v>
      </c>
      <c r="E8" s="105"/>
      <c r="F8" s="105"/>
      <c r="G8" s="105"/>
      <c r="H8" s="105"/>
    </row>
    <row r="9" spans="1:8" ht="15.6" x14ac:dyDescent="0.3">
      <c r="A9" s="104" t="s">
        <v>25</v>
      </c>
      <c r="B9" s="104"/>
      <c r="C9" s="104" t="str">
        <f>'Информация о Чемпионате'!B7</f>
        <v> 680032, Хабаровск, ул.Шмаковская 8а, каб.111</v>
      </c>
      <c r="D9" s="104"/>
      <c r="E9" s="104"/>
      <c r="F9" s="104"/>
      <c r="G9" s="104"/>
      <c r="H9" s="104"/>
    </row>
    <row r="10" spans="1:8" ht="15.6" x14ac:dyDescent="0.3">
      <c r="A10" s="104" t="s">
        <v>27</v>
      </c>
      <c r="B10" s="104"/>
      <c r="C10" s="104" t="str">
        <f>'Информация о Чемпионате'!B9</f>
        <v>Разумова Виктория Сергеевна</v>
      </c>
      <c r="D10" s="104"/>
      <c r="E10" s="104" t="str">
        <f>'Информация о Чемпионате'!B10</f>
        <v>milchakova.vicktoria@yandex.ru</v>
      </c>
      <c r="F10" s="104"/>
      <c r="G10" s="104" t="str">
        <f>'Информация о Чемпионате'!B11</f>
        <v>8-914-163-19-05</v>
      </c>
      <c r="H10" s="104"/>
    </row>
    <row r="11" spans="1:8" ht="15.6" x14ac:dyDescent="0.3">
      <c r="A11" s="104" t="s">
        <v>35</v>
      </c>
      <c r="B11" s="104"/>
      <c r="C11" s="104" t="str">
        <f>'Информация о Чемпионате'!B12</f>
        <v>Марченко Кристина Александровна</v>
      </c>
      <c r="D11" s="104"/>
      <c r="E11" s="104" t="str">
        <f>'Информация о Чемпионате'!B13</f>
        <v>kristina.chebotareva.02@list.ru</v>
      </c>
      <c r="F11" s="104"/>
      <c r="G11" s="104" t="str">
        <f>'Информация о Чемпионате'!B14</f>
        <v>8-914-168-19-14</v>
      </c>
      <c r="H11" s="104"/>
    </row>
    <row r="12" spans="1:8" ht="15.6" x14ac:dyDescent="0.3">
      <c r="A12" s="104" t="s">
        <v>51</v>
      </c>
      <c r="B12" s="104"/>
      <c r="C12" s="104">
        <f>'Информация о Чемпионате'!B17</f>
        <v>14</v>
      </c>
      <c r="D12" s="104"/>
      <c r="E12" s="104"/>
      <c r="F12" s="104"/>
      <c r="G12" s="104"/>
      <c r="H12" s="104"/>
    </row>
    <row r="13" spans="1:8" ht="15.6" x14ac:dyDescent="0.3">
      <c r="A13" s="104" t="s">
        <v>50</v>
      </c>
      <c r="B13" s="104"/>
      <c r="C13" s="104">
        <f>'Информация о Чемпионате'!B15</f>
        <v>10</v>
      </c>
      <c r="D13" s="104"/>
      <c r="E13" s="104"/>
      <c r="F13" s="104"/>
      <c r="G13" s="104"/>
      <c r="H13" s="104"/>
    </row>
    <row r="14" spans="1:8" ht="15.6" x14ac:dyDescent="0.3">
      <c r="A14" s="104" t="s">
        <v>18</v>
      </c>
      <c r="B14" s="104"/>
      <c r="C14" s="104">
        <f>'Информация о Чемпионате'!B16</f>
        <v>10</v>
      </c>
      <c r="D14" s="104"/>
      <c r="E14" s="104"/>
      <c r="F14" s="104"/>
      <c r="G14" s="104"/>
      <c r="H14" s="104"/>
    </row>
    <row r="15" spans="1:8" ht="15.6" x14ac:dyDescent="0.3">
      <c r="A15" s="104" t="s">
        <v>26</v>
      </c>
      <c r="B15" s="104"/>
      <c r="C15" s="104" t="str">
        <f>'Информация о Чемпионате'!B8</f>
        <v>24.04.2025-28.04.2025</v>
      </c>
      <c r="D15" s="104"/>
      <c r="E15" s="104"/>
      <c r="F15" s="104"/>
      <c r="G15" s="104"/>
      <c r="H15" s="104"/>
    </row>
    <row r="16" spans="1:8" ht="21.6" thickBot="1" x14ac:dyDescent="0.35">
      <c r="A16" s="143" t="s">
        <v>36</v>
      </c>
      <c r="B16" s="144"/>
      <c r="C16" s="144"/>
      <c r="D16" s="144"/>
      <c r="E16" s="144"/>
      <c r="F16" s="144"/>
      <c r="G16" s="144"/>
      <c r="H16" s="144"/>
    </row>
    <row r="17" spans="1:8" x14ac:dyDescent="0.3">
      <c r="A17" s="115" t="s">
        <v>8</v>
      </c>
      <c r="B17" s="116"/>
      <c r="C17" s="116"/>
      <c r="D17" s="116"/>
      <c r="E17" s="116"/>
      <c r="F17" s="116"/>
      <c r="G17" s="116"/>
      <c r="H17" s="117"/>
    </row>
    <row r="18" spans="1:8" x14ac:dyDescent="0.3">
      <c r="A18" s="118" t="s">
        <v>140</v>
      </c>
      <c r="B18" s="119"/>
      <c r="C18" s="119"/>
      <c r="D18" s="119"/>
      <c r="E18" s="119"/>
      <c r="F18" s="119"/>
      <c r="G18" s="119"/>
      <c r="H18" s="120"/>
    </row>
    <row r="19" spans="1:8" x14ac:dyDescent="0.3">
      <c r="A19" s="118" t="s">
        <v>91</v>
      </c>
      <c r="B19" s="119"/>
      <c r="C19" s="119"/>
      <c r="D19" s="119"/>
      <c r="E19" s="119"/>
      <c r="F19" s="119"/>
      <c r="G19" s="119"/>
      <c r="H19" s="120"/>
    </row>
    <row r="20" spans="1:8" x14ac:dyDescent="0.3">
      <c r="A20" s="118" t="s">
        <v>141</v>
      </c>
      <c r="B20" s="119"/>
      <c r="C20" s="119"/>
      <c r="D20" s="119"/>
      <c r="E20" s="119"/>
      <c r="F20" s="119"/>
      <c r="G20" s="119"/>
      <c r="H20" s="120"/>
    </row>
    <row r="21" spans="1:8" x14ac:dyDescent="0.3">
      <c r="A21" s="118" t="s">
        <v>142</v>
      </c>
      <c r="B21" s="119"/>
      <c r="C21" s="119"/>
      <c r="D21" s="119"/>
      <c r="E21" s="119"/>
      <c r="F21" s="119"/>
      <c r="G21" s="119"/>
      <c r="H21" s="120"/>
    </row>
    <row r="22" spans="1:8" x14ac:dyDescent="0.3">
      <c r="A22" s="118" t="s">
        <v>39</v>
      </c>
      <c r="B22" s="119"/>
      <c r="C22" s="119"/>
      <c r="D22" s="119"/>
      <c r="E22" s="119"/>
      <c r="F22" s="119"/>
      <c r="G22" s="119"/>
      <c r="H22" s="120"/>
    </row>
    <row r="23" spans="1:8" x14ac:dyDescent="0.3">
      <c r="A23" s="118" t="s">
        <v>62</v>
      </c>
      <c r="B23" s="119"/>
      <c r="C23" s="119"/>
      <c r="D23" s="119"/>
      <c r="E23" s="119"/>
      <c r="F23" s="119"/>
      <c r="G23" s="119"/>
      <c r="H23" s="120"/>
    </row>
    <row r="24" spans="1:8" x14ac:dyDescent="0.3">
      <c r="A24" s="118" t="s">
        <v>63</v>
      </c>
      <c r="B24" s="119"/>
      <c r="C24" s="119"/>
      <c r="D24" s="119"/>
      <c r="E24" s="119"/>
      <c r="F24" s="119"/>
      <c r="G24" s="119"/>
      <c r="H24" s="120"/>
    </row>
    <row r="25" spans="1:8" ht="15" thickBot="1" x14ac:dyDescent="0.35">
      <c r="A25" s="124" t="s">
        <v>64</v>
      </c>
      <c r="B25" s="125"/>
      <c r="C25" s="125"/>
      <c r="D25" s="125"/>
      <c r="E25" s="125"/>
      <c r="F25" s="125"/>
      <c r="G25" s="125"/>
      <c r="H25" s="126"/>
    </row>
    <row r="26" spans="1:8" ht="55.2" x14ac:dyDescent="0.3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8" t="s">
        <v>1</v>
      </c>
      <c r="G26" s="3" t="s">
        <v>0</v>
      </c>
      <c r="H26" s="3" t="s">
        <v>9</v>
      </c>
    </row>
    <row r="27" spans="1:8" ht="124.2" x14ac:dyDescent="0.3">
      <c r="A27" s="34">
        <v>1</v>
      </c>
      <c r="B27" s="56" t="s">
        <v>114</v>
      </c>
      <c r="C27" s="46" t="s">
        <v>183</v>
      </c>
      <c r="D27" s="57" t="s">
        <v>80</v>
      </c>
      <c r="E27" s="9">
        <v>1</v>
      </c>
      <c r="F27" s="9" t="s">
        <v>76</v>
      </c>
      <c r="G27" s="168">
        <v>10</v>
      </c>
      <c r="H27" s="38"/>
    </row>
    <row r="28" spans="1:8" x14ac:dyDescent="0.3">
      <c r="A28" s="34">
        <v>2</v>
      </c>
      <c r="B28" s="56" t="s">
        <v>68</v>
      </c>
      <c r="C28" s="44" t="s">
        <v>176</v>
      </c>
      <c r="D28" s="57" t="s">
        <v>80</v>
      </c>
      <c r="E28" s="9">
        <v>1</v>
      </c>
      <c r="F28" s="9" t="s">
        <v>76</v>
      </c>
      <c r="G28" s="168">
        <v>10</v>
      </c>
      <c r="H28" s="32"/>
    </row>
    <row r="29" spans="1:8" x14ac:dyDescent="0.3">
      <c r="A29" s="34">
        <v>3</v>
      </c>
      <c r="B29" s="56" t="s">
        <v>69</v>
      </c>
      <c r="C29" s="44" t="s">
        <v>177</v>
      </c>
      <c r="D29" s="57" t="s">
        <v>80</v>
      </c>
      <c r="E29" s="9">
        <v>1</v>
      </c>
      <c r="F29" s="9" t="s">
        <v>76</v>
      </c>
      <c r="G29" s="168">
        <v>10</v>
      </c>
      <c r="H29" s="32"/>
    </row>
    <row r="30" spans="1:8" ht="55.8" x14ac:dyDescent="0.3">
      <c r="A30" s="34">
        <v>4</v>
      </c>
      <c r="B30" s="73" t="s">
        <v>128</v>
      </c>
      <c r="C30" s="72" t="s">
        <v>182</v>
      </c>
      <c r="D30" s="74" t="s">
        <v>80</v>
      </c>
      <c r="E30" s="9">
        <v>1</v>
      </c>
      <c r="F30" s="9" t="s">
        <v>76</v>
      </c>
      <c r="G30" s="168">
        <v>10</v>
      </c>
      <c r="H30" s="27"/>
    </row>
    <row r="31" spans="1:8" ht="27.6" x14ac:dyDescent="0.3">
      <c r="A31" s="34">
        <v>5</v>
      </c>
      <c r="B31" s="43" t="s">
        <v>115</v>
      </c>
      <c r="C31" s="44" t="s">
        <v>116</v>
      </c>
      <c r="D31" s="24" t="s">
        <v>75</v>
      </c>
      <c r="E31" s="9">
        <v>1</v>
      </c>
      <c r="F31" s="9" t="s">
        <v>76</v>
      </c>
      <c r="G31" s="168">
        <v>10</v>
      </c>
      <c r="H31" s="27"/>
    </row>
    <row r="32" spans="1:8" x14ac:dyDescent="0.3">
      <c r="A32" s="34">
        <v>6</v>
      </c>
      <c r="B32" s="59" t="s">
        <v>65</v>
      </c>
      <c r="C32" s="60" t="s">
        <v>74</v>
      </c>
      <c r="D32" s="61" t="s">
        <v>75</v>
      </c>
      <c r="E32" s="9">
        <v>1</v>
      </c>
      <c r="F32" s="9" t="s">
        <v>76</v>
      </c>
      <c r="G32" s="168">
        <v>10</v>
      </c>
      <c r="H32" s="27"/>
    </row>
    <row r="33" spans="1:8" ht="79.2" x14ac:dyDescent="0.3">
      <c r="A33" s="58">
        <v>8</v>
      </c>
      <c r="B33" s="69" t="s">
        <v>100</v>
      </c>
      <c r="C33" s="70" t="s">
        <v>104</v>
      </c>
      <c r="D33" s="57" t="s">
        <v>81</v>
      </c>
      <c r="E33" s="9">
        <v>1</v>
      </c>
      <c r="F33" s="9" t="s">
        <v>76</v>
      </c>
      <c r="G33" s="168">
        <v>10</v>
      </c>
      <c r="H33" s="27"/>
    </row>
    <row r="34" spans="1:8" ht="118.8" x14ac:dyDescent="0.3">
      <c r="A34" s="34">
        <v>9</v>
      </c>
      <c r="B34" s="71" t="s">
        <v>102</v>
      </c>
      <c r="C34" s="70" t="s">
        <v>106</v>
      </c>
      <c r="D34" s="85" t="s">
        <v>81</v>
      </c>
      <c r="E34" s="9">
        <v>1</v>
      </c>
      <c r="F34" s="9" t="s">
        <v>76</v>
      </c>
      <c r="G34" s="168">
        <v>10</v>
      </c>
      <c r="H34" s="27"/>
    </row>
    <row r="35" spans="1:8" x14ac:dyDescent="0.3">
      <c r="A35" s="34">
        <v>10</v>
      </c>
      <c r="B35" s="56" t="s">
        <v>122</v>
      </c>
      <c r="C35" s="44" t="s">
        <v>123</v>
      </c>
      <c r="D35" s="85" t="s">
        <v>81</v>
      </c>
      <c r="E35" s="9">
        <v>1</v>
      </c>
      <c r="F35" s="9" t="s">
        <v>76</v>
      </c>
      <c r="G35" s="168">
        <v>10</v>
      </c>
      <c r="H35" s="27"/>
    </row>
    <row r="36" spans="1:8" ht="27.6" x14ac:dyDescent="0.3">
      <c r="A36" s="34">
        <v>11</v>
      </c>
      <c r="B36" s="56" t="s">
        <v>124</v>
      </c>
      <c r="C36" s="44" t="s">
        <v>125</v>
      </c>
      <c r="D36" s="85" t="s">
        <v>81</v>
      </c>
      <c r="E36" s="9">
        <v>1</v>
      </c>
      <c r="F36" s="9" t="s">
        <v>76</v>
      </c>
      <c r="G36" s="168">
        <v>10</v>
      </c>
      <c r="H36" s="27"/>
    </row>
    <row r="37" spans="1:8" ht="27.6" x14ac:dyDescent="0.3">
      <c r="A37" s="34">
        <v>12</v>
      </c>
      <c r="B37" s="56" t="s">
        <v>127</v>
      </c>
      <c r="C37" s="44" t="s">
        <v>126</v>
      </c>
      <c r="D37" s="85" t="s">
        <v>81</v>
      </c>
      <c r="E37" s="9">
        <v>1</v>
      </c>
      <c r="F37" s="9" t="s">
        <v>76</v>
      </c>
      <c r="G37" s="168">
        <v>10</v>
      </c>
      <c r="H37" s="27"/>
    </row>
    <row r="38" spans="1:8" x14ac:dyDescent="0.3">
      <c r="A38" s="58">
        <v>13</v>
      </c>
      <c r="B38" s="75" t="s">
        <v>129</v>
      </c>
      <c r="C38" s="76" t="s">
        <v>130</v>
      </c>
      <c r="D38" s="57" t="s">
        <v>131</v>
      </c>
      <c r="E38" s="9">
        <v>1</v>
      </c>
      <c r="F38" s="9" t="s">
        <v>76</v>
      </c>
      <c r="G38" s="168">
        <v>10</v>
      </c>
      <c r="H38" s="27"/>
    </row>
    <row r="39" spans="1:8" x14ac:dyDescent="0.3">
      <c r="A39" s="34">
        <v>14</v>
      </c>
      <c r="B39" s="56" t="s">
        <v>132</v>
      </c>
      <c r="C39" s="44" t="s">
        <v>133</v>
      </c>
      <c r="D39" s="57" t="s">
        <v>81</v>
      </c>
      <c r="E39" s="9">
        <v>1</v>
      </c>
      <c r="F39" s="9" t="s">
        <v>76</v>
      </c>
      <c r="G39" s="168">
        <v>10</v>
      </c>
      <c r="H39" s="27"/>
    </row>
    <row r="40" spans="1:8" ht="27.6" x14ac:dyDescent="0.3">
      <c r="A40" s="34">
        <v>15</v>
      </c>
      <c r="B40" s="75" t="s">
        <v>184</v>
      </c>
      <c r="C40" s="77" t="s">
        <v>185</v>
      </c>
      <c r="D40" s="57" t="s">
        <v>134</v>
      </c>
      <c r="E40" s="9">
        <v>1</v>
      </c>
      <c r="F40" s="9" t="s">
        <v>76</v>
      </c>
      <c r="G40" s="169">
        <v>10</v>
      </c>
      <c r="H40" s="27"/>
    </row>
    <row r="41" spans="1:8" x14ac:dyDescent="0.3">
      <c r="A41" s="34">
        <v>16</v>
      </c>
      <c r="B41" s="78" t="s">
        <v>143</v>
      </c>
      <c r="C41" s="79" t="s">
        <v>144</v>
      </c>
      <c r="D41" s="80" t="s">
        <v>135</v>
      </c>
      <c r="E41" s="9">
        <v>1</v>
      </c>
      <c r="F41" s="9" t="s">
        <v>76</v>
      </c>
      <c r="G41" s="169">
        <v>10</v>
      </c>
      <c r="H41" s="27"/>
    </row>
    <row r="42" spans="1:8" ht="21" x14ac:dyDescent="0.3">
      <c r="A42" s="143" t="s">
        <v>7</v>
      </c>
      <c r="B42" s="144"/>
      <c r="C42" s="144"/>
      <c r="D42" s="144"/>
      <c r="E42" s="108"/>
      <c r="F42" s="108"/>
      <c r="G42" s="144"/>
      <c r="H42" s="144"/>
    </row>
    <row r="43" spans="1:8" ht="55.2" x14ac:dyDescent="0.3">
      <c r="A43" s="8" t="s">
        <v>6</v>
      </c>
      <c r="B43" s="8" t="s">
        <v>5</v>
      </c>
      <c r="C43" s="8" t="s">
        <v>4</v>
      </c>
      <c r="D43" s="8" t="s">
        <v>3</v>
      </c>
      <c r="E43" s="8" t="s">
        <v>2</v>
      </c>
      <c r="F43" s="8" t="s">
        <v>1</v>
      </c>
      <c r="G43" s="8" t="s">
        <v>0</v>
      </c>
      <c r="H43" s="8" t="s">
        <v>9</v>
      </c>
    </row>
    <row r="44" spans="1:8" x14ac:dyDescent="0.3">
      <c r="A44" s="101">
        <v>1</v>
      </c>
      <c r="B44" s="97" t="s">
        <v>108</v>
      </c>
      <c r="C44" s="55" t="s">
        <v>109</v>
      </c>
      <c r="D44" s="57" t="s">
        <v>110</v>
      </c>
      <c r="E44" s="95">
        <v>1</v>
      </c>
      <c r="F44" s="95" t="s">
        <v>76</v>
      </c>
      <c r="G44" s="95">
        <f>E44</f>
        <v>1</v>
      </c>
      <c r="H44" s="49"/>
    </row>
    <row r="45" spans="1:8" ht="27.6" x14ac:dyDescent="0.3">
      <c r="A45" s="101">
        <v>2</v>
      </c>
      <c r="B45" s="97" t="s">
        <v>111</v>
      </c>
      <c r="C45" s="47" t="s">
        <v>186</v>
      </c>
      <c r="D45" s="57" t="s">
        <v>110</v>
      </c>
      <c r="E45" s="95">
        <v>1</v>
      </c>
      <c r="F45" s="95" t="s">
        <v>76</v>
      </c>
      <c r="G45" s="95">
        <f>E45</f>
        <v>1</v>
      </c>
      <c r="H45" s="49"/>
    </row>
    <row r="46" spans="1:8" x14ac:dyDescent="0.3">
      <c r="A46" s="36">
        <v>3</v>
      </c>
      <c r="B46" s="98" t="s">
        <v>112</v>
      </c>
      <c r="C46" s="47" t="s">
        <v>113</v>
      </c>
      <c r="D46" s="57" t="s">
        <v>110</v>
      </c>
      <c r="E46" s="95">
        <v>160</v>
      </c>
      <c r="F46" s="95" t="s">
        <v>76</v>
      </c>
      <c r="G46" s="95">
        <v>160</v>
      </c>
      <c r="H46" s="49"/>
    </row>
  </sheetData>
  <mergeCells count="39"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42:H42"/>
    <mergeCell ref="A19:H19"/>
    <mergeCell ref="A24:H24"/>
    <mergeCell ref="A25:H25"/>
    <mergeCell ref="A16:H16"/>
    <mergeCell ref="A23:H23"/>
    <mergeCell ref="A18:H18"/>
    <mergeCell ref="A22:H22"/>
    <mergeCell ref="C15:H15"/>
    <mergeCell ref="A14:B14"/>
    <mergeCell ref="C14:H14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7"/>
  <sheetViews>
    <sheetView topLeftCell="A43" zoomScale="80" zoomScaleNormal="80" workbookViewId="0">
      <selection activeCell="B32" sqref="B32"/>
    </sheetView>
  </sheetViews>
  <sheetFormatPr defaultColWidth="14.44140625" defaultRowHeight="14.4" x14ac:dyDescent="0.3"/>
  <cols>
    <col min="1" max="1" width="5.109375" style="12" customWidth="1"/>
    <col min="2" max="2" width="52" style="12" customWidth="1"/>
    <col min="3" max="3" width="27.44140625" style="12" customWidth="1"/>
    <col min="4" max="4" width="22" style="12" customWidth="1"/>
    <col min="5" max="5" width="15.44140625" style="12" customWidth="1"/>
    <col min="6" max="6" width="23.44140625" style="12" bestFit="1" customWidth="1"/>
    <col min="7" max="7" width="14.44140625" style="12" customWidth="1"/>
    <col min="8" max="8" width="25" style="12" bestFit="1" customWidth="1"/>
    <col min="9" max="11" width="8.6640625" style="1" customWidth="1"/>
    <col min="12" max="16384" width="14.44140625" style="1"/>
  </cols>
  <sheetData>
    <row r="1" spans="1:8" x14ac:dyDescent="0.3">
      <c r="A1" s="145"/>
      <c r="B1" s="146"/>
      <c r="C1" s="146"/>
      <c r="D1" s="146"/>
      <c r="E1" s="146"/>
      <c r="F1" s="146"/>
      <c r="G1" s="146"/>
      <c r="H1" s="146"/>
    </row>
    <row r="2" spans="1:8" s="11" customFormat="1" ht="21" x14ac:dyDescent="0.4">
      <c r="A2" s="110" t="s">
        <v>30</v>
      </c>
      <c r="B2" s="110"/>
      <c r="C2" s="110"/>
      <c r="D2" s="110"/>
      <c r="E2" s="110"/>
      <c r="F2" s="110"/>
      <c r="G2" s="110"/>
      <c r="H2" s="110"/>
    </row>
    <row r="3" spans="1:8" s="11" customFormat="1" ht="21" x14ac:dyDescent="0.3">
      <c r="A3" s="111" t="str">
        <f>'Информация о Чемпионате'!B4</f>
        <v>Итоговый (межрегиональный) этап Чемпионата по профессиональному мастерству (юниоры)</v>
      </c>
      <c r="B3" s="111"/>
      <c r="C3" s="111"/>
      <c r="D3" s="111"/>
      <c r="E3" s="111"/>
      <c r="F3" s="111"/>
      <c r="G3" s="111"/>
      <c r="H3" s="111"/>
    </row>
    <row r="4" spans="1:8" s="11" customFormat="1" ht="21" x14ac:dyDescent="0.4">
      <c r="A4" s="110" t="s">
        <v>31</v>
      </c>
      <c r="B4" s="110"/>
      <c r="C4" s="110"/>
      <c r="D4" s="110"/>
      <c r="E4" s="110"/>
      <c r="F4" s="110"/>
      <c r="G4" s="110"/>
      <c r="H4" s="110"/>
    </row>
    <row r="5" spans="1:8" ht="20.399999999999999" x14ac:dyDescent="0.3">
      <c r="A5" s="109" t="str">
        <f>'Информация о Чемпионате'!B3</f>
        <v>Управление перевозочным процессом на железнодорожном транспорте</v>
      </c>
      <c r="B5" s="109"/>
      <c r="C5" s="109"/>
      <c r="D5" s="109"/>
      <c r="E5" s="109"/>
      <c r="F5" s="109"/>
      <c r="G5" s="109"/>
      <c r="H5" s="109"/>
    </row>
    <row r="6" spans="1:8" x14ac:dyDescent="0.3">
      <c r="A6" s="104" t="s">
        <v>10</v>
      </c>
      <c r="B6" s="108"/>
      <c r="C6" s="108"/>
      <c r="D6" s="108"/>
      <c r="E6" s="108"/>
      <c r="F6" s="108"/>
      <c r="G6" s="108"/>
      <c r="H6" s="108"/>
    </row>
    <row r="7" spans="1:8" ht="15.6" x14ac:dyDescent="0.3">
      <c r="A7" s="104" t="s">
        <v>28</v>
      </c>
      <c r="B7" s="104"/>
      <c r="C7" s="105" t="str">
        <f>'Информация о Чемпионате'!B5</f>
        <v>Хабаровский край</v>
      </c>
      <c r="D7" s="105"/>
      <c r="E7" s="105"/>
      <c r="F7" s="105"/>
      <c r="G7" s="105"/>
      <c r="H7" s="105"/>
    </row>
    <row r="8" spans="1:8" ht="15.6" x14ac:dyDescent="0.3">
      <c r="A8" s="104" t="s">
        <v>29</v>
      </c>
      <c r="B8" s="104"/>
      <c r="C8" s="104"/>
      <c r="D8" s="105" t="str">
        <f>'Информация о Чемпионате'!B6</f>
        <v>Краевое государственное бюджетное профессиональное образовательное учреждение Хабаровский техникум транспортных технологий имени Героя Советского Союза А.С.Панова</v>
      </c>
      <c r="E8" s="105"/>
      <c r="F8" s="105"/>
      <c r="G8" s="105"/>
      <c r="H8" s="105"/>
    </row>
    <row r="9" spans="1:8" ht="15.6" x14ac:dyDescent="0.3">
      <c r="A9" s="104" t="s">
        <v>25</v>
      </c>
      <c r="B9" s="104"/>
      <c r="C9" s="104" t="str">
        <f>'Информация о Чемпионате'!B7</f>
        <v> 680032, Хабаровск, ул.Шмаковская 8а, каб.111</v>
      </c>
      <c r="D9" s="104"/>
      <c r="E9" s="104"/>
      <c r="F9" s="104"/>
      <c r="G9" s="104"/>
      <c r="H9" s="104"/>
    </row>
    <row r="10" spans="1:8" ht="15.6" x14ac:dyDescent="0.3">
      <c r="A10" s="104" t="s">
        <v>27</v>
      </c>
      <c r="B10" s="104"/>
      <c r="C10" s="104" t="str">
        <f>'Информация о Чемпионате'!B9</f>
        <v>Разумова Виктория Сергеевна</v>
      </c>
      <c r="D10" s="104"/>
      <c r="E10" s="104" t="str">
        <f>'Информация о Чемпионате'!B10</f>
        <v>milchakova.vicktoria@yandex.ru</v>
      </c>
      <c r="F10" s="104"/>
      <c r="G10" s="104" t="str">
        <f>'Информация о Чемпионате'!B11</f>
        <v>8-914-163-19-05</v>
      </c>
      <c r="H10" s="104"/>
    </row>
    <row r="11" spans="1:8" ht="15.75" customHeight="1" x14ac:dyDescent="0.3">
      <c r="A11" s="104" t="s">
        <v>35</v>
      </c>
      <c r="B11" s="104"/>
      <c r="C11" s="104" t="str">
        <f>'Информация о Чемпионате'!B12</f>
        <v>Марченко Кристина Александровна</v>
      </c>
      <c r="D11" s="104"/>
      <c r="E11" s="104" t="str">
        <f>'Информация о Чемпионате'!B13</f>
        <v>kristina.chebotareva.02@list.ru</v>
      </c>
      <c r="F11" s="104"/>
      <c r="G11" s="104" t="str">
        <f>'Информация о Чемпионате'!B14</f>
        <v>8-914-168-19-14</v>
      </c>
      <c r="H11" s="104"/>
    </row>
    <row r="12" spans="1:8" ht="15.75" customHeight="1" x14ac:dyDescent="0.3">
      <c r="A12" s="104" t="s">
        <v>51</v>
      </c>
      <c r="B12" s="104"/>
      <c r="C12" s="104">
        <f>'Информация о Чемпионате'!B17</f>
        <v>14</v>
      </c>
      <c r="D12" s="104"/>
      <c r="E12" s="104"/>
      <c r="F12" s="104"/>
      <c r="G12" s="104"/>
      <c r="H12" s="104"/>
    </row>
    <row r="13" spans="1:8" ht="15.6" x14ac:dyDescent="0.3">
      <c r="A13" s="104" t="s">
        <v>50</v>
      </c>
      <c r="B13" s="104"/>
      <c r="C13" s="104">
        <f>'Информация о Чемпионате'!B15</f>
        <v>10</v>
      </c>
      <c r="D13" s="104"/>
      <c r="E13" s="104"/>
      <c r="F13" s="104"/>
      <c r="G13" s="104"/>
      <c r="H13" s="104"/>
    </row>
    <row r="14" spans="1:8" ht="15.6" x14ac:dyDescent="0.3">
      <c r="A14" s="104" t="s">
        <v>18</v>
      </c>
      <c r="B14" s="104"/>
      <c r="C14" s="104">
        <f>'Информация о Чемпионате'!B16</f>
        <v>10</v>
      </c>
      <c r="D14" s="104"/>
      <c r="E14" s="104"/>
      <c r="F14" s="104"/>
      <c r="G14" s="104"/>
      <c r="H14" s="104"/>
    </row>
    <row r="15" spans="1:8" ht="15.6" x14ac:dyDescent="0.3">
      <c r="A15" s="104" t="s">
        <v>26</v>
      </c>
      <c r="B15" s="104"/>
      <c r="C15" s="104" t="str">
        <f>'Информация о Чемпионате'!B8</f>
        <v>24.04.2025-28.04.2025</v>
      </c>
      <c r="D15" s="104"/>
      <c r="E15" s="104"/>
      <c r="F15" s="104"/>
      <c r="G15" s="104"/>
      <c r="H15" s="104"/>
    </row>
    <row r="16" spans="1:8" ht="21" x14ac:dyDescent="0.3">
      <c r="A16" s="143" t="s">
        <v>11</v>
      </c>
      <c r="B16" s="144"/>
      <c r="C16" s="144"/>
      <c r="D16" s="144"/>
      <c r="E16" s="144"/>
      <c r="F16" s="144"/>
      <c r="G16" s="144"/>
      <c r="H16" s="144"/>
    </row>
    <row r="17" spans="1:8" ht="55.2" x14ac:dyDescent="0.3">
      <c r="A17" s="3" t="s">
        <v>6</v>
      </c>
      <c r="B17" s="3" t="s">
        <v>5</v>
      </c>
      <c r="C17" s="5" t="s">
        <v>4</v>
      </c>
      <c r="D17" s="8" t="s">
        <v>3</v>
      </c>
      <c r="E17" s="87" t="s">
        <v>2</v>
      </c>
      <c r="F17" s="86" t="s">
        <v>1</v>
      </c>
      <c r="G17" s="89" t="s">
        <v>0</v>
      </c>
      <c r="H17" s="3" t="s">
        <v>9</v>
      </c>
    </row>
    <row r="18" spans="1:8" ht="96.6" x14ac:dyDescent="0.3">
      <c r="A18" s="34">
        <v>1</v>
      </c>
      <c r="B18" s="44" t="s">
        <v>145</v>
      </c>
      <c r="C18" s="91" t="s">
        <v>175</v>
      </c>
      <c r="D18" s="86" t="s">
        <v>146</v>
      </c>
      <c r="E18" s="88" t="s">
        <v>147</v>
      </c>
      <c r="F18" s="91" t="s">
        <v>194</v>
      </c>
      <c r="G18" s="90">
        <v>30</v>
      </c>
      <c r="H18" s="86"/>
    </row>
    <row r="19" spans="1:8" ht="21" x14ac:dyDescent="0.4">
      <c r="A19" s="147" t="s">
        <v>12</v>
      </c>
      <c r="B19" s="148"/>
      <c r="C19" s="148"/>
      <c r="D19" s="148"/>
      <c r="E19" s="148"/>
      <c r="F19" s="148"/>
      <c r="G19" s="148"/>
      <c r="H19" s="149"/>
    </row>
    <row r="20" spans="1:8" ht="55.2" x14ac:dyDescent="0.3">
      <c r="A20" s="2" t="s">
        <v>6</v>
      </c>
      <c r="B20" s="2" t="s">
        <v>5</v>
      </c>
      <c r="C20" s="3" t="s">
        <v>4</v>
      </c>
      <c r="D20" s="2" t="s">
        <v>3</v>
      </c>
      <c r="E20" s="2" t="s">
        <v>2</v>
      </c>
      <c r="F20" s="2" t="s">
        <v>1</v>
      </c>
      <c r="G20" s="3" t="s">
        <v>0</v>
      </c>
      <c r="H20" s="3" t="s">
        <v>9</v>
      </c>
    </row>
    <row r="21" spans="1:8" s="10" customFormat="1" x14ac:dyDescent="0.3">
      <c r="A21" s="166">
        <v>1</v>
      </c>
      <c r="B21" s="92" t="s">
        <v>148</v>
      </c>
      <c r="C21" s="92" t="s">
        <v>163</v>
      </c>
      <c r="D21" s="95" t="s">
        <v>168</v>
      </c>
      <c r="E21" s="9">
        <v>1</v>
      </c>
      <c r="F21" s="9" t="s">
        <v>170</v>
      </c>
      <c r="G21" s="9">
        <v>30</v>
      </c>
      <c r="H21" s="160"/>
    </row>
    <row r="22" spans="1:8" s="10" customFormat="1" x14ac:dyDescent="0.3">
      <c r="A22" s="166">
        <v>2</v>
      </c>
      <c r="B22" s="93" t="s">
        <v>164</v>
      </c>
      <c r="C22" s="93" t="s">
        <v>165</v>
      </c>
      <c r="D22" s="95" t="s">
        <v>168</v>
      </c>
      <c r="E22" s="9">
        <v>3</v>
      </c>
      <c r="F22" s="9" t="s">
        <v>169</v>
      </c>
      <c r="G22" s="9">
        <v>3</v>
      </c>
      <c r="H22" s="160"/>
    </row>
    <row r="23" spans="1:8" s="10" customFormat="1" ht="27.6" x14ac:dyDescent="0.3">
      <c r="A23" s="166">
        <v>3</v>
      </c>
      <c r="B23" s="45" t="s">
        <v>149</v>
      </c>
      <c r="C23" s="45" t="s">
        <v>150</v>
      </c>
      <c r="D23" s="95" t="s">
        <v>168</v>
      </c>
      <c r="E23" s="9">
        <v>2</v>
      </c>
      <c r="F23" s="9" t="s">
        <v>170</v>
      </c>
      <c r="G23" s="9">
        <v>2</v>
      </c>
      <c r="H23" s="160"/>
    </row>
    <row r="24" spans="1:8" s="10" customFormat="1" ht="15.6" x14ac:dyDescent="0.3">
      <c r="A24" s="166">
        <v>4</v>
      </c>
      <c r="B24" s="92" t="s">
        <v>151</v>
      </c>
      <c r="C24" s="94" t="s">
        <v>152</v>
      </c>
      <c r="D24" s="95" t="s">
        <v>168</v>
      </c>
      <c r="E24" s="9">
        <v>3</v>
      </c>
      <c r="F24" s="9" t="s">
        <v>169</v>
      </c>
      <c r="G24" s="9">
        <v>3</v>
      </c>
      <c r="H24" s="160"/>
    </row>
    <row r="25" spans="1:8" s="10" customFormat="1" ht="15.6" x14ac:dyDescent="0.3">
      <c r="A25" s="166">
        <v>5</v>
      </c>
      <c r="B25" s="92" t="s">
        <v>153</v>
      </c>
      <c r="C25" s="94" t="s">
        <v>154</v>
      </c>
      <c r="D25" s="95" t="s">
        <v>168</v>
      </c>
      <c r="E25" s="9">
        <v>3</v>
      </c>
      <c r="F25" s="9" t="s">
        <v>169</v>
      </c>
      <c r="G25" s="9">
        <v>3</v>
      </c>
      <c r="H25" s="160"/>
    </row>
    <row r="26" spans="1:8" s="10" customFormat="1" x14ac:dyDescent="0.3">
      <c r="A26" s="166">
        <v>6</v>
      </c>
      <c r="B26" s="163" t="s">
        <v>155</v>
      </c>
      <c r="C26" s="163" t="s">
        <v>156</v>
      </c>
      <c r="D26" s="95" t="s">
        <v>168</v>
      </c>
      <c r="E26" s="9">
        <v>1</v>
      </c>
      <c r="F26" s="9" t="s">
        <v>169</v>
      </c>
      <c r="G26" s="9">
        <v>1</v>
      </c>
      <c r="H26" s="160"/>
    </row>
    <row r="27" spans="1:8" s="10" customFormat="1" x14ac:dyDescent="0.3">
      <c r="A27" s="166">
        <v>7</v>
      </c>
      <c r="B27" s="163" t="s">
        <v>157</v>
      </c>
      <c r="C27" s="164" t="s">
        <v>158</v>
      </c>
      <c r="D27" s="95" t="s">
        <v>168</v>
      </c>
      <c r="E27" s="9">
        <v>2</v>
      </c>
      <c r="F27" s="9" t="s">
        <v>169</v>
      </c>
      <c r="G27" s="9">
        <v>2</v>
      </c>
      <c r="H27" s="160"/>
    </row>
    <row r="28" spans="1:8" s="10" customFormat="1" ht="27.6" x14ac:dyDescent="0.3">
      <c r="A28" s="166">
        <v>8</v>
      </c>
      <c r="B28" s="163" t="s">
        <v>159</v>
      </c>
      <c r="C28" s="164" t="s">
        <v>187</v>
      </c>
      <c r="D28" s="95" t="s">
        <v>168</v>
      </c>
      <c r="E28" s="9">
        <v>2</v>
      </c>
      <c r="F28" s="9" t="s">
        <v>170</v>
      </c>
      <c r="G28" s="9">
        <v>2</v>
      </c>
      <c r="H28" s="160"/>
    </row>
    <row r="29" spans="1:8" s="10" customFormat="1" ht="55.2" x14ac:dyDescent="0.3">
      <c r="A29" s="166">
        <v>9</v>
      </c>
      <c r="B29" s="163" t="s">
        <v>160</v>
      </c>
      <c r="C29" s="164" t="s">
        <v>188</v>
      </c>
      <c r="D29" s="95" t="s">
        <v>168</v>
      </c>
      <c r="E29" s="9">
        <v>2</v>
      </c>
      <c r="F29" s="9" t="s">
        <v>170</v>
      </c>
      <c r="G29" s="9">
        <v>2</v>
      </c>
      <c r="H29" s="160"/>
    </row>
    <row r="30" spans="1:8" s="10" customFormat="1" ht="27.6" x14ac:dyDescent="0.3">
      <c r="A30" s="166">
        <v>10</v>
      </c>
      <c r="B30" s="163" t="s">
        <v>161</v>
      </c>
      <c r="C30" s="164" t="s">
        <v>162</v>
      </c>
      <c r="D30" s="158" t="s">
        <v>171</v>
      </c>
      <c r="E30" s="9">
        <v>1</v>
      </c>
      <c r="F30" s="9" t="s">
        <v>170</v>
      </c>
      <c r="G30" s="9">
        <v>10</v>
      </c>
      <c r="H30" s="160"/>
    </row>
    <row r="31" spans="1:8" s="10" customFormat="1" ht="27.6" x14ac:dyDescent="0.3">
      <c r="A31" s="166">
        <v>11</v>
      </c>
      <c r="B31" s="92" t="s">
        <v>166</v>
      </c>
      <c r="C31" s="157" t="s">
        <v>167</v>
      </c>
      <c r="D31" s="159" t="s">
        <v>171</v>
      </c>
      <c r="E31" s="99">
        <v>2</v>
      </c>
      <c r="F31" s="99" t="s">
        <v>170</v>
      </c>
      <c r="G31" s="99">
        <v>2</v>
      </c>
      <c r="H31" s="161"/>
    </row>
    <row r="32" spans="1:8" s="10" customFormat="1" ht="41.4" x14ac:dyDescent="0.3">
      <c r="A32" s="167">
        <v>12</v>
      </c>
      <c r="B32" s="165" t="s">
        <v>173</v>
      </c>
      <c r="C32" s="51" t="s">
        <v>174</v>
      </c>
      <c r="D32" s="95" t="s">
        <v>168</v>
      </c>
      <c r="E32" s="100">
        <v>2</v>
      </c>
      <c r="F32" s="100" t="s">
        <v>170</v>
      </c>
      <c r="G32" s="100">
        <v>2</v>
      </c>
      <c r="H32" s="162"/>
    </row>
    <row r="33" spans="1:8" ht="21" x14ac:dyDescent="0.3">
      <c r="A33" s="143" t="s">
        <v>7</v>
      </c>
      <c r="B33" s="108"/>
      <c r="C33" s="108"/>
      <c r="D33" s="108"/>
      <c r="E33" s="108"/>
      <c r="F33" s="108"/>
      <c r="G33" s="108"/>
      <c r="H33" s="108"/>
    </row>
    <row r="34" spans="1:8" ht="55.2" x14ac:dyDescent="0.3">
      <c r="A34" s="86" t="s">
        <v>6</v>
      </c>
      <c r="B34" s="96" t="s">
        <v>5</v>
      </c>
      <c r="C34" s="86" t="s">
        <v>4</v>
      </c>
      <c r="D34" s="86" t="s">
        <v>3</v>
      </c>
      <c r="E34" s="86" t="s">
        <v>2</v>
      </c>
      <c r="F34" s="86" t="s">
        <v>1</v>
      </c>
      <c r="G34" s="86" t="s">
        <v>0</v>
      </c>
      <c r="H34" s="86" t="s">
        <v>9</v>
      </c>
    </row>
    <row r="35" spans="1:8" x14ac:dyDescent="0.3">
      <c r="A35" s="83">
        <v>1</v>
      </c>
      <c r="B35" s="97" t="s">
        <v>108</v>
      </c>
      <c r="C35" s="55" t="s">
        <v>109</v>
      </c>
      <c r="D35" s="57" t="s">
        <v>110</v>
      </c>
      <c r="E35" s="95">
        <v>1</v>
      </c>
      <c r="F35" s="95" t="s">
        <v>76</v>
      </c>
      <c r="G35" s="95">
        <f>E35</f>
        <v>1</v>
      </c>
      <c r="H35" s="49"/>
    </row>
    <row r="36" spans="1:8" x14ac:dyDescent="0.3">
      <c r="A36" s="83">
        <v>2</v>
      </c>
      <c r="B36" s="97" t="s">
        <v>111</v>
      </c>
      <c r="C36" s="47" t="s">
        <v>85</v>
      </c>
      <c r="D36" s="57" t="s">
        <v>110</v>
      </c>
      <c r="E36" s="95">
        <v>1</v>
      </c>
      <c r="F36" s="95" t="s">
        <v>76</v>
      </c>
      <c r="G36" s="95">
        <f>E36</f>
        <v>1</v>
      </c>
      <c r="H36" s="49"/>
    </row>
    <row r="37" spans="1:8" x14ac:dyDescent="0.3">
      <c r="A37" s="36">
        <v>3</v>
      </c>
      <c r="B37" s="98" t="s">
        <v>112</v>
      </c>
      <c r="C37" s="47" t="s">
        <v>113</v>
      </c>
      <c r="D37" s="57" t="s">
        <v>110</v>
      </c>
      <c r="E37" s="95">
        <v>160</v>
      </c>
      <c r="F37" s="95" t="s">
        <v>76</v>
      </c>
      <c r="G37" s="95">
        <v>160</v>
      </c>
      <c r="H37" s="49"/>
    </row>
  </sheetData>
  <mergeCells count="31">
    <mergeCell ref="A33:H33"/>
    <mergeCell ref="A19:H19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zoomScale="87" zoomScaleNormal="87" workbookViewId="0">
      <selection sqref="A1:G1"/>
    </sheetView>
  </sheetViews>
  <sheetFormatPr defaultColWidth="14.44140625" defaultRowHeight="14.4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8" x14ac:dyDescent="0.3">
      <c r="A1" s="154"/>
      <c r="B1" s="155"/>
      <c r="C1" s="155"/>
      <c r="D1" s="155"/>
      <c r="E1" s="155"/>
      <c r="F1" s="155"/>
      <c r="G1" s="155"/>
    </row>
    <row r="2" spans="1:8" s="11" customFormat="1" ht="21" x14ac:dyDescent="0.4">
      <c r="A2" s="110" t="s">
        <v>30</v>
      </c>
      <c r="B2" s="110"/>
      <c r="C2" s="110"/>
      <c r="D2" s="110"/>
      <c r="E2" s="110"/>
      <c r="F2" s="110"/>
      <c r="G2" s="110"/>
      <c r="H2" s="20"/>
    </row>
    <row r="3" spans="1:8" s="11" customFormat="1" ht="21" x14ac:dyDescent="0.3">
      <c r="A3" s="111" t="str">
        <f>'Информация о Чемпионате'!B4</f>
        <v>Итоговый (межрегиональный) этап Чемпионата по профессиональному мастерству (юниоры)</v>
      </c>
      <c r="B3" s="111"/>
      <c r="C3" s="111"/>
      <c r="D3" s="111"/>
      <c r="E3" s="111"/>
      <c r="F3" s="111"/>
      <c r="G3" s="111"/>
      <c r="H3" s="21"/>
    </row>
    <row r="4" spans="1:8" s="11" customFormat="1" ht="21" x14ac:dyDescent="0.4">
      <c r="A4" s="110" t="s">
        <v>31</v>
      </c>
      <c r="B4" s="110"/>
      <c r="C4" s="110"/>
      <c r="D4" s="110"/>
      <c r="E4" s="110"/>
      <c r="F4" s="110"/>
      <c r="G4" s="110"/>
      <c r="H4" s="20"/>
    </row>
    <row r="5" spans="1:8" ht="20.399999999999999" x14ac:dyDescent="0.3">
      <c r="A5" s="156" t="str">
        <f>'Информация о Чемпионате'!B3</f>
        <v>Управление перевозочным процессом на железнодорожном транспорте</v>
      </c>
      <c r="B5" s="156"/>
      <c r="C5" s="156"/>
      <c r="D5" s="156"/>
      <c r="E5" s="156"/>
      <c r="F5" s="156"/>
      <c r="G5" s="156"/>
      <c r="H5" s="22"/>
    </row>
    <row r="6" spans="1:8" ht="21" x14ac:dyDescent="0.3">
      <c r="A6" s="143" t="s">
        <v>13</v>
      </c>
      <c r="B6" s="153"/>
      <c r="C6" s="153"/>
      <c r="D6" s="153"/>
      <c r="E6" s="153"/>
      <c r="F6" s="153"/>
      <c r="G6" s="153"/>
    </row>
    <row r="7" spans="1:8" ht="27.6" x14ac:dyDescent="0.3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14</v>
      </c>
    </row>
    <row r="8" spans="1:8" x14ac:dyDescent="0.3">
      <c r="A8" s="150" t="s">
        <v>172</v>
      </c>
      <c r="B8" s="151"/>
      <c r="C8" s="151"/>
      <c r="D8" s="151"/>
      <c r="E8" s="151"/>
      <c r="F8" s="151"/>
      <c r="G8" s="152"/>
    </row>
  </sheetData>
  <mergeCells count="7">
    <mergeCell ref="A8:G8"/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Admin</cp:lastModifiedBy>
  <dcterms:created xsi:type="dcterms:W3CDTF">2023-01-11T12:24:27Z</dcterms:created>
  <dcterms:modified xsi:type="dcterms:W3CDTF">2025-04-10T18:41:30Z</dcterms:modified>
</cp:coreProperties>
</file>