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/>
</workbook>
</file>

<file path=xl/calcChain.xml><?xml version="1.0" encoding="utf-8"?>
<calcChain xmlns="http://schemas.openxmlformats.org/spreadsheetml/2006/main">
  <c r="I358" i="1" l="1"/>
  <c r="I296" i="1"/>
  <c r="I221" i="1"/>
  <c r="I125" i="1"/>
  <c r="I60" i="1"/>
  <c r="I7" i="1"/>
  <c r="I395" i="1" s="1"/>
</calcChain>
</file>

<file path=xl/sharedStrings.xml><?xml version="1.0" encoding="utf-8"?>
<sst xmlns="http://schemas.openxmlformats.org/spreadsheetml/2006/main" count="941" uniqueCount="371">
  <si>
    <t>Мероприятие</t>
  </si>
  <si>
    <t>Итоговый (межрегиональный) этап чемпионата по професиональному мастерству "Профессионалы"</t>
  </si>
  <si>
    <t>Наименование компетенции</t>
  </si>
  <si>
    <t>Технологическое предпринимательство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</si>
  <si>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</si>
  <si>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</si>
  <si>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</si>
  <si>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</si>
  <si>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</si>
  <si>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</si>
  <si>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</si>
  <si>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</si>
  <si>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</si>
  <si>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</si>
  <si>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Исследование рынка. Проведение проблемных интервью</t>
  </si>
  <si>
    <t>И</t>
  </si>
  <si>
    <t>Сформулирована 1 гипотеза для проведения проблемных интервью: создана таблица по шаблону 1 в Задании, в ней зафиксированы результаты выполнения задачи</t>
  </si>
  <si>
    <t>Чётко сформулировать предположение, определить действие, которое поможет его проверить, и установить количественные показатели измерения результата.соответствие гипотезы контексту таблицы</t>
  </si>
  <si>
    <t>да/нет</t>
  </si>
  <si>
    <t>Сформулировано более 1 гипотезы для проведения проблемных интервью: создана таблица по шаблону 1 в Задании, в ней зафиксированы результаты выполнения задачи</t>
  </si>
  <si>
    <t>Полнота, корректность и содержательность заполнения таблицы. Убедитесь, что все ячейки заполнены информацией, соответствующей требованиям шаблона.</t>
  </si>
  <si>
    <t>Сформулирован контекст проблемы для каждой из гипотез по шаблону 1 в Задании</t>
  </si>
  <si>
    <t>Сформулирована реакция пользователя в ответ на проблему для каждой из гипотез по шаблону 1 в Задании</t>
  </si>
  <si>
    <t>Сформулированы финансовые вложения пользователя для каждой из гипотез по шаблону 1 в Задании</t>
  </si>
  <si>
    <t>Сформулирована повторно после выполнения итерации №1 проведения проблемных интервью и с учетом ее результатов 1 гипотеза для проведения проблемных интервью, не менее 1 гипотезы: создана таблица по шаблону 1 в Задании, в ней зафиксированы результаты выполнения задачи</t>
  </si>
  <si>
    <t xml:space="preserve"> Гипотеза может быть уточнена, расширена, сужена, или полностью изменена в зависимости от результатов интервью. Таблица должна содержать информацию о том, какие аспекты первоначальной гипотезы были подтверждены, опровергнуты или нуждаются в дополнительном исследовании.</t>
  </si>
  <si>
    <t>Приложены артефакты, подтверждающие проведение интервью</t>
  </si>
  <si>
    <t>Сформулирован НАDI-цикл</t>
  </si>
  <si>
    <t xml:space="preserve"> Четко и правильно определены все элементы HADI-цикла</t>
  </si>
  <si>
    <t>Подготовлены вопросы для проведения проблемных интервью по гипотезам, сформулированным для проведения проблемных интервью</t>
  </si>
  <si>
    <t>Представлены вопросы для проведения проблемных интервью по гипотезам, сформулированным для проведения проблемных интервью</t>
  </si>
  <si>
    <t>С</t>
  </si>
  <si>
    <t>Вопросы для проведения проблемных интервью по гипотезам, сформулированным для проведения проблемных интервью, сформулированы в соответствии с правилами формулирования вопросов для проведения проблемных интервью</t>
  </si>
  <si>
    <t>не отвечает профессиональным требованиям, ниже стандартов</t>
  </si>
  <si>
    <t>выполнено в пределах профессиональных требований</t>
  </si>
  <si>
    <t>выполнено в верхних границах профессиональных требований или с превышением их</t>
  </si>
  <si>
    <t>выдающийся результат</t>
  </si>
  <si>
    <t>Подготовлен план проведения проблемных интервью по гипотезам, сформулированным для проведения проблемных интервью</t>
  </si>
  <si>
    <t>Представлен план проведения проблемных интервью по гипотезам, сформулированным для проведения проблемных интервью</t>
  </si>
  <si>
    <t>Подготовлены повторно вопросы для проведения проблемных интервью по гипотезам, сформулированным для выполнения итерации №2 проведения проблемных интервью</t>
  </si>
  <si>
    <t>Предложенные вопросы для второй итерации проблемных интервью учитывают результаты первой итерации и нацелены на более глубокое понимание проблемы. Оценить улучшение качества вопросов по сравнению с первой итерацией.</t>
  </si>
  <si>
    <t>Вопросы для проведения проблемных интервью по гипотезам, сформулированным для выполнения итерации №2 проведения проблемных интервью, сформулированы в соответствии с правилами формулирования вопросов для проведения проблемных интервью</t>
  </si>
  <si>
    <t>Подготовленные для второй итерации проблемных интервью, соответствуют правилам формулирования эффективных вопросов для данного метода исследования. В частности, проверяется открытость, нейтральность, нацеленность на выявление проблем, соответствие гипотезам, и избегание наводящих формулировок.</t>
  </si>
  <si>
    <t>Вопросы не отвечают профессиональным требованиям, ниже стандартов</t>
  </si>
  <si>
    <t>Выполнено в пределах профессиональных требований</t>
  </si>
  <si>
    <t>Зафиксирована частота повторения выявленных проблем</t>
  </si>
  <si>
    <t>Сделан вывод о том, что означает неудачно проведенное проблемное интервью</t>
  </si>
  <si>
    <t>Выполнено в верхних границах профессиональных требований или с превышением их</t>
  </si>
  <si>
    <t>Выдающийся результат</t>
  </si>
  <si>
    <t>Подготовлен повторно план проведения проблемных интервью по гипотезам, сформулированным для выполнения итерации №2 проведения проблемных интервью</t>
  </si>
  <si>
    <t>План проведения проблемных интервью, подготовленный для второй итерации, является продуманным, логичным и учитывает цели исследования и результаты предыдущей итерации. План должен демонстрировать понимание студентом ключевых этапов проведения проблемных интервью и умение их организовать.</t>
  </si>
  <si>
    <t>Зафиксирован % неудачно проведенных интервью</t>
  </si>
  <si>
    <t>Качество электронной презентации</t>
  </si>
  <si>
    <t>Сформулирован вывод, какая проблема встречается наименее часто</t>
  </si>
  <si>
    <t>Проведены проблемные интервью по гипотезам, сформулированным для проведения проблемных интервью: создана таблица по шаблону 2 в Задании, в ней зафиксированы результаты выполнения задачи</t>
  </si>
  <si>
    <t>Качественно были проведены проблемные интервью, и насколько полно и корректно зафиксированы результаты в таблице по шаблону 2. Проверяется соответствие проведенных интервью плану, глубину полученной информации, и умение анализировать и систематизировать результаты.</t>
  </si>
  <si>
    <t>Проведено не менее 5 проблемных интервью</t>
  </si>
  <si>
    <t>Проведено не менее 10 проблемных интервью</t>
  </si>
  <si>
    <t>Проведены повторно проблемные интервью по гипотезам, сформулированным для выполнения итерации №2 проведения проблемных интервью: создана таблица по шаблону 2 в Задании, в ней зафиксированы результаты выполнения задачи</t>
  </si>
  <si>
    <t>Качество проведения проблемных интервью на второй итерации, а также корректность и полноту отражения результатов в таблице по шаблону 2. Учитывается, как результаты первой итерации повлияли на проведение второй, углубление понимания проблемы и изменение гипотез.</t>
  </si>
  <si>
    <t>Проведено не менее 5 проблемных интервью в итерации №2 проведения проблемных интервью</t>
  </si>
  <si>
    <t>Проведено не менее 10 проблемных интервью в итерации №2 проведения проблемных интервью</t>
  </si>
  <si>
    <t>Качество выступления</t>
  </si>
  <si>
    <t>Полностью представлены все подготовленные разделы презентации за время не более чем 5 минут</t>
  </si>
  <si>
    <t>Обоснование ниже отраслевых стандартов</t>
  </si>
  <si>
    <t>Обоснование выше отраслевых стандартов</t>
  </si>
  <si>
    <t>Обоснование значительно превышает отраслевые стандарты</t>
  </si>
  <si>
    <t>Б</t>
  </si>
  <si>
    <t>Анализ данных о пользователях</t>
  </si>
  <si>
    <t>Проведен анализ конкурентов и названы товары - аналоги</t>
  </si>
  <si>
    <t>Качество систематизировано студент провел анализ конкурентов и выявил товары-аналоги для исследуемого продукта/услуги. Проверяется понимание студентом, что такое конкуренция, товары-аналоги, умение использовать различные источники информации для проведения анализа и умение аргументировать свой выбор.</t>
  </si>
  <si>
    <t>Сделано описание товаров-аналогов и перечислены (предположены) сильные и слабые стороны</t>
  </si>
  <si>
    <t>Предположения  ниже отраслевых стандартов</t>
  </si>
  <si>
    <t>Предположения соответствует отраслевым стандартам</t>
  </si>
  <si>
    <t>Предположения выше отраслевых стандартов</t>
  </si>
  <si>
    <t>Предположения  значительно превышает отраслевые стандарты</t>
  </si>
  <si>
    <t>Сформулирован и обоснован данными расчетов маркетинговый бюджет</t>
  </si>
  <si>
    <t>Зафиксирован и разработанны рекламные мероприятия</t>
  </si>
  <si>
    <t>Рекламные мероприятия  (предположения) сформированы в интересах потенциальных потребителей</t>
  </si>
  <si>
    <t>Определен объем потенциальной целевой аудитории в количественном отношении для данного товара/услуги, на основании представленного и проведенного маркетинговых исследований</t>
  </si>
  <si>
    <t>Насколько студент способен определить объем потенциальной целевой аудитории (ЦА) в количественном выражении, опираясь на результаты маркетинговых исследований. Проверяется понимание студентом методов оценки размера рынка, умение анализировать данные и делать обоснованные выводы.</t>
  </si>
  <si>
    <t>Качество обоснования  ядра целевой аудитории</t>
  </si>
  <si>
    <t>Рассчитан (подтвержден) планируемый (фактический) охват целевой аудитории</t>
  </si>
  <si>
    <t xml:space="preserve">Оценить способность студента рассчитать (или подтвердить расчет) планируемого или фактического охвата целевой аудитории (ЦА) </t>
  </si>
  <si>
    <t>Использованы и обоснованы коммуникационные приемы для определения целевой группы</t>
  </si>
  <si>
    <t>Проведен анализ целевых групп по социально-демографическим, географическим, псих графическим и поведенческим характеристикам</t>
  </si>
  <si>
    <t>Анализ  ниже отраслевых стандартов</t>
  </si>
  <si>
    <t>Анализ соответствует отраслевым стандартам</t>
  </si>
  <si>
    <t>Анализ выше отраслевых стандартов</t>
  </si>
  <si>
    <t>Анализ  значительно превышает отраслевые стандарты</t>
  </si>
  <si>
    <t xml:space="preserve">Качество использования официальных статистических данных (наличие на слайдах рабочих ссылок) </t>
  </si>
  <si>
    <t>ниже отраслевых стандартов</t>
  </si>
  <si>
    <t xml:space="preserve"> соответствует отраслевым стандартам</t>
  </si>
  <si>
    <t>выше отраслевых стандартов</t>
  </si>
  <si>
    <t>значительно превышает отраслевые стандарты</t>
  </si>
  <si>
    <t>Сформулированы и обоснованы данными из результатов проведения проблемных интервью смысловые пары «сегмент пользователей – выявленные проблемы», не менее 1 пары</t>
  </si>
  <si>
    <t>Обоснование соответствует отраслевым стандартам</t>
  </si>
  <si>
    <t>Рассчитан объем ТАМ в количестве пользователей (человек, организаций и пр.)</t>
  </si>
  <si>
    <t>Математические расчеты выполнены корректно, логика оценки TAM четко прослеживается и понятна. Описаны все этапы расчета и сделаны необходимые поправки (например, учтен процент проникновения на рынок, географические ограничения).</t>
  </si>
  <si>
    <t>Объем ТАМ в количестве пользователей (человек, организаций и пр.) обоснован данными из открытых Интернет-ресурсов</t>
  </si>
  <si>
    <t>Рассчитан объем SАМ в количестве пользователей (человек, организаций и пр.)</t>
  </si>
  <si>
    <t>Математические расчеты выполнены корректно, логика оценки SAM четко прослеживается и понятна. Описаны все этапы расчета и сделаны необходимые поправки с учетом выбранных ограничени, умение отделить свой целевой рынок от общего рынка (TAM)</t>
  </si>
  <si>
    <t>Объем SАМ в количестве пользователей (человек, организаций и пр.) обоснован данными из открытых Интернет-ресурсов</t>
  </si>
  <si>
    <t>Рассчитан объем SOМ в количестве пользователей (человек, организаций и пр.)</t>
  </si>
  <si>
    <t>Математические расчеты выполнены корректно, логика оценки SOM четко прослеживается и понятна. Описаны все этапы расчета и сделаны необходимые поправки с учетом конкуренции</t>
  </si>
  <si>
    <t>Объем SOМ в количестве пользователей (человек, организаций и пр.) обоснован данными из результатов проведения проблемных интервью и открытых Интернет-ресурсов</t>
  </si>
  <si>
    <t>Рассчитан объем ТАМ в денежных показателях (руб. и/или $)</t>
  </si>
  <si>
    <t xml:space="preserve"> Математические расчеты выполнены корректно, объем TAM в денежном выражении рассчитан правильно (количество пользователей умножено на цену).</t>
  </si>
  <si>
    <t>Объем ТАМ в денежных показателях (руб. и/или $) обоснован данными из открытых Интернет-ресурсов</t>
  </si>
  <si>
    <t>Рассчитан объем SAM в денежных показателях (руб. и/или $)</t>
  </si>
  <si>
    <t xml:space="preserve">Математические расчеты выполнены корректно, объем SAM в денежном выражении рассчитан правильно (количество пользователей умножено на цену). Учтены все ограничения, влияющие на доступный рынок </t>
  </si>
  <si>
    <t>Объем SAM в денежных показателях (руб. и/или $) обоснован данными из открытых Интернет-ресурсов</t>
  </si>
  <si>
    <t>Рассчитан объем SОM в денежных показателях (руб. и/или $)</t>
  </si>
  <si>
    <t xml:space="preserve">Корректно выполнены математические расчеты для определения SOM в денежном выражении (количество клиентов, умноженное на цену). Учтены дополнительные факторы, влияющие на выручку </t>
  </si>
  <si>
    <t>Объем SОM в денежных показателях (руб. и/или $) обоснован данными из результатов проведения проблемных интервью и открытых Интернет-ресурсов</t>
  </si>
  <si>
    <t>Сформулированы выводы о том, для какого (-их) сегмента (-ов) пользователей следует разрабатывать решение выявленных проблем</t>
  </si>
  <si>
    <t>Выводы о перспективных сегментах сформулированы четко, конкретно и обоснованно. Описаны причины, по которым именно эти сегменты являются наиболее приоритетными для разработки решения. Сформулированы конкретные рекомендации по дальнейшим действиям</t>
  </si>
  <si>
    <t>Выводы о том, для какого (-их) сегмента (-ов) пользователей следует разрабатывать решение выявленных проблем, обоснованы данными из результатов проведения проблемных интервью и рассчитанных объемов ТАМ, SAM, SOM</t>
  </si>
  <si>
    <t>В</t>
  </si>
  <si>
    <t>Постановка и решение изобретательской задачи</t>
  </si>
  <si>
    <t>Трансформация требований потребителей в технические требования</t>
  </si>
  <si>
    <t>Проблемы сегмента (-ов) пользователей, для которого (-ых) следует разрабатывать решение выявленных проблем, переформулированы в критерии потребительского выбора</t>
  </si>
  <si>
    <t>Качество определения ниже отраслевых стандартов</t>
  </si>
  <si>
    <t>Качество определения соответствует отраслевым стандартам</t>
  </si>
  <si>
    <t>Качество определения выше отраслевых стандартов</t>
  </si>
  <si>
    <t>Качество определения значительно превышает отраслевые стандарты</t>
  </si>
  <si>
    <t>Разработана таблица критериев потребительского выбора, исходя из вывода о частоте повторения выявленных проблем, полученного в результате проведения проблемных интервью, и вывода о сегменте (-ах) пользователей, для которого (-ых) следует разрабатывать решение выявленных проблем</t>
  </si>
  <si>
    <t>Рассчитан показатель абсолюной значимости критериев потребительского выбора</t>
  </si>
  <si>
    <t xml:space="preserve"> Количественно представлена значимость критериев потребительского выбора, используя соответствующий метод и представив результаты в виде показателя абсолютной значимости.</t>
  </si>
  <si>
    <t>Рассчитаны показатели унифицированной значимости (важности) по пятибалльной шкале всех критериев потребительского выбора, исходя из вывода о частоте повторения выявленных проблем, полученного в результате проведения проблемных интервью, и вывода о сегменте (-ах) пользователей, для которого (-ых) следует разрабатывать решение выявленных проблем</t>
  </si>
  <si>
    <t>Продемонстрировано четкое и логичное преобразование данных о частоте повторения проблем в шкалу значимости критериев. Четко показано, как частота повторения той или иной проблемы повлияла на оценку значимости соответствующего критерия.</t>
  </si>
  <si>
    <t>Определены технические требования к решению</t>
  </si>
  <si>
    <t>Технические требования являются зависимыми переменными</t>
  </si>
  <si>
    <t>Технические требования являются количественно измеримыми</t>
  </si>
  <si>
    <t>Определены единицы измерения каждого технического требования</t>
  </si>
  <si>
    <t>Определена связь технического требования с критерием потребительского выбора</t>
  </si>
  <si>
    <t>Определена сила влияния технического требования на критерий потребительского выбора в соответствии с показателями унифицированной значимости</t>
  </si>
  <si>
    <t>Разработана матрица «критерии потребительского выбора – технические требования»</t>
  </si>
  <si>
    <t>Матрица построена корректно и полно, четко показывая соответствие между каждым критерием потребительского выбора и соответствующими техническими требованиями. Объяснено, как каждое техническое требование влияет на удовлетворение соответствующего критерия.</t>
  </si>
  <si>
    <t>Разработана таблица с указанием идеальных значений показателей технических требований</t>
  </si>
  <si>
    <t>Выбраны все ключевые показатели технических требований, которые оказывают существенное влияние на удовлетворение потребностей целевой аудитории и конкурентоспособность продукта/услуги. Показатели четко определены и измеримы.</t>
  </si>
  <si>
    <t>Обоснованы установленные идеальные значения технических требований</t>
  </si>
  <si>
    <t>Установленные идеальные значения технических требований физически достижимы</t>
  </si>
  <si>
    <t>Обоснование демонстрирует четкое понимание технологических ограничений, существующих на данный момент и в ближайшей перспективе. Учитываются ограничения, связанные с материалами, производственными процессами, энергетической эффективностью и другими факторами.</t>
  </si>
  <si>
    <t>Постановка изобретательской задачи</t>
  </si>
  <si>
    <t>Рассчитана целевая стоимость каждого критерия потребительского выбора с учетом их важности и целевой себестоимости разрабатываемого технического решения (COGS_TS)</t>
  </si>
  <si>
    <t xml:space="preserve">Представленно распределение целевой себестоимости технического решения (COGS_TS) между различными критериями потребительского выбора, учитывая их относительную важность для целевой аудитории. </t>
  </si>
  <si>
    <t>Рассчитана целевая стоимость каждого технического показателя с учетом матрицы «критерии потребительского выбора – технические показатели» и целевой стоимости каждого критерия потребительского выбора</t>
  </si>
  <si>
    <t>Расчет целевой стоимости каждого технического показателя выполнен корректно, с учетом оценки его влияния на связанный критерий и целевой стоимости этого критерия</t>
  </si>
  <si>
    <t>Описана основная задача технического решения по схеме вход-выход в соответствии с методикой инжиниринга продукта</t>
  </si>
  <si>
    <t>Описание ниже отраслевых стандартов</t>
  </si>
  <si>
    <t>Описание соответствует отраслевым стандартам</t>
  </si>
  <si>
    <t>Описание выше отраслевых стандартов</t>
  </si>
  <si>
    <t>Описание значительно превышает отраслевые стандарты</t>
  </si>
  <si>
    <t>Определены материальные потоки разрабатываемого технического решения или обосновано их отсутствие</t>
  </si>
  <si>
    <t>Определеные информационные потоки технического решения или обосновано их отсутствие</t>
  </si>
  <si>
    <t>Определены энергетические потоки технического решения или обосновано их отсутствие</t>
  </si>
  <si>
    <t>Разработана функциональная схема разрабатываемого продукта: задача разбита на простые подзадачи в соответствии с методикой инжиниринга продукта, описаны функциональные элементы продукта и подфункции, не отражающие при этом принципы решения задачи</t>
  </si>
  <si>
    <t xml:space="preserve"> Основная задача четко и логично декомпозирована на простые, взаимосвязанные подзадачи, охватывающие все необходимые функции продукта. Каждый уровень декомпозиции соответствует принципу "черного ящика", то есть описывает "что" делает система, а не "как" она это делает.</t>
  </si>
  <si>
    <t>В функциональной схеме указаны функциональные элементы продукта и подфункции, не отражающие при этом принципы решения задачи</t>
  </si>
  <si>
    <t xml:space="preserve"> Перечислены все основные функциональные элементы, необходимые для реализации основной задачи продукта. Названия элементов отражают их функциональную роль (что они делают), а не их техническую реализацию.</t>
  </si>
  <si>
    <t>Произведен внешний поиск концепций технического решения</t>
  </si>
  <si>
    <t>Представлен анализ найденной информации, с выделением ключевых идей, преимуществ и недостатков различных концепций. Проведена оценка применимости найденных решений к разрабатываемому техническому решению. Сделаны выводы о наиболее перспективных направлениях исследований.</t>
  </si>
  <si>
    <t>Составлен список концепций технического решения</t>
  </si>
  <si>
    <t>Представлено не менее 5 различных концепций технического решения.</t>
  </si>
  <si>
    <t>Разработано дерево классификации концепций</t>
  </si>
  <si>
    <t>Представлены ключевые признаки и атрибуты, по которым можно разделить концепции, организовывать их в иерархическую структуру и представлять информацию в наглядной и понятной форме.</t>
  </si>
  <si>
    <t>Удалены наименее перспективные ветви в соответствии с критериями целевой стоимости и идеальным значениями технических требований</t>
  </si>
  <si>
    <t>Все рассматриваемые концепции оценены с точки зрения их соответствия целевой стоимости. Четко указаны факторы, влияющие на стоимость каждой концепции, и обоснован выбор концепций, которые могут быть реализованы в рамках заданного бюджета.</t>
  </si>
  <si>
    <t>Выявлены наиболее перспективные ветви</t>
  </si>
  <si>
    <t>Предоставлено подробное и убедительное обоснование выбора перспективных концепций, основанное на четких критериях и проведенном анализе. Указаны конкретные преимущества выбранных концепций и показано, как они соответствуют заданным критериям.</t>
  </si>
  <si>
    <t>Уточнена подзадача технического решения</t>
  </si>
  <si>
    <t>На основе анализа предыдущих этапов (выявление перспективных концепций, анализ требований и т.д.) уточнить и конкретизировать подзадачу технического решения, сделав ее более четкой, измеримой и ориентированной на результат.</t>
  </si>
  <si>
    <t>Определена критически важная цель</t>
  </si>
  <si>
    <t xml:space="preserve"> Представлена критически важная цель обоснована с помощью четких аргументов и ссылок на результаты анализа требований, технические характеристики и другие факторы. Обоснование убедительно показывает, почему эта цель является наиболее важной для успеха проекта.</t>
  </si>
  <si>
    <t>Решение изобретательской задачи</t>
  </si>
  <si>
    <t>Выбран один из двух методов разработки технического решения: АРИЗ -85-В или Морфологический ящик</t>
  </si>
  <si>
    <t>Явно и однозначно указан один из двух предложенных методов: "АРИЗ-85-В" или "Морфологический ящик". Не допускаются ответы типа "оба метода", "комбинация методов", или другие варианты.</t>
  </si>
  <si>
    <t>Сформулировано техническое противоречие/сформирован морфологический ящик</t>
  </si>
  <si>
    <t>Сформулировано физическое противоречие/ морфологический ящик соответствует схеме уточненной подзадачи технического решения</t>
  </si>
  <si>
    <t>Определены вещественно-полевые ресурсы</t>
  </si>
  <si>
    <t>Перечислены все основные вещественные ресурсы, доступные в системе и окружающей среде, которые могут быть использованы для решения задачи.</t>
  </si>
  <si>
    <t>Применен алгоритм разработки технического решения выбранного метода: АРИЗ -85-В или Морфологический ящик</t>
  </si>
  <si>
    <t>Представленалгоритм выбранного ранее метода (АРИЗ-85-В или Морфологический ящик) для разработки технического решения</t>
  </si>
  <si>
    <t>Разработано техническое решение в соответствии с определенными вещественно-полевыми ресурсами</t>
  </si>
  <si>
    <t>Прямые затраты на разработанное техническое решение соответствуют рыночным ценам на ресурсы</t>
  </si>
  <si>
    <t>Для каждого компонента затрат представлено обоснование стоимости, основанное на рыночных ценах на ресурсы. Указаны источники информации о ценах</t>
  </si>
  <si>
    <t>Достижение целевой стоимости разработанного технического решения обосновано расчетами</t>
  </si>
  <si>
    <t>Разработанное техническое решение позволяет решить поставленную подзадачу/достигнуть критической цели</t>
  </si>
  <si>
    <t>Разработанное техническое решение полностью соответствует поставленной подзадаче/цели и обеспечивает ее успешное решение/достижение.</t>
  </si>
  <si>
    <t>Разработанное техническое решение позволяет достигнуть идеальных значений технических требований</t>
  </si>
  <si>
    <t>Проведено детальное сравнение фактических значений характеристик разработанного решения с идеальными значениями технических требований. Четко указано, какие характеристики достигли идеальных значений, а какие - нет.</t>
  </si>
  <si>
    <t>Достижение идеальных значений технических требований физически выполняемо или обосновано лучшими технически достигаемыми значениями в мировой практике</t>
  </si>
  <si>
    <t>Разработанное технические решение позволяет обеспечить выполнение критериев потребительского выбора</t>
  </si>
  <si>
    <t>Представлено четкое и убедительное обоснование того, почему разработанное решение является привлекательным для потребителей и соответствует их потребностям и ожиданиям.</t>
  </si>
  <si>
    <t>Разработанное техническое решение физически выполняемо</t>
  </si>
  <si>
    <t>Оценить, является ли разработанное техническое решение  реализуемым с точки зрения существующих физических законов, технических возможностей и доступных ресурсов.</t>
  </si>
  <si>
    <t>Г</t>
  </si>
  <si>
    <t>Создание и изменение минимального работоспособного продукта (MVP) с базовым функционалом</t>
  </si>
  <si>
    <t>Проектирование архитектуры MVP</t>
  </si>
  <si>
    <t>Сформулирована 1 гипотеза для проведения решенческих интервью: создана таблица по шаблону 3 в Задании, в ней зафиксированы результаты выполнения задачи</t>
  </si>
  <si>
    <t>Сформулирован контекст использования версии MVP с базовым функционалом для каждой из гипотез по шаблону 3 в Задании</t>
  </si>
  <si>
    <t>Подготовлены вопросы для проведения решенческих интервью по гипотезам, сформулированным для проведения решенческих интервью</t>
  </si>
  <si>
    <t>Представлены вопросы для проведения решенческое интервью по гипотезам, сформулированным для проведения решеченческих интервью</t>
  </si>
  <si>
    <t>Вопросы для проведения решенческих интервью по гипотезам, сформулированным для проведения решенческих интервью, сформулированы в соответствии с правилами формулирования вопросов для проведения решенческих интервью</t>
  </si>
  <si>
    <t>Подготовлен план проведения решенческих интервью по гипотезам, сформулированным для проведения решенческих интервью</t>
  </si>
  <si>
    <t>Представлен план проведения решенческих интервью по гипотезам, сформулированным для проведения решенческих интервью</t>
  </si>
  <si>
    <t>Подготовлены повторно вопросы для проведения решенческих интервью по гипотезам, сформулированным для выполнения итерации №2 проведения решенческих интервью</t>
  </si>
  <si>
    <t>Предложенные вопросы для второй итерации решенческих интервью учитывают результаты первой итерации и нацелены на более глубокое понимание решения. Оценить улучшение качества вопросов по сравнению с первой итерацией.</t>
  </si>
  <si>
    <t>Вопросы для проведения решенческих интервью по гипотезам, сформулированным для выполнения итерации №2 проведения решенческих интервью, сформулированы в соответствии с правилами формулирования вопросов для проведения решенческих интервью</t>
  </si>
  <si>
    <t>Подготовленные для второй итерации решенческих интервью, соответствуют правилам формулирования эффективных вопросов для данного метода исследования. В частности, проверяется открытость, нейтральность, нацеленность на выявление решения, соответствие гипотезам, и избегание наводящих формулировок.</t>
  </si>
  <si>
    <t>Подготовлен повторно план проведения решенческих интервью по гипотезам, сформулированным для выполнения итерации №2 проведения решенческих интервью</t>
  </si>
  <si>
    <t>Проведено не менее 4 решенческих интервью</t>
  </si>
  <si>
    <t>Проведено не менее 8 решенческих интервью</t>
  </si>
  <si>
    <t>Проведено не менее 4 решенческих интервью в итерации №2 проведения решенческих интервью</t>
  </si>
  <si>
    <t>Проведено не менее 8 решенческих интервью в итерации №2 проведения решенческих интервью</t>
  </si>
  <si>
    <t>Произведена оценка динамики готовности купить продукт за целевую цену: зафиксировано уменьшение, увеличение либо сохранение на прежнем уровне количества целевых пользователей, которые готовы купить продукт за целевую цену в итерации №2 проведения решенческих интервью (AVP_MVP2) по сравнению с итерацией №1 проведения решенческих интервью (AVP_MVP1)</t>
  </si>
  <si>
    <t xml:space="preserve">Насколько корректно и обоснованно студент провел сравнение готовности купить продукт за целевую цену между двумя итерациями решенческих интервью (AVP_MVP1 и AVP_MVP2), и насколько достоверно зафиксировал динамику изменения этого показателя. </t>
  </si>
  <si>
    <t>Разработана схема MVP, которая включает все компоненты разработанного технического решения</t>
  </si>
  <si>
    <t>Представлены, все компоненты схемы соответствуют заявленным требованиям. Проверьте, что каждый элемент MVP решает конкретную проблему или удовлетворяет потребность целевой аудитории</t>
  </si>
  <si>
    <t>Разработана схема MVP, которая сфокусирована исключительно на ключевых критериях потребительского выбора</t>
  </si>
  <si>
    <t>Представлена схема, на которой четко определены ключевые критерии потребительского выбора, которые будут реализованы в MVP. Обоснован выбор именно этих критериев как наиболее важных для ранних пользователей.</t>
  </si>
  <si>
    <t>На схему MVP нанесены энергетические потоки, которые отражают взаимосвязь компонентов</t>
  </si>
  <si>
    <t>Энергетические потоки четко и наглядно визуализированы на схеме MVP. Используются стрелки, линии разной толщины, цветовая кодировка или другие методы для обозначения направления и интенсивности потоков.</t>
  </si>
  <si>
    <t>На схему MVP нанесены материальные потоки, которые отражают взаимосвязь компонентов</t>
  </si>
  <si>
    <t>Материальные потоки четко и наглядно визуализированы на схеме MVP. Используются стрелки, линии разной толщины, цветовая кодировка или другие методы для обозначения направления и интенсивности потоков.</t>
  </si>
  <si>
    <t>На схему MVP нанесены информационные потоки, которые отражают взаимосвязь компонентов</t>
  </si>
  <si>
    <t>Информационные потоки четко и наглядно визуализированы на схеме MVP. Используются стрелки, линии разной толщины, цветовая кодировка или другие методы для обозначения направления и интенсивности потоков.</t>
  </si>
  <si>
    <t>Разработанная схема MVP физически выполняема</t>
  </si>
  <si>
    <t>На схеме MVP обозначены компоненты разработанного технического решения</t>
  </si>
  <si>
    <t>Компоненты объединены в блоки, учитывая принцип пространственной интеграции MVP</t>
  </si>
  <si>
    <t>Представлена группировака компонентов, которые тесно взаимодействуют или имеют общую функцию, в единый блок для оптимизации структуры, уменьшения сложности и улучшения понимания системы.</t>
  </si>
  <si>
    <t>Компоненты объединены в блоки по принципу единого технического требования к MVP</t>
  </si>
  <si>
    <t>Каждый блок четко связан с одним или несколькими техническими требованиями к MVP. Понятно, какое техническое требование обеспечивает данный блок.</t>
  </si>
  <si>
    <t>Компоненты объединены в блоки по принципу совмещения функций MVP</t>
  </si>
  <si>
    <t>Компоненты, блоки и функции обозначены на схеме MVP</t>
  </si>
  <si>
    <t>Разработана геометрическая компоновка с учетом блочной схемы продукта</t>
  </si>
  <si>
    <t>Разработана геометрическая компоновка с учетом энергетических потоков</t>
  </si>
  <si>
    <t>Разработана геометрическая компоновка с учетом материальных потоков</t>
  </si>
  <si>
    <t>Разработана геометрическая компоновка с учетом информационных потоков</t>
  </si>
  <si>
    <t>Геометрическая компоновка содержит обозначения блоков разработанного решения и энергетических, материальных и информационных потоков потоков</t>
  </si>
  <si>
    <t>Геометрическая компоновка выполняема на практике в реальных условиях</t>
  </si>
  <si>
    <t>Определено взаимодействие блоков продукта</t>
  </si>
  <si>
    <t>Качество определения взаимодействия ниже отраслевых стандартов</t>
  </si>
  <si>
    <t>Качество определениявзаимодействия соответствует отраслевым стандартам</t>
  </si>
  <si>
    <t>Качество определения взаимодействия выше отраслевых стандартов</t>
  </si>
  <si>
    <t>Качество определения взаимодействия значительно превышает отраслевые стандарты</t>
  </si>
  <si>
    <t>Выявлены возможные проблемы взаимосвязи блоков продукта, которые могут возникнуть в процессе использования продукта потребителем</t>
  </si>
  <si>
    <t>Планирование дифференциации MVP</t>
  </si>
  <si>
    <t>На основании результатов проектирования архитектуры MVP разработан план дифференциации MVP</t>
  </si>
  <si>
    <t>План дифференциации четко основан на архитектуре MVP. Каждый шаг плана объясняет, как он повлияет на конкретные компоненты и функции MVP.</t>
  </si>
  <si>
    <t>План дифференциации MVP учитывает все критерии потребительского выбора</t>
  </si>
  <si>
    <t>План дифференциации охватывает все критерии потребительского выбора. Каждый критерий учтен при разработке плана дифференциации.</t>
  </si>
  <si>
    <t>План дифференциации учитывает существующие предложения конкурентов</t>
  </si>
  <si>
    <t>План дифференциации основан на анализе предложений конкурентов и направлен на создание уникальных преимуществ MVP. Четко указано, как MVP будет отличаться от конкурентов и почему это будет привлекательно для потребителей.</t>
  </si>
  <si>
    <t>Определение конкурентных преимуществ версии MVP с базовым функционалом</t>
  </si>
  <si>
    <t>Сформулированы преимущества версии MVP с базовым функционалом по сравнению с продуктами прямых конкурентов</t>
  </si>
  <si>
    <t>Представлены прямые конкуренты (предлагающих аналогичные решения)</t>
  </si>
  <si>
    <t>Сформулированы преимущества версии MVP с базовым функционалом по сравнению с продуктами непрямых конкурентов</t>
  </si>
  <si>
    <t>Представлеы непрямые конкуренты (решающих ту же проблему другими способами)</t>
  </si>
  <si>
    <t>Сформулировано уникальное торговое предложение (УТП)</t>
  </si>
  <si>
    <t xml:space="preserve"> Представленно краткое и убедительное заявление, подчеркивающее уникальную ценность MVP.</t>
  </si>
  <si>
    <t>Уникальное торговое предложение (УТП) описано по схеме «выявленные проблемы - продукт - уникальные преимущества продукта»</t>
  </si>
  <si>
    <t>Представлена схема структурирована УТП, четко связывая его с потребностями пользователей, предложенным решением и уникальными преимуществами.</t>
  </si>
  <si>
    <t>Уникальное торговое предложение (УТП) соотвествует выбранной целевой аудиториии</t>
  </si>
  <si>
    <t>Учтены характеристики потребностей целевой аудитории, для которой предназначен MVP.</t>
  </si>
  <si>
    <t>Изменение версии MVP с базовым функционалом</t>
  </si>
  <si>
    <t>Внесены изменения в базовый функционал версии MVP на основании данных из результатов выполнения итерации №2 проведения решенческих интервью, либо обосновано сохранение имеющейся до выполнения итерации №2 проведения решенческих интервью версии</t>
  </si>
  <si>
    <t>Внесены изменения в УТП имеющейся до выполнения итерации №2 проведения решенческих интервью версии MVP с базовым функционалом на основании данных из результатов выполнения итерации №2 проведения решенческих интервью, либо обосновано сохранение имеющегося до выполнения итерации №2 проведения решенческих интервью УТП</t>
  </si>
  <si>
    <t>Внесены изменения в базовый функционал версии MVP на основании данных из результатов проведения решенческих интервью, либо обосновано сохранение имеющейся до проведения решенческих интервью версии</t>
  </si>
  <si>
    <t>Внесены изменения в УТП имеющейся до проведения решенческих интервью версии MVP с базовым функционалом на основании данных из результатов проведения решенческих интервью, либо обосновано сохранение имеющегося до проведения решенческих интервью УТП</t>
  </si>
  <si>
    <t>Д</t>
  </si>
  <si>
    <t>Unit-экономика продукта</t>
  </si>
  <si>
    <t>Оценка будущих доходов с пользователей</t>
  </si>
  <si>
    <t>Выдвинута гипотеза о том, сколько покупок в среднем совершает один целевой пользователь за 30 дней/1 год (АРС)</t>
  </si>
  <si>
    <t>Выдвинута реалистичная гипотеза об APC и обоснована.</t>
  </si>
  <si>
    <t>Гипотеза о том, сколько покупок в среднем совершает один целевой пользователь за 30 дней/1 год (АРС), обоснована данными из результатов проведения проблемных интервью и открытых Интернет-ресурсов</t>
  </si>
  <si>
    <t>обоснована данными из результатов проведения проблемных интервью и открытых Интернет-ресурсов. Четко показано, как эти данные повлияли на формирование гипотезы.</t>
  </si>
  <si>
    <t>Произведена оценка, сколько целевых пользователей можно привлечь за 30 дней/1 год (UserAcq)</t>
  </si>
  <si>
    <t>Произведена реалистичная оценка UserAcq</t>
  </si>
  <si>
    <t>Оценка, сколько целевых пользователей можно привлечь за 30 дней/1 год (UserAcq), обоснована данными из результатов проведения проблемных интервью и открытых Интернет-ресурсов</t>
  </si>
  <si>
    <t xml:space="preserve"> Обоснована данными из результатов проведения проблемных интервью и открытых Интернет-ресурсов. Четко показано, как эти данные повлияли на формирование оценки.</t>
  </si>
  <si>
    <t>Произведена оценка коэффициента конверсии (С1)</t>
  </si>
  <si>
    <t>Оценка коэффициента конверсии реалистична и соответствует стадии развития MVP (например, для MVP обычно более низкие показатели конверсии, чем для зрелых продуктов). Учтены особенности целевой аудитории и рынка.</t>
  </si>
  <si>
    <t>Рассчитано количество платящих пользователей за 30 дней (Buyers)</t>
  </si>
  <si>
    <t>Правильно применена формула для расчета Buyers: Buyers = UserAcq * (C1 / 100).</t>
  </si>
  <si>
    <t>Оценка коэффициента конверсии (С1) обоснована данными из открытых Интернет-ресурсов</t>
  </si>
  <si>
    <t>Оценка коэффициента конверсии обоснована данными из открытых Интернет-ресурсов</t>
  </si>
  <si>
    <t>Рассчитано общее количество покупок за 30 дней/1 год (Orders)</t>
  </si>
  <si>
    <t>Правильно применена формула для расчета Orders: Orders = Buyers × APC.</t>
  </si>
  <si>
    <t>Произведена оценка целевой цены продукта (AVP)</t>
  </si>
  <si>
    <t>Оценка AVP учитывает цены на прямые и непрямые аналоги. Проведен анализ ценовой политики конкурентов и объяснено, почему выбрана именно такая цена</t>
  </si>
  <si>
    <t>Оценка целевой цены продукта (AVP) обоснована данными из результатов проведения проблемных интервью и данными о ценах на прямые и непрямые аналоги</t>
  </si>
  <si>
    <t>Рассчитан доход с пользователей (Revenue) за 30 дней/1 год</t>
  </si>
  <si>
    <t>Правильно применена формула для расчета Revenue: Revenue = Orders × AVP.</t>
  </si>
  <si>
    <t>Рассчитан доход с одного пользователя (ARPU) за 30 дней/1 год</t>
  </si>
  <si>
    <t>Правильно применена формула для расчета ARPU: ARPU = Revenue / Buyers.</t>
  </si>
  <si>
    <t>Выбраны каналы продвижения продукта</t>
  </si>
  <si>
    <t>Каждый выбранный канал продвижения четко обоснован. Представлены аргументы, почему именно этот канал будет эффективен для достижения целевой аудитории и продвижения MVP.</t>
  </si>
  <si>
    <t>Обоснован выбор каждого канала продвижения продукта</t>
  </si>
  <si>
    <t>Рассчитана сумма всех расходов на маркетинг за 30 дней/1 год (Marketing Costs), включающая расходы по каждому каналу продвижения</t>
  </si>
  <si>
    <r>
      <rPr>
        <sz val="10"/>
        <rFont val="Arial"/>
      </rPr>
      <t xml:space="preserve">Представлены </t>
    </r>
    <r>
      <rPr>
        <i/>
        <sz val="10"/>
        <rFont val="Arial"/>
      </rPr>
      <t>реалистичные</t>
    </r>
    <r>
      <rPr>
        <sz val="10"/>
        <rFont val="Arial"/>
      </rPr>
      <t xml:space="preserve"> оценки расходов по </t>
    </r>
    <r>
      <rPr>
        <i/>
        <sz val="10"/>
        <rFont val="Arial"/>
      </rPr>
      <t>каждому</t>
    </r>
    <r>
      <rPr>
        <sz val="10"/>
        <rFont val="Arial"/>
      </rPr>
      <t> выбранному каналу продвижения. Учитываются различные факторы, влияющие на стоимость</t>
    </r>
  </si>
  <si>
    <t>Рассчитана стоимость привлечения пользователя (CPA)</t>
  </si>
  <si>
    <t>Правильно применена формула для расчета CPA: CPA = Marketing Costs / Buyers.</t>
  </si>
  <si>
    <t>Обоснован состав постоянных затрат проекта</t>
  </si>
  <si>
    <t>Рассчитана сумма постоянных затрат проекта (FixCosts) за 30 дней/1 год</t>
  </si>
  <si>
    <t>Оценки постоянных затрат реалистичны и соответствуют рыночным ценам. Оценки подкреплены аргументами или ссылками на источники</t>
  </si>
  <si>
    <t>Произведена оценка планового значения маржинальности (Margin) продукта: обоснована данными из открытых Интернет-ресурсов</t>
  </si>
  <si>
    <t xml:space="preserve">Представлено реалистичное плановое значение маржинальности (Margin), обоснована данными из открытых Интернет- ресурсов приведеныссылки на использованные источники </t>
  </si>
  <si>
    <t>Рассчитана плановая прибыль (Profit) за 30 дней/1 год</t>
  </si>
  <si>
    <t>Правильно применена формула для расчета Profit: Profit = Revenue - FixCosts - Marketing Costs.</t>
  </si>
  <si>
    <t>Расчет целевой себестоимости будущего технического решения</t>
  </si>
  <si>
    <t>Рассчитана общая величина себестоимости продаж за 30 дней/1 год (COGS30/COGS365)</t>
  </si>
  <si>
    <t>Идентифицированы все основные составляющие COGS, сумма COGS зависит от величины Orders, представлены реалистичные оценки, корректно произведено суммирование</t>
  </si>
  <si>
    <t>Рассчитаны прямые затраты на единицу продукта (COGS), являющиеся целевой себестоимостью разрабатываемого технического решения (COGS_TS)</t>
  </si>
  <si>
    <t>Правильно применена формула для расчета COGS_TS: COGS_TS = COGS / Orders.</t>
  </si>
  <si>
    <t>Оценка маржинальности версии MVP с базовым функционалом</t>
  </si>
  <si>
    <t>Обоснован состав прямых затрат на единицу версии MVP с базовым функционалом (MVP0)</t>
  </si>
  <si>
    <t>Рассчитаны общие прямые затраты на единицу версии MVP с базовым функционалом (COGS_MVP0)</t>
  </si>
  <si>
    <t>Оценки прямых затрат на единицу базовой версии MVP реалистичны и соответствуют рыночным ценам. Оценки подкреплены аргументами или ссылками на источники</t>
  </si>
  <si>
    <t>Произведено сравнение прямых затрат на единицу версии MVP с базовым функционалом (COGS_MVP0) с целевой себестоимостью технического решения (COGS_TS), сделан вывод о равенстве значений либо обоснована разница значений</t>
  </si>
  <si>
    <t>Рассчитано плановое значение маржинальности (Margin) версии MVP с базовым функционалом, сделан вывод о том, какие шаги следует предпринять на основании рассчитанного значения маржинальности</t>
  </si>
  <si>
    <t>Правильно рассчитана маржинальность базовой версии MVP. Использованы корректные значения Revenue (AVP) и COGS_MVP0. Применена верная формула расчета: Margin = ((AVP - COGS_MVP0) / AVP) * 100%.</t>
  </si>
  <si>
    <t>Расчет точки безубыточности продукта</t>
  </si>
  <si>
    <t>Рассчитаны прямые затраты на единицу измененной после проведения решенческих интервью версии MVP (COGS_MVP1) либо обосновано сохранение рассчитанных до проведения решенческих интервью затрат</t>
  </si>
  <si>
    <t>Скорректирована цена измененной после проведения решенческих интервью версии MVP (AVP_MVP1) либо обосновано сохранение целевой цены продукта</t>
  </si>
  <si>
    <t>Предположение о показателе AVP_MVP1 реалистично</t>
  </si>
  <si>
    <t>Предположение ниже отраслевых стандартов</t>
  </si>
  <si>
    <t>Предположение соответствует отраслевым стандартам</t>
  </si>
  <si>
    <t>Предположение выше отраслевых стандартов</t>
  </si>
  <si>
    <t>Предположение  значительно превышает отраслевые стандарты</t>
  </si>
  <si>
    <t>Рассчитана маржинальность (Margin_MVP1) измененной после проведения решенческих интервью версии MVP либо обосновано ее сохранение</t>
  </si>
  <si>
    <t>Рассчитана точка безубыточности (BEPu) в натуральных показателях</t>
  </si>
  <si>
    <t>Правильно применена формула для расчета BEPu: BEPu = FixCosts / (AVP - COGS_MVP0).</t>
  </si>
  <si>
    <t>Е</t>
  </si>
  <si>
    <t>Привлечение контрагентов и продвижение продукта</t>
  </si>
  <si>
    <t>Подготовка рекламного поста о продукте</t>
  </si>
  <si>
    <t>Рекламный пост оформлен в соответствии с техническими требованиями, предъявляемым социальными сетями к рекламным материалам</t>
  </si>
  <si>
    <t>Проверить пост на размер и формат изображений/видео, длина текста, наличие призыва к действию, использование хэштегов, UTM-метки).</t>
  </si>
  <si>
    <t>Рекламный пост размещен не менее, чем в 3 социальных сетях</t>
  </si>
  <si>
    <t>Подготовка итоговой презентации о продукте</t>
  </si>
  <si>
    <t>Представлена проблема</t>
  </si>
  <si>
    <t>Представлена целевая аудитория продукта</t>
  </si>
  <si>
    <t>Сформулировано УТП с учётом результатов проведения решенческих интервью: описано по схеме «выявленные проблемы - продукт - уникальные преимущества продукта»</t>
  </si>
  <si>
    <t>Описано техническое решение, которое является основой продукта: фундаментальная концепция, обоснование полезности, целевые области применения решения и его критические элементы</t>
  </si>
  <si>
    <t>Приведено сравнение финальной версии продукта с продуктами прямых и непрямых конкурентов</t>
  </si>
  <si>
    <t>Указаны планируемые финансовые показатели после выхода на рынок (объемы рынка - ТАМ, SAM, SOM, маржинальность, прибыльность, точка безубыточности)</t>
  </si>
  <si>
    <t>Представлены кейсы пользовательского опыта целевых пользователей на основании результатов выполнения модуля «Тестирование версии минимального работоспособного продукта (MVP) с базовым функционалом на целевых пользователях», не менее 2 кейсов</t>
  </si>
  <si>
    <r>
      <rPr>
        <sz val="10"/>
        <rFont val="Arial"/>
      </rPr>
      <t xml:space="preserve">Представлены </t>
    </r>
    <r>
      <rPr>
        <i/>
        <sz val="10"/>
        <rFont val="Arial"/>
      </rPr>
      <t>не менее 2</t>
    </r>
    <r>
      <rPr>
        <sz val="10"/>
        <rFont val="Arial"/>
      </rPr>
      <t xml:space="preserve"> кейсов пользовательского опыта. </t>
    </r>
    <r>
      <rPr>
        <i/>
        <sz val="10"/>
        <rFont val="Arial"/>
      </rPr>
      <t>Каждый</t>
    </r>
    <r>
      <rPr>
        <sz val="10"/>
        <rFont val="Arial"/>
      </rPr>
      <t xml:space="preserve"> кейс содержит </t>
    </r>
    <r>
      <rPr>
        <i/>
        <sz val="10"/>
        <rFont val="Arial"/>
      </rPr>
      <t>полное и подробное описание</t>
    </r>
    <r>
      <rPr>
        <sz val="10"/>
        <rFont val="Arial"/>
      </rPr>
      <t> пользователя, сценария использования, действий пользователя, положительных и отрицательных моментов, проблем и предложений.</t>
    </r>
  </si>
  <si>
    <t>Представлены данные о команде: компетенции, срок существования, объем совместно проделанной в рамках чемпионата работы по модулям</t>
  </si>
  <si>
    <t>Представлены перспективы развития проекта</t>
  </si>
  <si>
    <t>Подготовка коммерческих и некоммерческих предложений</t>
  </si>
  <si>
    <t>Подготовлены коммерческие предложения</t>
  </si>
  <si>
    <t>Подготовлены некоммерческие предложения</t>
  </si>
  <si>
    <t>Подготовка договорных документов</t>
  </si>
  <si>
    <t>Подготовлен шаблон договора (соглашения) о намерениях</t>
  </si>
  <si>
    <t>Защита итоговой презентации о продукте</t>
  </si>
  <si>
    <t>Полностью представлены коммерческие предложения</t>
  </si>
  <si>
    <t>Полностью представлены некоммерческие предложения</t>
  </si>
  <si>
    <t>Найдены партнеры и/или инвесторы среди независимых экспертов в составе жюри: получено письменное/устное согласие на сотрудничество, не менее 1 партнера и/или инвестора</t>
  </si>
  <si>
    <t>Итого</t>
  </si>
  <si>
    <t>Перечень профессиональных задач</t>
  </si>
  <si>
    <t>Описание, объяснение, прогнозирование социальных явлений и процессов на основе результатов фундаментальных и прикладных социологических исследований</t>
  </si>
  <si>
    <t>Представление результатов фундаментального или прикладного исследования различным аудиториям</t>
  </si>
  <si>
    <t>Проведение маркетингового исследования с использованием инструментов комплекса маркетинга</t>
  </si>
  <si>
    <t>Маркетинговые исследования на основе патентной и непатентной информации для трансфера технологий</t>
  </si>
  <si>
    <t>Оценка целесообразности реализации инновационного проекта</t>
  </si>
  <si>
    <t>Разработка стратегии технологической модернизации производства с учетом выбранной продуктовой стратегии</t>
  </si>
  <si>
    <t>Поиск и подбор подходящих технологических решений и их разработчиков</t>
  </si>
  <si>
    <t>Расчет и анализ экономических показателей результатов деятельности организации</t>
  </si>
  <si>
    <t xml:space="preserve">Разработка, тестирование и внедрение инновационных товаров (услуг), создание нематериальных активов (брендов) и управление ими в организации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</si>
</sst>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scheme val="minor"/>
    </font>
    <font>
      <sz val="10"/>
      <color theme="1"/>
      <name val="Arial"/>
    </font>
    <font>
      <sz val="12"/>
      <color theme="1" tint="0.499984740745262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0"/>
      <color theme="0"/>
      <name val="Arial"/>
    </font>
    <font>
      <b/>
      <sz val="14"/>
      <color theme="1"/>
      <name val="Calibri"/>
      <scheme val="minor"/>
    </font>
    <font>
      <b/>
      <sz val="1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Times New Roman"/>
    </font>
    <font>
      <sz val="12"/>
      <color theme="1"/>
      <name val="Times New Roman"/>
    </font>
    <font>
      <sz val="12"/>
      <name val="Calibri"/>
      <scheme val="minor"/>
    </font>
    <font>
      <sz val="10"/>
      <color theme="1"/>
      <name val="Arial"/>
    </font>
    <font>
      <b/>
      <sz val="12"/>
      <name val="Calibri"/>
      <scheme val="minor"/>
    </font>
    <font>
      <b/>
      <sz val="11"/>
      <color theme="1"/>
      <name val="Calibri"/>
      <scheme val="minor"/>
    </font>
    <font>
      <b/>
      <sz val="14"/>
      <color theme="0"/>
      <name val="Calibri"/>
      <scheme val="minor"/>
    </font>
    <font>
      <sz val="12"/>
      <name val="Times New Roman"/>
    </font>
    <font>
      <sz val="14"/>
      <name val="Times New Roman"/>
    </font>
    <font>
      <sz val="14"/>
      <color theme="1"/>
      <name val="Times New Roman"/>
    </font>
    <font>
      <i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0"/>
      </patternFill>
    </fill>
    <fill>
      <patternFill patternType="solid">
        <fgColor indexed="65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wrapText="1"/>
    </xf>
    <xf numFmtId="2" fontId="6" fillId="3" borderId="3" xfId="0" applyNumberFormat="1" applyFont="1" applyFill="1" applyBorder="1"/>
    <xf numFmtId="0" fontId="3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3" fillId="0" borderId="5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4" borderId="7" xfId="0" applyFill="1" applyBorder="1" applyAlignment="1">
      <alignment horizontal="center"/>
    </xf>
    <xf numFmtId="0" fontId="9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/>
    </xf>
    <xf numFmtId="0" fontId="1" fillId="4" borderId="7" xfId="0" applyFont="1" applyFill="1" applyBorder="1" applyAlignment="1">
      <alignment wrapText="1"/>
    </xf>
    <xf numFmtId="0" fontId="1" fillId="0" borderId="7" xfId="0" applyFont="1" applyBorder="1" applyAlignment="1">
      <alignment horizontal="center"/>
    </xf>
    <xf numFmtId="2" fontId="9" fillId="4" borderId="7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justify"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justify" vertical="top" wrapText="1"/>
    </xf>
    <xf numFmtId="0" fontId="0" fillId="0" borderId="13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" fillId="4" borderId="14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wrapText="1"/>
    </xf>
    <xf numFmtId="0" fontId="10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top" wrapText="1"/>
    </xf>
    <xf numFmtId="0" fontId="1" fillId="0" borderId="14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/>
    </xf>
    <xf numFmtId="0" fontId="6" fillId="3" borderId="7" xfId="0" applyFont="1" applyFill="1" applyBorder="1" applyAlignment="1">
      <alignment wrapText="1"/>
    </xf>
    <xf numFmtId="0" fontId="6" fillId="3" borderId="7" xfId="0" applyFont="1" applyFill="1" applyBorder="1" applyAlignment="1">
      <alignment horizontal="center"/>
    </xf>
    <xf numFmtId="2" fontId="6" fillId="3" borderId="7" xfId="0" applyNumberFormat="1" applyFont="1" applyFill="1" applyBorder="1"/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7" xfId="0" applyFont="1" applyBorder="1" applyAlignment="1">
      <alignment horizontal="left"/>
    </xf>
    <xf numFmtId="0" fontId="0" fillId="0" borderId="23" xfId="0" applyBorder="1"/>
    <xf numFmtId="0" fontId="0" fillId="0" borderId="8" xfId="0" applyBorder="1"/>
    <xf numFmtId="0" fontId="11" fillId="0" borderId="7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0" fillId="0" borderId="13" xfId="0" applyBorder="1"/>
    <xf numFmtId="0" fontId="9" fillId="4" borderId="7" xfId="0" applyFont="1" applyFill="1" applyBorder="1" applyAlignment="1">
      <alignment wrapText="1"/>
    </xf>
    <xf numFmtId="0" fontId="12" fillId="0" borderId="7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wrapText="1"/>
    </xf>
    <xf numFmtId="0" fontId="12" fillId="4" borderId="7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 wrapText="1"/>
    </xf>
    <xf numFmtId="0" fontId="9" fillId="4" borderId="7" xfId="0" applyFont="1" applyFill="1" applyBorder="1" applyAlignment="1">
      <alignment horizontal="justify" vertical="top" wrapText="1"/>
    </xf>
    <xf numFmtId="0" fontId="12" fillId="4" borderId="13" xfId="0" applyFont="1" applyFill="1" applyBorder="1" applyAlignment="1">
      <alignment wrapText="1"/>
    </xf>
    <xf numFmtId="0" fontId="1" fillId="4" borderId="7" xfId="0" applyFont="1" applyFill="1" applyBorder="1" applyAlignment="1">
      <alignment horizontal="left" vertical="top" wrapText="1"/>
    </xf>
    <xf numFmtId="0" fontId="3" fillId="0" borderId="0" xfId="0" applyFont="1"/>
    <xf numFmtId="0" fontId="12" fillId="4" borderId="23" xfId="0" applyFont="1" applyFill="1" applyBorder="1" applyAlignment="1">
      <alignment wrapText="1"/>
    </xf>
    <xf numFmtId="0" fontId="3" fillId="0" borderId="25" xfId="0" applyFont="1" applyBorder="1" applyAlignment="1">
      <alignment horizontal="center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wrapText="1"/>
    </xf>
    <xf numFmtId="0" fontId="14" fillId="4" borderId="26" xfId="0" applyFont="1" applyFill="1" applyBorder="1" applyAlignment="1">
      <alignment wrapText="1"/>
    </xf>
    <xf numFmtId="0" fontId="7" fillId="0" borderId="7" xfId="0" applyFont="1" applyBorder="1" applyAlignment="1">
      <alignment horizontal="left" vertical="center"/>
    </xf>
    <xf numFmtId="0" fontId="1" fillId="4" borderId="7" xfId="0" applyFont="1" applyFill="1" applyBorder="1" applyAlignment="1">
      <alignment vertical="top" wrapText="1"/>
    </xf>
    <xf numFmtId="0" fontId="14" fillId="4" borderId="13" xfId="0" applyFont="1" applyFill="1" applyBorder="1" applyAlignment="1">
      <alignment wrapText="1"/>
    </xf>
    <xf numFmtId="0" fontId="0" fillId="4" borderId="7" xfId="0" applyFill="1" applyBorder="1"/>
    <xf numFmtId="0" fontId="0" fillId="4" borderId="23" xfId="0" applyFill="1" applyBorder="1" applyAlignment="1">
      <alignment wrapText="1"/>
    </xf>
    <xf numFmtId="0" fontId="0" fillId="0" borderId="27" xfId="0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15" fillId="3" borderId="7" xfId="0" applyFont="1" applyFill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2" fontId="3" fillId="0" borderId="7" xfId="0" applyNumberFormat="1" applyFont="1" applyBorder="1"/>
    <xf numFmtId="0" fontId="1" fillId="4" borderId="0" xfId="0" applyFont="1" applyFill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 wrapText="1"/>
    </xf>
    <xf numFmtId="0" fontId="0" fillId="0" borderId="7" xfId="0" applyBorder="1"/>
    <xf numFmtId="0" fontId="9" fillId="0" borderId="29" xfId="0" applyFont="1" applyBorder="1" applyAlignment="1">
      <alignment horizontal="justify" vertical="top" wrapText="1"/>
    </xf>
    <xf numFmtId="2" fontId="9" fillId="0" borderId="30" xfId="0" applyNumberFormat="1" applyFont="1" applyBorder="1" applyAlignment="1">
      <alignment horizontal="center" vertical="center"/>
    </xf>
    <xf numFmtId="0" fontId="9" fillId="4" borderId="7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4" fillId="4" borderId="13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center"/>
    </xf>
    <xf numFmtId="0" fontId="10" fillId="0" borderId="31" xfId="0" applyFont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6" fillId="4" borderId="2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6" fillId="0" borderId="7" xfId="0" applyFont="1" applyBorder="1"/>
    <xf numFmtId="0" fontId="1" fillId="4" borderId="7" xfId="0" applyFont="1" applyFill="1" applyBorder="1" applyAlignment="1">
      <alignment horizontal="left" wrapText="1"/>
    </xf>
    <xf numFmtId="0" fontId="9" fillId="4" borderId="8" xfId="0" applyFont="1" applyFill="1" applyBorder="1" applyAlignment="1">
      <alignment vertical="top" wrapText="1"/>
    </xf>
    <xf numFmtId="0" fontId="0" fillId="4" borderId="23" xfId="0" applyFill="1" applyBorder="1"/>
    <xf numFmtId="0" fontId="0" fillId="4" borderId="13" xfId="0" applyFill="1" applyBorder="1"/>
    <xf numFmtId="0" fontId="9" fillId="4" borderId="8" xfId="0" applyFont="1" applyFill="1" applyBorder="1" applyAlignment="1">
      <alignment horizontal="left" vertical="top" wrapText="1"/>
    </xf>
    <xf numFmtId="0" fontId="9" fillId="0" borderId="8" xfId="0" applyFont="1" applyBorder="1" applyAlignment="1">
      <alignment wrapText="1"/>
    </xf>
    <xf numFmtId="0" fontId="7" fillId="0" borderId="3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7" xfId="0" applyFont="1" applyBorder="1"/>
    <xf numFmtId="0" fontId="3" fillId="4" borderId="7" xfId="0" applyFont="1" applyFill="1" applyBorder="1"/>
    <xf numFmtId="0" fontId="3" fillId="0" borderId="26" xfId="0" applyFont="1" applyBorder="1"/>
    <xf numFmtId="0" fontId="3" fillId="0" borderId="23" xfId="0" applyFont="1" applyBorder="1"/>
    <xf numFmtId="0" fontId="9" fillId="4" borderId="7" xfId="0" applyFont="1" applyFill="1" applyBorder="1" applyAlignment="1">
      <alignment vertical="top" wrapText="1"/>
    </xf>
    <xf numFmtId="0" fontId="0" fillId="0" borderId="23" xfId="0" applyBorder="1" applyAlignment="1">
      <alignment wrapText="1"/>
    </xf>
    <xf numFmtId="2" fontId="9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2" fontId="0" fillId="0" borderId="7" xfId="0" applyNumberFormat="1" applyBorder="1"/>
    <xf numFmtId="0" fontId="1" fillId="0" borderId="8" xfId="0" applyFont="1" applyBorder="1" applyAlignment="1">
      <alignment vertical="top" wrapText="1"/>
    </xf>
    <xf numFmtId="0" fontId="14" fillId="0" borderId="26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9" fillId="4" borderId="8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vertical="center" wrapText="1"/>
    </xf>
    <xf numFmtId="0" fontId="14" fillId="0" borderId="23" xfId="0" applyFont="1" applyBorder="1" applyAlignment="1">
      <alignment wrapText="1"/>
    </xf>
    <xf numFmtId="0" fontId="16" fillId="2" borderId="0" xfId="0" applyFont="1" applyFill="1" applyAlignment="1">
      <alignment horizontal="left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7" fillId="4" borderId="7" xfId="0" applyFont="1" applyFill="1" applyBorder="1" applyAlignment="1">
      <alignment horizontal="left"/>
    </xf>
    <xf numFmtId="0" fontId="6" fillId="4" borderId="7" xfId="0" applyFont="1" applyFill="1" applyBorder="1" applyAlignment="1">
      <alignment wrapText="1"/>
    </xf>
    <xf numFmtId="2" fontId="17" fillId="6" borderId="11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right"/>
    </xf>
    <xf numFmtId="0" fontId="17" fillId="6" borderId="1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8" fillId="0" borderId="9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9" fillId="0" borderId="9" xfId="0" applyFont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/>
    </xf>
    <xf numFmtId="0" fontId="6" fillId="0" borderId="13" xfId="0" applyFont="1" applyFill="1" applyBorder="1" applyAlignment="1">
      <alignment wrapText="1"/>
    </xf>
    <xf numFmtId="0" fontId="8" fillId="0" borderId="7" xfId="0" applyFont="1" applyFill="1" applyBorder="1" applyAlignment="1">
      <alignment horizontal="center" vertical="center"/>
    </xf>
    <xf numFmtId="2" fontId="6" fillId="0" borderId="7" xfId="0" applyNumberFormat="1" applyFont="1" applyFill="1" applyBorder="1"/>
    <xf numFmtId="0" fontId="7" fillId="7" borderId="20" xfId="0" applyFont="1" applyFill="1" applyBorder="1" applyAlignment="1">
      <alignment horizontal="left"/>
    </xf>
    <xf numFmtId="0" fontId="6" fillId="0" borderId="10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2"/>
  <sheetViews>
    <sheetView tabSelected="1" topLeftCell="A4" zoomScale="96" zoomScaleNormal="96" workbookViewId="0">
      <selection activeCell="A8" sqref="A8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192" bestFit="1" customWidth="1"/>
    <col min="4" max="4" width="34.625" style="3" customWidth="1"/>
    <col min="5" max="5" width="10.375" style="2" customWidth="1"/>
    <col min="6" max="6" width="33.875" style="3" customWidth="1"/>
    <col min="7" max="7" width="20.625" style="3" bestFit="1" customWidth="1"/>
    <col min="8" max="8" width="7.125" style="170" bestFit="1" customWidth="1"/>
    <col min="9" max="9" width="8.375" customWidth="1"/>
  </cols>
  <sheetData>
    <row r="2" spans="1:9" ht="47.25" x14ac:dyDescent="0.25">
      <c r="B2" s="4" t="s">
        <v>0</v>
      </c>
      <c r="D2" s="5" t="s">
        <v>1</v>
      </c>
      <c r="E2" s="6"/>
    </row>
    <row r="3" spans="1:9" ht="14.25" customHeight="1" x14ac:dyDescent="0.25">
      <c r="B3" s="4" t="s">
        <v>2</v>
      </c>
      <c r="D3" s="5" t="s">
        <v>3</v>
      </c>
      <c r="E3" s="6"/>
    </row>
    <row r="5" spans="1:9" s="7" customFormat="1" ht="33.950000000000003" customHeight="1" x14ac:dyDescent="0.2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9" t="s">
        <v>11</v>
      </c>
      <c r="I5" s="8" t="s">
        <v>12</v>
      </c>
    </row>
    <row r="7" spans="1:9" s="10" customFormat="1" ht="18.75" x14ac:dyDescent="0.3">
      <c r="A7" s="11" t="s">
        <v>13</v>
      </c>
      <c r="B7" s="223" t="s">
        <v>14</v>
      </c>
      <c r="C7" s="193"/>
      <c r="D7" s="13"/>
      <c r="E7" s="12"/>
      <c r="F7" s="13"/>
      <c r="G7" s="13"/>
      <c r="H7" s="171"/>
      <c r="I7" s="14">
        <f>SUM(I8:I59)</f>
        <v>12.999999999999998</v>
      </c>
    </row>
    <row r="8" spans="1:9" ht="14.25" customHeight="1" x14ac:dyDescent="0.25">
      <c r="A8" s="15">
        <v>1</v>
      </c>
      <c r="B8" s="16" t="s">
        <v>14</v>
      </c>
      <c r="C8" s="194"/>
      <c r="D8" s="17"/>
      <c r="E8" s="18"/>
      <c r="F8" s="18"/>
      <c r="G8" s="18"/>
      <c r="H8" s="172"/>
      <c r="I8" s="19"/>
    </row>
    <row r="9" spans="1:9" ht="79.5" customHeight="1" x14ac:dyDescent="0.25">
      <c r="A9" s="20"/>
      <c r="B9" s="21"/>
      <c r="C9" s="195" t="s">
        <v>15</v>
      </c>
      <c r="D9" s="23" t="s">
        <v>16</v>
      </c>
      <c r="E9" s="22"/>
      <c r="F9" s="24" t="s">
        <v>17</v>
      </c>
      <c r="G9" s="25" t="s">
        <v>18</v>
      </c>
      <c r="H9" s="173">
        <v>1</v>
      </c>
      <c r="I9" s="26">
        <v>0.2</v>
      </c>
    </row>
    <row r="10" spans="1:9" ht="66.75" customHeight="1" x14ac:dyDescent="0.25">
      <c r="A10" s="20"/>
      <c r="B10" s="21"/>
      <c r="C10" s="195" t="s">
        <v>15</v>
      </c>
      <c r="D10" s="23" t="s">
        <v>19</v>
      </c>
      <c r="E10" s="22"/>
      <c r="F10" s="27" t="s">
        <v>20</v>
      </c>
      <c r="G10" s="25" t="s">
        <v>18</v>
      </c>
      <c r="H10" s="174">
        <v>1</v>
      </c>
      <c r="I10" s="26">
        <v>0.5</v>
      </c>
    </row>
    <row r="11" spans="1:9" ht="67.5" customHeight="1" x14ac:dyDescent="0.25">
      <c r="A11" s="20"/>
      <c r="B11" s="21"/>
      <c r="C11" s="195" t="s">
        <v>15</v>
      </c>
      <c r="D11" s="23" t="s">
        <v>21</v>
      </c>
      <c r="E11" s="22"/>
      <c r="F11" s="27" t="s">
        <v>20</v>
      </c>
      <c r="G11" s="25" t="s">
        <v>18</v>
      </c>
      <c r="H11" s="174">
        <v>2</v>
      </c>
      <c r="I11" s="29">
        <v>0.5</v>
      </c>
    </row>
    <row r="12" spans="1:9" ht="64.5" x14ac:dyDescent="0.25">
      <c r="A12" s="20"/>
      <c r="B12" s="21"/>
      <c r="C12" s="195" t="s">
        <v>15</v>
      </c>
      <c r="D12" s="23" t="s">
        <v>22</v>
      </c>
      <c r="E12" s="22"/>
      <c r="F12" s="27" t="s">
        <v>20</v>
      </c>
      <c r="G12" s="25" t="s">
        <v>18</v>
      </c>
      <c r="H12" s="174">
        <v>2</v>
      </c>
      <c r="I12" s="29">
        <v>0.5</v>
      </c>
    </row>
    <row r="13" spans="1:9" ht="64.5" x14ac:dyDescent="0.25">
      <c r="A13" s="20"/>
      <c r="B13" s="21"/>
      <c r="C13" s="195" t="s">
        <v>15</v>
      </c>
      <c r="D13" s="23" t="s">
        <v>23</v>
      </c>
      <c r="E13" s="22"/>
      <c r="F13" s="27" t="s">
        <v>20</v>
      </c>
      <c r="G13" s="25" t="s">
        <v>18</v>
      </c>
      <c r="H13" s="174">
        <v>2</v>
      </c>
      <c r="I13" s="29">
        <v>0.5</v>
      </c>
    </row>
    <row r="14" spans="1:9" ht="115.5" x14ac:dyDescent="0.25">
      <c r="A14" s="20"/>
      <c r="B14" s="21"/>
      <c r="C14" s="195" t="s">
        <v>15</v>
      </c>
      <c r="D14" s="23" t="s">
        <v>24</v>
      </c>
      <c r="E14" s="22"/>
      <c r="F14" s="27" t="s">
        <v>25</v>
      </c>
      <c r="G14" s="25" t="s">
        <v>18</v>
      </c>
      <c r="H14" s="175">
        <v>2</v>
      </c>
      <c r="I14" s="29">
        <v>0.5</v>
      </c>
    </row>
    <row r="15" spans="1:9" ht="26.25" x14ac:dyDescent="0.25">
      <c r="A15" s="20"/>
      <c r="B15" s="21"/>
      <c r="C15" s="195" t="s">
        <v>15</v>
      </c>
      <c r="D15" s="23" t="s">
        <v>26</v>
      </c>
      <c r="E15" s="22"/>
      <c r="F15" s="27" t="s">
        <v>26</v>
      </c>
      <c r="G15" s="25" t="s">
        <v>18</v>
      </c>
      <c r="H15" s="175">
        <v>2</v>
      </c>
      <c r="I15" s="29">
        <v>0.5</v>
      </c>
    </row>
    <row r="16" spans="1:9" ht="26.25" x14ac:dyDescent="0.25">
      <c r="A16" s="20"/>
      <c r="B16" s="21"/>
      <c r="C16" s="196" t="s">
        <v>15</v>
      </c>
      <c r="D16" s="23" t="s">
        <v>27</v>
      </c>
      <c r="E16" s="30"/>
      <c r="F16" s="24" t="s">
        <v>28</v>
      </c>
      <c r="G16" s="31" t="s">
        <v>18</v>
      </c>
      <c r="H16" s="174">
        <v>1</v>
      </c>
      <c r="I16" s="26">
        <v>0.2</v>
      </c>
    </row>
    <row r="17" spans="1:9" ht="51.75" x14ac:dyDescent="0.25">
      <c r="A17" s="20"/>
      <c r="B17" s="21"/>
      <c r="C17" s="195" t="s">
        <v>15</v>
      </c>
      <c r="D17" s="32" t="s">
        <v>29</v>
      </c>
      <c r="E17" s="22"/>
      <c r="F17" s="24" t="s">
        <v>30</v>
      </c>
      <c r="G17" s="33" t="s">
        <v>18</v>
      </c>
      <c r="H17" s="174">
        <v>1</v>
      </c>
      <c r="I17" s="26">
        <v>0.5</v>
      </c>
    </row>
    <row r="18" spans="1:9" ht="89.25" x14ac:dyDescent="0.25">
      <c r="A18" s="20"/>
      <c r="B18" s="21"/>
      <c r="C18" s="192" t="s">
        <v>31</v>
      </c>
      <c r="D18" s="34" t="s">
        <v>32</v>
      </c>
      <c r="F18" s="35"/>
      <c r="G18" s="36"/>
      <c r="H18" s="176">
        <v>1</v>
      </c>
      <c r="I18" s="26">
        <v>0.5</v>
      </c>
    </row>
    <row r="19" spans="1:9" ht="29.25" customHeight="1" x14ac:dyDescent="0.25">
      <c r="A19" s="20"/>
      <c r="B19" s="21"/>
      <c r="C19" s="197"/>
      <c r="D19" s="37"/>
      <c r="E19" s="38">
        <v>0</v>
      </c>
      <c r="F19" s="39" t="s">
        <v>33</v>
      </c>
      <c r="H19" s="174"/>
      <c r="I19" s="26"/>
    </row>
    <row r="20" spans="1:9" ht="30" customHeight="1" x14ac:dyDescent="0.25">
      <c r="A20" s="20"/>
      <c r="B20" s="21"/>
      <c r="D20" s="34"/>
      <c r="E20" s="40">
        <v>1</v>
      </c>
      <c r="F20" s="39" t="s">
        <v>34</v>
      </c>
      <c r="G20" s="36"/>
      <c r="H20" s="176"/>
      <c r="I20" s="26"/>
    </row>
    <row r="21" spans="1:9" ht="39.75" customHeight="1" x14ac:dyDescent="0.25">
      <c r="A21" s="20"/>
      <c r="B21" s="21"/>
      <c r="C21" s="197"/>
      <c r="D21" s="37"/>
      <c r="E21" s="38">
        <v>2</v>
      </c>
      <c r="F21" s="41" t="s">
        <v>35</v>
      </c>
      <c r="G21" s="36"/>
      <c r="H21" s="174"/>
      <c r="I21" s="26"/>
    </row>
    <row r="22" spans="1:9" x14ac:dyDescent="0.25">
      <c r="A22" s="20"/>
      <c r="B22" s="21"/>
      <c r="D22" s="34"/>
      <c r="E22" s="40">
        <v>3</v>
      </c>
      <c r="F22" s="39" t="s">
        <v>36</v>
      </c>
      <c r="G22" s="42"/>
      <c r="H22" s="176"/>
      <c r="I22" s="26"/>
    </row>
    <row r="23" spans="1:9" ht="51.75" x14ac:dyDescent="0.25">
      <c r="A23" s="20"/>
      <c r="B23" s="21"/>
      <c r="C23" s="197" t="s">
        <v>15</v>
      </c>
      <c r="D23" s="37" t="s">
        <v>37</v>
      </c>
      <c r="E23" s="43"/>
      <c r="F23" s="44" t="s">
        <v>38</v>
      </c>
      <c r="G23" s="25" t="s">
        <v>18</v>
      </c>
      <c r="H23" s="177">
        <v>1</v>
      </c>
      <c r="I23" s="26">
        <v>0.5</v>
      </c>
    </row>
    <row r="24" spans="1:9" ht="90" x14ac:dyDescent="0.25">
      <c r="A24" s="20"/>
      <c r="B24" s="21"/>
      <c r="C24" s="192" t="s">
        <v>15</v>
      </c>
      <c r="D24" s="23" t="s">
        <v>39</v>
      </c>
      <c r="E24" s="45"/>
      <c r="F24" s="46" t="s">
        <v>40</v>
      </c>
      <c r="G24" s="31" t="s">
        <v>18</v>
      </c>
      <c r="H24" s="174">
        <v>1</v>
      </c>
      <c r="I24" s="26">
        <v>0.5</v>
      </c>
    </row>
    <row r="25" spans="1:9" ht="115.5" x14ac:dyDescent="0.25">
      <c r="A25" s="20"/>
      <c r="B25" s="21"/>
      <c r="C25" s="197" t="s">
        <v>31</v>
      </c>
      <c r="D25" s="32" t="s">
        <v>41</v>
      </c>
      <c r="E25" s="20"/>
      <c r="F25" s="46" t="s">
        <v>42</v>
      </c>
      <c r="G25" s="31" t="s">
        <v>18</v>
      </c>
      <c r="H25" s="174">
        <v>2</v>
      </c>
      <c r="I25" s="26">
        <v>0.5</v>
      </c>
    </row>
    <row r="26" spans="1:9" ht="25.5" x14ac:dyDescent="0.25">
      <c r="A26" s="20"/>
      <c r="B26" s="21"/>
      <c r="C26" s="197"/>
      <c r="D26" s="23"/>
      <c r="E26" s="38">
        <v>0</v>
      </c>
      <c r="F26" s="39" t="s">
        <v>43</v>
      </c>
      <c r="G26" s="47"/>
      <c r="H26" s="174"/>
      <c r="I26" s="26"/>
    </row>
    <row r="27" spans="1:9" ht="25.5" x14ac:dyDescent="0.25">
      <c r="A27" s="20"/>
      <c r="B27" s="21"/>
      <c r="C27" s="197"/>
      <c r="D27" s="23"/>
      <c r="E27" s="38">
        <v>1</v>
      </c>
      <c r="F27" s="39" t="s">
        <v>44</v>
      </c>
      <c r="G27" s="47"/>
      <c r="H27" s="174"/>
      <c r="I27" s="26"/>
    </row>
    <row r="28" spans="1:9" ht="38.25" x14ac:dyDescent="0.25">
      <c r="A28" s="20"/>
      <c r="B28" s="21"/>
      <c r="C28" s="197"/>
      <c r="D28" s="23"/>
      <c r="E28" s="38">
        <v>2</v>
      </c>
      <c r="F28" s="48" t="s">
        <v>35</v>
      </c>
      <c r="G28" s="31"/>
      <c r="H28" s="174"/>
      <c r="I28" s="26"/>
    </row>
    <row r="29" spans="1:9" x14ac:dyDescent="0.25">
      <c r="A29" s="20"/>
      <c r="B29" s="21"/>
      <c r="C29" s="197"/>
      <c r="D29" s="23"/>
      <c r="E29" s="38">
        <v>3</v>
      </c>
      <c r="F29" s="39" t="s">
        <v>36</v>
      </c>
      <c r="G29" s="47"/>
      <c r="H29" s="174"/>
      <c r="I29" s="26"/>
    </row>
    <row r="30" spans="1:9" ht="26.25" x14ac:dyDescent="0.25">
      <c r="A30" s="20"/>
      <c r="B30" s="21"/>
      <c r="C30" s="192" t="s">
        <v>15</v>
      </c>
      <c r="D30" s="23" t="s">
        <v>45</v>
      </c>
      <c r="F30" s="49" t="s">
        <v>45</v>
      </c>
      <c r="G30" s="25" t="s">
        <v>18</v>
      </c>
      <c r="H30" s="176">
        <v>1</v>
      </c>
      <c r="I30" s="26">
        <v>0.1</v>
      </c>
    </row>
    <row r="31" spans="1:9" ht="38.25" x14ac:dyDescent="0.25">
      <c r="A31" s="20"/>
      <c r="B31" s="21"/>
      <c r="C31" s="197" t="s">
        <v>31</v>
      </c>
      <c r="D31" s="32" t="s">
        <v>46</v>
      </c>
      <c r="E31" s="20"/>
      <c r="F31" s="35"/>
      <c r="G31" s="50"/>
      <c r="H31" s="174">
        <v>2</v>
      </c>
      <c r="I31" s="26">
        <v>0.3</v>
      </c>
    </row>
    <row r="32" spans="1:9" ht="25.5" x14ac:dyDescent="0.25">
      <c r="A32" s="20"/>
      <c r="B32" s="21"/>
      <c r="D32" s="23"/>
      <c r="E32" s="40">
        <v>0</v>
      </c>
      <c r="F32" s="39" t="s">
        <v>43</v>
      </c>
      <c r="G32" s="36"/>
      <c r="H32" s="176"/>
      <c r="I32" s="26"/>
    </row>
    <row r="33" spans="1:9" ht="25.5" x14ac:dyDescent="0.25">
      <c r="A33" s="20"/>
      <c r="B33" s="21"/>
      <c r="C33" s="197"/>
      <c r="D33" s="32"/>
      <c r="E33" s="38">
        <v>1</v>
      </c>
      <c r="F33" s="41" t="s">
        <v>44</v>
      </c>
      <c r="G33" s="36"/>
      <c r="H33" s="174"/>
      <c r="I33" s="26"/>
    </row>
    <row r="34" spans="1:9" ht="38.25" x14ac:dyDescent="0.25">
      <c r="A34" s="20"/>
      <c r="B34" s="21"/>
      <c r="D34" s="23"/>
      <c r="E34" s="40">
        <v>2</v>
      </c>
      <c r="F34" s="39" t="s">
        <v>47</v>
      </c>
      <c r="H34" s="174"/>
      <c r="I34" s="26"/>
    </row>
    <row r="35" spans="1:9" x14ac:dyDescent="0.25">
      <c r="A35" s="20"/>
      <c r="B35" s="21"/>
      <c r="C35" s="197"/>
      <c r="D35" s="32"/>
      <c r="E35" s="38">
        <v>3</v>
      </c>
      <c r="F35" s="41" t="s">
        <v>48</v>
      </c>
      <c r="G35" s="51"/>
      <c r="H35" s="176"/>
      <c r="I35" s="26"/>
    </row>
    <row r="36" spans="1:9" ht="115.5" x14ac:dyDescent="0.25">
      <c r="A36" s="20"/>
      <c r="B36" s="21"/>
      <c r="C36" s="192" t="s">
        <v>15</v>
      </c>
      <c r="D36" s="23" t="s">
        <v>49</v>
      </c>
      <c r="E36" s="45"/>
      <c r="F36" s="49" t="s">
        <v>50</v>
      </c>
      <c r="G36" s="25" t="s">
        <v>18</v>
      </c>
      <c r="H36" s="177">
        <v>1</v>
      </c>
      <c r="I36" s="26">
        <v>0.5</v>
      </c>
    </row>
    <row r="37" spans="1:9" ht="26.25" x14ac:dyDescent="0.25">
      <c r="A37" s="20"/>
      <c r="B37" s="21"/>
      <c r="C37" s="197" t="s">
        <v>15</v>
      </c>
      <c r="D37" s="32" t="s">
        <v>51</v>
      </c>
      <c r="E37" s="43"/>
      <c r="F37" s="49" t="s">
        <v>51</v>
      </c>
      <c r="G37" s="52" t="s">
        <v>18</v>
      </c>
      <c r="H37" s="176">
        <v>2</v>
      </c>
      <c r="I37" s="26">
        <v>0.1</v>
      </c>
    </row>
    <row r="38" spans="1:9" x14ac:dyDescent="0.25">
      <c r="A38" s="20"/>
      <c r="B38" s="21"/>
      <c r="C38" s="192" t="s">
        <v>31</v>
      </c>
      <c r="D38" s="23" t="s">
        <v>52</v>
      </c>
      <c r="E38" s="45"/>
      <c r="F38" s="35"/>
      <c r="G38" s="36"/>
      <c r="H38" s="174">
        <v>2</v>
      </c>
      <c r="I38" s="26">
        <v>0.5</v>
      </c>
    </row>
    <row r="39" spans="1:9" ht="25.5" x14ac:dyDescent="0.25">
      <c r="A39" s="20"/>
      <c r="B39" s="21"/>
      <c r="C39" s="197"/>
      <c r="D39" s="32"/>
      <c r="E39" s="38">
        <v>0</v>
      </c>
      <c r="F39" s="39" t="s">
        <v>43</v>
      </c>
      <c r="G39" s="36"/>
      <c r="H39" s="176"/>
      <c r="I39" s="26"/>
    </row>
    <row r="40" spans="1:9" ht="25.5" x14ac:dyDescent="0.25">
      <c r="A40" s="20"/>
      <c r="B40" s="21"/>
      <c r="D40" s="23"/>
      <c r="E40" s="40">
        <v>1</v>
      </c>
      <c r="F40" s="39" t="s">
        <v>44</v>
      </c>
      <c r="G40" s="36"/>
      <c r="H40" s="174"/>
      <c r="I40" s="26"/>
    </row>
    <row r="41" spans="1:9" ht="83.25" customHeight="1" x14ac:dyDescent="0.25">
      <c r="A41" s="20"/>
      <c r="B41" s="21"/>
      <c r="C41" s="197"/>
      <c r="D41" s="32"/>
      <c r="E41" s="38">
        <v>2</v>
      </c>
      <c r="F41" s="41" t="s">
        <v>35</v>
      </c>
      <c r="G41" s="36"/>
      <c r="H41" s="176"/>
      <c r="I41" s="26"/>
    </row>
    <row r="42" spans="1:9" x14ac:dyDescent="0.25">
      <c r="A42" s="20"/>
      <c r="B42" s="21"/>
      <c r="D42" s="23"/>
      <c r="E42" s="40">
        <v>3</v>
      </c>
      <c r="F42" s="39" t="s">
        <v>36</v>
      </c>
      <c r="G42" s="51"/>
      <c r="H42" s="174"/>
      <c r="I42" s="26"/>
    </row>
    <row r="43" spans="1:9" ht="26.25" x14ac:dyDescent="0.25">
      <c r="A43" s="20"/>
      <c r="B43" s="21"/>
      <c r="C43" s="197" t="s">
        <v>15</v>
      </c>
      <c r="D43" s="32" t="s">
        <v>53</v>
      </c>
      <c r="E43" s="43"/>
      <c r="F43" s="49" t="s">
        <v>53</v>
      </c>
      <c r="G43" s="25" t="s">
        <v>18</v>
      </c>
      <c r="H43" s="176">
        <v>2</v>
      </c>
      <c r="I43" s="26">
        <v>0.5</v>
      </c>
    </row>
    <row r="44" spans="1:9" ht="102.75" x14ac:dyDescent="0.25">
      <c r="A44" s="20"/>
      <c r="B44" s="21"/>
      <c r="C44" s="192" t="s">
        <v>15</v>
      </c>
      <c r="D44" s="23" t="s">
        <v>54</v>
      </c>
      <c r="E44" s="45"/>
      <c r="F44" s="49" t="s">
        <v>55</v>
      </c>
      <c r="G44" s="25" t="s">
        <v>18</v>
      </c>
      <c r="H44" s="177">
        <v>2</v>
      </c>
      <c r="I44" s="26">
        <v>0.5</v>
      </c>
    </row>
    <row r="45" spans="1:9" ht="25.5" x14ac:dyDescent="0.25">
      <c r="A45" s="20"/>
      <c r="B45" s="21"/>
      <c r="C45" s="197" t="s">
        <v>15</v>
      </c>
      <c r="D45" s="32" t="s">
        <v>56</v>
      </c>
      <c r="E45" s="43"/>
      <c r="F45" s="32" t="s">
        <v>56</v>
      </c>
      <c r="G45" s="31" t="s">
        <v>18</v>
      </c>
      <c r="H45" s="174">
        <v>1</v>
      </c>
      <c r="I45" s="26">
        <v>0.5</v>
      </c>
    </row>
    <row r="46" spans="1:9" ht="25.5" x14ac:dyDescent="0.25">
      <c r="A46" s="20"/>
      <c r="B46" s="21"/>
      <c r="C46" s="192" t="s">
        <v>15</v>
      </c>
      <c r="D46" s="34" t="s">
        <v>57</v>
      </c>
      <c r="F46" s="53" t="s">
        <v>57</v>
      </c>
      <c r="G46" s="31" t="s">
        <v>18</v>
      </c>
      <c r="H46" s="174">
        <v>1</v>
      </c>
      <c r="I46" s="26">
        <v>1</v>
      </c>
    </row>
    <row r="47" spans="1:9" ht="102.75" x14ac:dyDescent="0.25">
      <c r="A47" s="20"/>
      <c r="B47" s="21"/>
      <c r="C47" s="197" t="s">
        <v>15</v>
      </c>
      <c r="D47" s="37" t="s">
        <v>58</v>
      </c>
      <c r="E47" s="20"/>
      <c r="F47" s="46" t="s">
        <v>59</v>
      </c>
      <c r="G47" s="31" t="s">
        <v>18</v>
      </c>
      <c r="H47" s="174">
        <v>2</v>
      </c>
      <c r="I47" s="26">
        <v>0.5</v>
      </c>
    </row>
    <row r="48" spans="1:9" ht="38.25" x14ac:dyDescent="0.25">
      <c r="A48" s="20"/>
      <c r="B48" s="21"/>
      <c r="C48" s="192" t="s">
        <v>15</v>
      </c>
      <c r="D48" s="23" t="s">
        <v>60</v>
      </c>
      <c r="F48" s="54" t="s">
        <v>60</v>
      </c>
      <c r="G48" s="31" t="s">
        <v>18</v>
      </c>
      <c r="H48" s="174">
        <v>2</v>
      </c>
      <c r="I48" s="26">
        <v>0.5</v>
      </c>
    </row>
    <row r="49" spans="1:9" ht="38.25" x14ac:dyDescent="0.25">
      <c r="A49" s="20"/>
      <c r="B49" s="21"/>
      <c r="C49" s="197" t="s">
        <v>15</v>
      </c>
      <c r="D49" s="32" t="s">
        <v>61</v>
      </c>
      <c r="E49" s="20"/>
      <c r="F49" s="54" t="s">
        <v>61</v>
      </c>
      <c r="G49" s="33" t="s">
        <v>18</v>
      </c>
      <c r="H49" s="174">
        <v>2</v>
      </c>
      <c r="I49" s="26">
        <v>0.6</v>
      </c>
    </row>
    <row r="50" spans="1:9" x14ac:dyDescent="0.25">
      <c r="A50" s="20"/>
      <c r="B50" s="21"/>
      <c r="C50" s="192" t="s">
        <v>31</v>
      </c>
      <c r="D50" s="23" t="s">
        <v>62</v>
      </c>
      <c r="F50" s="23"/>
      <c r="G50" s="36"/>
      <c r="H50" s="176">
        <v>2</v>
      </c>
      <c r="I50" s="26">
        <v>0.5</v>
      </c>
    </row>
    <row r="51" spans="1:9" ht="25.5" x14ac:dyDescent="0.25">
      <c r="A51" s="20"/>
      <c r="B51" s="21"/>
      <c r="C51" s="197"/>
      <c r="D51" s="32"/>
      <c r="E51" s="38">
        <v>0</v>
      </c>
      <c r="F51" s="41" t="s">
        <v>43</v>
      </c>
      <c r="G51" s="36"/>
      <c r="H51" s="174"/>
      <c r="I51" s="26"/>
    </row>
    <row r="52" spans="1:9" ht="25.5" x14ac:dyDescent="0.25">
      <c r="A52" s="20"/>
      <c r="B52" s="21"/>
      <c r="D52" s="23"/>
      <c r="E52" s="40">
        <v>1</v>
      </c>
      <c r="F52" s="39" t="s">
        <v>44</v>
      </c>
      <c r="H52" s="174"/>
      <c r="I52" s="26"/>
    </row>
    <row r="53" spans="1:9" ht="38.25" x14ac:dyDescent="0.25">
      <c r="A53" s="20"/>
      <c r="B53" s="21"/>
      <c r="C53" s="197"/>
      <c r="D53" s="32"/>
      <c r="E53" s="38">
        <v>2</v>
      </c>
      <c r="F53" s="41" t="s">
        <v>35</v>
      </c>
      <c r="G53" s="36"/>
      <c r="H53" s="176"/>
      <c r="I53" s="26"/>
    </row>
    <row r="54" spans="1:9" x14ac:dyDescent="0.25">
      <c r="A54" s="20"/>
      <c r="B54" s="21"/>
      <c r="D54" s="23"/>
      <c r="E54" s="40">
        <v>3</v>
      </c>
      <c r="F54" s="39" t="s">
        <v>36</v>
      </c>
      <c r="G54" s="42"/>
      <c r="H54" s="174"/>
      <c r="I54" s="26"/>
    </row>
    <row r="55" spans="1:9" ht="38.25" x14ac:dyDescent="0.25">
      <c r="A55" s="20"/>
      <c r="B55" s="21"/>
      <c r="C55" s="197" t="s">
        <v>15</v>
      </c>
      <c r="D55" s="32" t="s">
        <v>63</v>
      </c>
      <c r="E55" s="20"/>
      <c r="F55" s="54" t="s">
        <v>63</v>
      </c>
      <c r="G55" s="33" t="s">
        <v>18</v>
      </c>
      <c r="H55" s="174">
        <v>2</v>
      </c>
      <c r="I55" s="26">
        <v>0.5</v>
      </c>
    </row>
    <row r="56" spans="1:9" x14ac:dyDescent="0.25">
      <c r="A56" s="20"/>
      <c r="B56" s="21"/>
      <c r="C56" s="192" t="s">
        <v>31</v>
      </c>
      <c r="D56" s="23" t="s">
        <v>62</v>
      </c>
      <c r="E56" s="40"/>
      <c r="F56" s="23"/>
      <c r="G56" s="36"/>
      <c r="H56" s="176">
        <v>2</v>
      </c>
      <c r="I56" s="26">
        <v>0.5</v>
      </c>
    </row>
    <row r="57" spans="1:9" ht="25.5" x14ac:dyDescent="0.25">
      <c r="A57" s="20"/>
      <c r="B57" s="21"/>
      <c r="C57" s="197"/>
      <c r="D57" s="32"/>
      <c r="E57" s="38">
        <v>0</v>
      </c>
      <c r="F57" s="39" t="s">
        <v>64</v>
      </c>
      <c r="G57" s="36"/>
      <c r="H57" s="174"/>
      <c r="I57" s="26"/>
    </row>
    <row r="58" spans="1:9" ht="25.5" x14ac:dyDescent="0.25">
      <c r="A58" s="20"/>
      <c r="B58" s="21"/>
      <c r="D58" s="23"/>
      <c r="E58" s="40">
        <v>2</v>
      </c>
      <c r="F58" s="39" t="s">
        <v>65</v>
      </c>
      <c r="G58" s="36"/>
      <c r="H58" s="176"/>
      <c r="I58" s="26"/>
    </row>
    <row r="59" spans="1:9" ht="25.5" x14ac:dyDescent="0.25">
      <c r="A59" s="20"/>
      <c r="B59" s="21"/>
      <c r="C59" s="197"/>
      <c r="D59" s="32"/>
      <c r="E59" s="38">
        <v>3</v>
      </c>
      <c r="F59" s="39" t="s">
        <v>66</v>
      </c>
      <c r="G59" s="36"/>
      <c r="H59" s="174"/>
      <c r="I59" s="26"/>
    </row>
    <row r="60" spans="1:9" ht="18.75" x14ac:dyDescent="0.3">
      <c r="A60" s="55" t="s">
        <v>67</v>
      </c>
      <c r="B60" s="218" t="s">
        <v>68</v>
      </c>
      <c r="C60" s="198"/>
      <c r="D60" s="56"/>
      <c r="E60" s="57"/>
      <c r="F60" s="56"/>
      <c r="G60" s="56"/>
      <c r="H60" s="169"/>
      <c r="I60" s="58">
        <f>SUM(I61:I124)</f>
        <v>14.000000000000002</v>
      </c>
    </row>
    <row r="61" spans="1:9" ht="18.75" x14ac:dyDescent="0.3">
      <c r="A61" s="220">
        <v>1</v>
      </c>
      <c r="B61" s="221" t="s">
        <v>68</v>
      </c>
      <c r="C61" s="222"/>
      <c r="D61" s="219"/>
      <c r="E61" s="214"/>
      <c r="F61" s="213"/>
      <c r="G61" s="215"/>
      <c r="H61" s="216"/>
      <c r="I61" s="217"/>
    </row>
    <row r="62" spans="1:9" ht="115.5" x14ac:dyDescent="0.25">
      <c r="A62" s="59"/>
      <c r="B62" s="62"/>
      <c r="C62" s="199" t="s">
        <v>15</v>
      </c>
      <c r="D62" s="23" t="s">
        <v>69</v>
      </c>
      <c r="E62" s="21"/>
      <c r="F62" s="46" t="s">
        <v>70</v>
      </c>
      <c r="G62" s="25" t="s">
        <v>18</v>
      </c>
      <c r="H62" s="178">
        <v>4</v>
      </c>
      <c r="I62" s="26">
        <v>1</v>
      </c>
    </row>
    <row r="63" spans="1:9" ht="38.25" x14ac:dyDescent="0.25">
      <c r="A63" s="60"/>
      <c r="B63" s="61"/>
      <c r="C63" s="197" t="s">
        <v>31</v>
      </c>
      <c r="D63" s="23" t="s">
        <v>71</v>
      </c>
      <c r="E63" s="21"/>
      <c r="F63" s="35"/>
      <c r="G63" s="62"/>
      <c r="H63" s="174">
        <v>4</v>
      </c>
      <c r="I63" s="26">
        <v>0.3</v>
      </c>
    </row>
    <row r="64" spans="1:9" ht="25.5" x14ac:dyDescent="0.25">
      <c r="A64" s="60"/>
      <c r="B64" s="61"/>
      <c r="C64" s="197"/>
      <c r="D64" s="34"/>
      <c r="E64" s="38">
        <v>0</v>
      </c>
      <c r="F64" s="39" t="s">
        <v>72</v>
      </c>
      <c r="G64" s="21"/>
      <c r="H64" s="174"/>
      <c r="I64" s="26"/>
    </row>
    <row r="65" spans="1:9" ht="25.5" x14ac:dyDescent="0.25">
      <c r="A65" s="60"/>
      <c r="B65" s="61"/>
      <c r="C65" s="197"/>
      <c r="D65" s="34"/>
      <c r="E65" s="38">
        <v>1</v>
      </c>
      <c r="F65" s="39" t="s">
        <v>73</v>
      </c>
      <c r="G65" s="21"/>
      <c r="H65" s="174"/>
      <c r="I65" s="26"/>
    </row>
    <row r="66" spans="1:9" ht="25.5" x14ac:dyDescent="0.25">
      <c r="A66" s="60"/>
      <c r="B66" s="61"/>
      <c r="C66" s="197"/>
      <c r="D66" s="34"/>
      <c r="E66" s="38">
        <v>2</v>
      </c>
      <c r="F66" s="39" t="s">
        <v>74</v>
      </c>
      <c r="G66" s="21"/>
      <c r="H66" s="174"/>
      <c r="I66" s="26"/>
    </row>
    <row r="67" spans="1:9" ht="25.5" x14ac:dyDescent="0.25">
      <c r="A67" s="60"/>
      <c r="B67" s="61"/>
      <c r="C67" s="197"/>
      <c r="E67" s="38">
        <v>3</v>
      </c>
      <c r="F67" s="39" t="s">
        <v>75</v>
      </c>
      <c r="G67" s="21"/>
      <c r="H67" s="174"/>
      <c r="I67" s="26"/>
    </row>
    <row r="68" spans="1:9" ht="25.5" x14ac:dyDescent="0.25">
      <c r="A68" s="60"/>
      <c r="B68" s="61"/>
      <c r="C68" s="197" t="s">
        <v>15</v>
      </c>
      <c r="D68" s="23" t="s">
        <v>76</v>
      </c>
      <c r="E68" s="21"/>
      <c r="F68" s="63"/>
      <c r="G68" s="25" t="s">
        <v>18</v>
      </c>
      <c r="H68" s="173">
        <v>3</v>
      </c>
      <c r="I68" s="26">
        <v>0.4</v>
      </c>
    </row>
    <row r="69" spans="1:9" ht="25.5" x14ac:dyDescent="0.25">
      <c r="A69" s="60"/>
      <c r="B69" s="61"/>
      <c r="C69" s="197" t="s">
        <v>15</v>
      </c>
      <c r="D69" s="23" t="s">
        <v>77</v>
      </c>
      <c r="E69" s="21"/>
      <c r="F69" s="63"/>
      <c r="G69" s="52" t="s">
        <v>18</v>
      </c>
      <c r="H69" s="173">
        <v>3</v>
      </c>
      <c r="I69" s="26">
        <v>0.5</v>
      </c>
    </row>
    <row r="70" spans="1:9" ht="38.25" x14ac:dyDescent="0.25">
      <c r="A70" s="60"/>
      <c r="B70" s="61"/>
      <c r="C70" s="197" t="s">
        <v>31</v>
      </c>
      <c r="D70" s="23" t="s">
        <v>78</v>
      </c>
      <c r="E70" s="38">
        <v>0</v>
      </c>
      <c r="F70" s="39"/>
      <c r="G70" s="36"/>
      <c r="H70" s="179">
        <v>3</v>
      </c>
      <c r="I70" s="64">
        <v>0.5</v>
      </c>
    </row>
    <row r="71" spans="1:9" ht="25.5" x14ac:dyDescent="0.25">
      <c r="A71" s="60"/>
      <c r="B71" s="61"/>
      <c r="C71" s="197"/>
      <c r="D71" s="23"/>
      <c r="E71" s="38">
        <v>1</v>
      </c>
      <c r="F71" s="39" t="s">
        <v>73</v>
      </c>
      <c r="G71" s="62"/>
      <c r="H71" s="174"/>
      <c r="I71" s="26"/>
    </row>
    <row r="72" spans="1:9" ht="25.5" x14ac:dyDescent="0.25">
      <c r="A72" s="60"/>
      <c r="B72" s="61"/>
      <c r="C72" s="197"/>
      <c r="D72" s="34"/>
      <c r="E72" s="38">
        <v>2</v>
      </c>
      <c r="F72" s="39" t="s">
        <v>74</v>
      </c>
      <c r="G72" s="21"/>
      <c r="H72" s="174"/>
      <c r="I72" s="26"/>
    </row>
    <row r="73" spans="1:9" ht="25.5" x14ac:dyDescent="0.25">
      <c r="A73" s="60"/>
      <c r="B73" s="61"/>
      <c r="C73" s="197"/>
      <c r="D73" s="34"/>
      <c r="E73" s="38">
        <v>3</v>
      </c>
      <c r="F73" s="39" t="s">
        <v>75</v>
      </c>
      <c r="G73" s="21"/>
      <c r="H73" s="174"/>
      <c r="I73" s="26"/>
    </row>
    <row r="74" spans="1:9" ht="102.75" x14ac:dyDescent="0.25">
      <c r="A74" s="60"/>
      <c r="B74" s="61"/>
      <c r="C74" s="197" t="s">
        <v>15</v>
      </c>
      <c r="D74" s="23" t="s">
        <v>79</v>
      </c>
      <c r="E74" s="21"/>
      <c r="F74" s="46" t="s">
        <v>80</v>
      </c>
      <c r="G74" s="25" t="s">
        <v>18</v>
      </c>
      <c r="H74" s="173">
        <v>4</v>
      </c>
      <c r="I74" s="26">
        <v>0.5</v>
      </c>
    </row>
    <row r="75" spans="1:9" ht="26.25" x14ac:dyDescent="0.25">
      <c r="A75" s="60"/>
      <c r="B75" s="61"/>
      <c r="C75" s="197" t="s">
        <v>31</v>
      </c>
      <c r="D75" s="65" t="s">
        <v>81</v>
      </c>
      <c r="E75" s="21"/>
      <c r="F75" s="35"/>
      <c r="G75" s="62"/>
      <c r="H75" s="174">
        <v>3</v>
      </c>
      <c r="I75" s="26">
        <v>0.5</v>
      </c>
    </row>
    <row r="76" spans="1:9" ht="25.5" x14ac:dyDescent="0.25">
      <c r="A76" s="60"/>
      <c r="B76" s="61"/>
      <c r="C76" s="197"/>
      <c r="D76" s="34"/>
      <c r="E76" s="38">
        <v>0</v>
      </c>
      <c r="F76" s="39" t="s">
        <v>72</v>
      </c>
      <c r="G76" s="21"/>
      <c r="H76" s="174"/>
      <c r="I76" s="26"/>
    </row>
    <row r="77" spans="1:9" s="10" customFormat="1" ht="25.5" x14ac:dyDescent="0.3">
      <c r="A77" s="60"/>
      <c r="B77" s="61"/>
      <c r="C77" s="197"/>
      <c r="D77" s="34"/>
      <c r="E77" s="38">
        <v>1</v>
      </c>
      <c r="F77" s="39" t="s">
        <v>73</v>
      </c>
      <c r="G77" s="21"/>
      <c r="H77" s="174"/>
      <c r="I77" s="26"/>
    </row>
    <row r="78" spans="1:9" s="10" customFormat="1" ht="25.5" x14ac:dyDescent="0.3">
      <c r="A78" s="60"/>
      <c r="B78" s="61"/>
      <c r="C78" s="197"/>
      <c r="D78" s="34"/>
      <c r="E78" s="38">
        <v>2</v>
      </c>
      <c r="F78" s="39" t="s">
        <v>74</v>
      </c>
      <c r="G78" s="21"/>
      <c r="H78" s="174"/>
      <c r="I78" s="26"/>
    </row>
    <row r="79" spans="1:9" s="10" customFormat="1" ht="25.5" x14ac:dyDescent="0.3">
      <c r="A79" s="60"/>
      <c r="B79" s="61"/>
      <c r="C79" s="197"/>
      <c r="D79" s="34"/>
      <c r="E79" s="38">
        <v>3</v>
      </c>
      <c r="F79" s="39" t="s">
        <v>75</v>
      </c>
      <c r="G79" s="66"/>
      <c r="H79" s="174"/>
      <c r="I79" s="26"/>
    </row>
    <row r="80" spans="1:9" ht="51.75" x14ac:dyDescent="0.25">
      <c r="A80" s="60"/>
      <c r="B80" s="61"/>
      <c r="C80" s="197" t="s">
        <v>15</v>
      </c>
      <c r="D80" s="67" t="s">
        <v>82</v>
      </c>
      <c r="E80" s="21"/>
      <c r="F80" s="46" t="s">
        <v>83</v>
      </c>
      <c r="G80" s="25" t="s">
        <v>18</v>
      </c>
      <c r="H80" s="173">
        <v>3</v>
      </c>
      <c r="I80" s="26">
        <v>0.5</v>
      </c>
    </row>
    <row r="81" spans="1:9" ht="39" x14ac:dyDescent="0.25">
      <c r="A81" s="60"/>
      <c r="B81" s="61"/>
      <c r="C81" s="197" t="s">
        <v>15</v>
      </c>
      <c r="D81" s="65" t="s">
        <v>84</v>
      </c>
      <c r="E81" s="21"/>
      <c r="F81" s="46" t="s">
        <v>84</v>
      </c>
      <c r="G81" s="25" t="s">
        <v>18</v>
      </c>
      <c r="H81" s="173">
        <v>3</v>
      </c>
      <c r="I81" s="26">
        <v>0.3</v>
      </c>
    </row>
    <row r="82" spans="1:9" ht="51.75" x14ac:dyDescent="0.25">
      <c r="A82" s="60"/>
      <c r="B82" s="61"/>
      <c r="C82" s="197" t="s">
        <v>31</v>
      </c>
      <c r="D82" s="65" t="s">
        <v>85</v>
      </c>
      <c r="E82" s="21"/>
      <c r="F82" s="35"/>
      <c r="G82" s="62"/>
      <c r="H82" s="174">
        <v>3</v>
      </c>
      <c r="I82" s="26">
        <v>0.5</v>
      </c>
    </row>
    <row r="83" spans="1:9" x14ac:dyDescent="0.25">
      <c r="A83" s="60"/>
      <c r="B83" s="61"/>
      <c r="C83" s="197"/>
      <c r="D83" s="34"/>
      <c r="E83" s="38">
        <v>0</v>
      </c>
      <c r="F83" s="39" t="s">
        <v>86</v>
      </c>
      <c r="G83" s="21"/>
      <c r="H83" s="174"/>
      <c r="I83" s="26"/>
    </row>
    <row r="84" spans="1:9" ht="25.5" x14ac:dyDescent="0.25">
      <c r="A84" s="60"/>
      <c r="B84" s="61"/>
      <c r="C84" s="197"/>
      <c r="D84" s="34"/>
      <c r="E84" s="38">
        <v>1</v>
      </c>
      <c r="F84" s="39" t="s">
        <v>87</v>
      </c>
      <c r="G84" s="21"/>
      <c r="H84" s="174"/>
      <c r="I84" s="26"/>
    </row>
    <row r="85" spans="1:9" x14ac:dyDescent="0.25">
      <c r="A85" s="60"/>
      <c r="B85" s="61"/>
      <c r="C85" s="197"/>
      <c r="D85" s="28"/>
      <c r="E85" s="38">
        <v>2</v>
      </c>
      <c r="F85" s="39" t="s">
        <v>88</v>
      </c>
      <c r="G85" s="21"/>
      <c r="H85" s="174"/>
      <c r="I85" s="20"/>
    </row>
    <row r="86" spans="1:9" ht="25.5" x14ac:dyDescent="0.25">
      <c r="A86" s="60"/>
      <c r="B86" s="61"/>
      <c r="C86" s="197"/>
      <c r="D86" s="28"/>
      <c r="E86" s="38">
        <v>3</v>
      </c>
      <c r="F86" s="39" t="s">
        <v>89</v>
      </c>
      <c r="G86" s="21"/>
      <c r="H86" s="174"/>
      <c r="I86" s="20"/>
    </row>
    <row r="87" spans="1:9" ht="39" x14ac:dyDescent="0.25">
      <c r="A87" s="60"/>
      <c r="B87" s="61"/>
      <c r="C87" s="197" t="s">
        <v>31</v>
      </c>
      <c r="D87" s="65" t="s">
        <v>90</v>
      </c>
      <c r="E87" s="21"/>
      <c r="F87" s="35" t="s">
        <v>90</v>
      </c>
      <c r="G87" s="21"/>
      <c r="H87" s="174">
        <v>3</v>
      </c>
      <c r="I87" s="26">
        <v>0.5</v>
      </c>
    </row>
    <row r="88" spans="1:9" x14ac:dyDescent="0.25">
      <c r="A88" s="60"/>
      <c r="B88" s="61"/>
      <c r="C88" s="197"/>
      <c r="D88" s="34"/>
      <c r="E88" s="38">
        <v>0</v>
      </c>
      <c r="F88" s="39" t="s">
        <v>91</v>
      </c>
      <c r="G88" s="21"/>
      <c r="H88" s="174"/>
      <c r="I88" s="26"/>
    </row>
    <row r="89" spans="1:9" x14ac:dyDescent="0.25">
      <c r="A89" s="60"/>
      <c r="B89" s="61"/>
      <c r="C89" s="197"/>
      <c r="D89" s="23"/>
      <c r="E89" s="38">
        <v>1</v>
      </c>
      <c r="F89" s="39" t="s">
        <v>92</v>
      </c>
      <c r="G89" s="21"/>
      <c r="H89" s="174"/>
      <c r="I89" s="26"/>
    </row>
    <row r="90" spans="1:9" x14ac:dyDescent="0.25">
      <c r="A90" s="60"/>
      <c r="B90" s="61"/>
      <c r="C90" s="197"/>
      <c r="D90" s="23"/>
      <c r="E90" s="38">
        <v>2</v>
      </c>
      <c r="F90" s="39" t="s">
        <v>93</v>
      </c>
      <c r="G90" s="21"/>
      <c r="H90" s="174"/>
      <c r="I90" s="26"/>
    </row>
    <row r="91" spans="1:9" ht="25.5" x14ac:dyDescent="0.25">
      <c r="A91" s="60"/>
      <c r="B91" s="61"/>
      <c r="C91" s="197"/>
      <c r="D91" s="23"/>
      <c r="E91" s="38">
        <v>3</v>
      </c>
      <c r="F91" s="39" t="s">
        <v>94</v>
      </c>
      <c r="G91" s="21"/>
      <c r="H91" s="174"/>
      <c r="I91" s="26"/>
    </row>
    <row r="92" spans="1:9" ht="38.25" x14ac:dyDescent="0.25">
      <c r="A92" s="60"/>
      <c r="B92" s="61"/>
      <c r="C92" s="197" t="s">
        <v>15</v>
      </c>
      <c r="D92" s="23" t="s">
        <v>63</v>
      </c>
      <c r="E92" s="21"/>
      <c r="F92" s="39" t="s">
        <v>63</v>
      </c>
      <c r="G92" s="21"/>
      <c r="H92" s="174">
        <v>2</v>
      </c>
      <c r="I92" s="26">
        <v>0.5</v>
      </c>
    </row>
    <row r="93" spans="1:9" ht="63.75" x14ac:dyDescent="0.25">
      <c r="A93" s="60"/>
      <c r="B93" s="61"/>
      <c r="C93" s="197" t="s">
        <v>31</v>
      </c>
      <c r="D93" s="23" t="s">
        <v>95</v>
      </c>
      <c r="E93" s="21"/>
      <c r="F93" s="39"/>
      <c r="G93" s="21"/>
      <c r="H93" s="174">
        <v>3</v>
      </c>
      <c r="I93" s="26">
        <v>0.5</v>
      </c>
    </row>
    <row r="94" spans="1:9" ht="25.5" x14ac:dyDescent="0.25">
      <c r="A94" s="60"/>
      <c r="B94" s="61"/>
      <c r="C94" s="197"/>
      <c r="D94" s="23"/>
      <c r="E94" s="38">
        <v>0</v>
      </c>
      <c r="F94" s="39" t="s">
        <v>64</v>
      </c>
      <c r="G94" s="21"/>
      <c r="H94" s="174"/>
      <c r="I94" s="26"/>
    </row>
    <row r="95" spans="1:9" ht="25.5" x14ac:dyDescent="0.25">
      <c r="A95" s="60"/>
      <c r="B95" s="61"/>
      <c r="C95" s="197"/>
      <c r="D95" s="23"/>
      <c r="E95" s="38">
        <v>1</v>
      </c>
      <c r="F95" s="39" t="s">
        <v>96</v>
      </c>
      <c r="G95" s="21"/>
      <c r="H95" s="174"/>
      <c r="I95" s="26"/>
    </row>
    <row r="96" spans="1:9" ht="25.5" x14ac:dyDescent="0.25">
      <c r="A96" s="60"/>
      <c r="B96" s="61"/>
      <c r="C96" s="197"/>
      <c r="D96" s="34"/>
      <c r="E96" s="38">
        <v>2</v>
      </c>
      <c r="F96" s="39" t="s">
        <v>65</v>
      </c>
      <c r="G96" s="21"/>
      <c r="H96" s="174"/>
      <c r="I96" s="26"/>
    </row>
    <row r="97" spans="1:9" ht="25.5" x14ac:dyDescent="0.25">
      <c r="A97" s="60"/>
      <c r="B97" s="61"/>
      <c r="C97" s="197"/>
      <c r="D97" s="34"/>
      <c r="E97" s="38">
        <v>3</v>
      </c>
      <c r="F97" s="39" t="s">
        <v>66</v>
      </c>
      <c r="G97" s="66"/>
      <c r="H97" s="174"/>
      <c r="I97" s="26"/>
    </row>
    <row r="98" spans="1:9" ht="90" x14ac:dyDescent="0.25">
      <c r="A98" s="60"/>
      <c r="B98" s="61"/>
      <c r="C98" s="197" t="s">
        <v>15</v>
      </c>
      <c r="D98" s="34" t="s">
        <v>97</v>
      </c>
      <c r="E98" s="21"/>
      <c r="F98" s="24" t="s">
        <v>98</v>
      </c>
      <c r="G98" s="25" t="s">
        <v>18</v>
      </c>
      <c r="H98" s="173">
        <v>3</v>
      </c>
      <c r="I98" s="26">
        <v>0.4</v>
      </c>
    </row>
    <row r="99" spans="1:9" ht="39" x14ac:dyDescent="0.25">
      <c r="A99" s="60"/>
      <c r="B99" s="61"/>
      <c r="C99" s="197" t="s">
        <v>15</v>
      </c>
      <c r="D99" s="34" t="s">
        <v>99</v>
      </c>
      <c r="E99" s="21"/>
      <c r="F99" s="35" t="s">
        <v>99</v>
      </c>
      <c r="G99" s="25" t="s">
        <v>18</v>
      </c>
      <c r="H99" s="174">
        <v>3</v>
      </c>
      <c r="I99" s="26">
        <v>0.5</v>
      </c>
    </row>
    <row r="100" spans="1:9" ht="90" x14ac:dyDescent="0.25">
      <c r="A100" s="60"/>
      <c r="B100" s="61"/>
      <c r="C100" s="197" t="s">
        <v>15</v>
      </c>
      <c r="D100" s="34" t="s">
        <v>100</v>
      </c>
      <c r="E100" s="21"/>
      <c r="F100" s="35" t="s">
        <v>101</v>
      </c>
      <c r="G100" s="25" t="s">
        <v>18</v>
      </c>
      <c r="H100" s="174">
        <v>3</v>
      </c>
      <c r="I100" s="26">
        <v>0.4</v>
      </c>
    </row>
    <row r="101" spans="1:9" ht="39" x14ac:dyDescent="0.25">
      <c r="A101" s="60"/>
      <c r="B101" s="61"/>
      <c r="C101" s="197" t="s">
        <v>15</v>
      </c>
      <c r="D101" s="34" t="s">
        <v>102</v>
      </c>
      <c r="E101" s="21"/>
      <c r="F101" s="35" t="s">
        <v>102</v>
      </c>
      <c r="G101" s="25" t="s">
        <v>18</v>
      </c>
      <c r="H101" s="174">
        <v>3</v>
      </c>
      <c r="I101" s="26">
        <v>0.5</v>
      </c>
    </row>
    <row r="102" spans="1:9" ht="64.5" x14ac:dyDescent="0.25">
      <c r="A102" s="60"/>
      <c r="B102" s="61"/>
      <c r="C102" s="197" t="s">
        <v>15</v>
      </c>
      <c r="D102" s="34" t="s">
        <v>103</v>
      </c>
      <c r="E102" s="21"/>
      <c r="F102" s="35" t="s">
        <v>104</v>
      </c>
      <c r="G102" s="25" t="s">
        <v>18</v>
      </c>
      <c r="H102" s="174">
        <v>3</v>
      </c>
      <c r="I102" s="26">
        <v>0.4</v>
      </c>
    </row>
    <row r="103" spans="1:9" ht="64.5" x14ac:dyDescent="0.25">
      <c r="A103" s="60"/>
      <c r="B103" s="61"/>
      <c r="C103" s="197" t="s">
        <v>15</v>
      </c>
      <c r="D103" s="34" t="s">
        <v>105</v>
      </c>
      <c r="E103" s="21"/>
      <c r="F103" s="35" t="s">
        <v>105</v>
      </c>
      <c r="G103" s="25" t="s">
        <v>18</v>
      </c>
      <c r="H103" s="174">
        <v>3</v>
      </c>
      <c r="I103" s="26">
        <v>0.5</v>
      </c>
    </row>
    <row r="104" spans="1:9" ht="64.5" x14ac:dyDescent="0.25">
      <c r="A104" s="60"/>
      <c r="B104" s="61"/>
      <c r="C104" s="197" t="s">
        <v>15</v>
      </c>
      <c r="D104" s="34" t="s">
        <v>106</v>
      </c>
      <c r="E104" s="21"/>
      <c r="F104" s="35" t="s">
        <v>107</v>
      </c>
      <c r="G104" s="25" t="s">
        <v>18</v>
      </c>
      <c r="H104" s="174">
        <v>3</v>
      </c>
      <c r="I104" s="26">
        <v>0.4</v>
      </c>
    </row>
    <row r="105" spans="1:9" ht="39" x14ac:dyDescent="0.25">
      <c r="A105" s="60"/>
      <c r="B105" s="61"/>
      <c r="C105" s="197" t="s">
        <v>15</v>
      </c>
      <c r="D105" s="34" t="s">
        <v>108</v>
      </c>
      <c r="E105" s="21"/>
      <c r="F105" s="35" t="s">
        <v>108</v>
      </c>
      <c r="G105" s="25" t="s">
        <v>18</v>
      </c>
      <c r="H105" s="174">
        <v>3</v>
      </c>
      <c r="I105" s="26">
        <v>0.5</v>
      </c>
    </row>
    <row r="106" spans="1:9" ht="77.25" x14ac:dyDescent="0.25">
      <c r="A106" s="60"/>
      <c r="B106" s="21"/>
      <c r="C106" s="197" t="s">
        <v>15</v>
      </c>
      <c r="D106" s="34" t="s">
        <v>109</v>
      </c>
      <c r="E106" s="20"/>
      <c r="F106" s="35" t="s">
        <v>110</v>
      </c>
      <c r="G106" s="25" t="s">
        <v>18</v>
      </c>
      <c r="H106" s="174">
        <v>3</v>
      </c>
      <c r="I106" s="26">
        <v>0.4</v>
      </c>
    </row>
    <row r="107" spans="1:9" ht="39" x14ac:dyDescent="0.25">
      <c r="A107" s="60"/>
      <c r="B107" s="21"/>
      <c r="C107" s="197" t="s">
        <v>15</v>
      </c>
      <c r="D107" s="34" t="s">
        <v>111</v>
      </c>
      <c r="E107" s="68"/>
      <c r="F107" s="35" t="s">
        <v>111</v>
      </c>
      <c r="G107" s="25" t="s">
        <v>18</v>
      </c>
      <c r="H107" s="174">
        <v>3</v>
      </c>
      <c r="I107" s="26">
        <v>0.5</v>
      </c>
    </row>
    <row r="108" spans="1:9" ht="77.25" x14ac:dyDescent="0.25">
      <c r="A108" s="60"/>
      <c r="B108" s="21"/>
      <c r="C108" s="197" t="s">
        <v>15</v>
      </c>
      <c r="D108" s="34" t="s">
        <v>112</v>
      </c>
      <c r="E108" s="20"/>
      <c r="F108" s="35" t="s">
        <v>113</v>
      </c>
      <c r="G108" s="25" t="s">
        <v>18</v>
      </c>
      <c r="H108" s="174">
        <v>3</v>
      </c>
      <c r="I108" s="26">
        <v>0.5</v>
      </c>
    </row>
    <row r="109" spans="1:9" ht="51.75" x14ac:dyDescent="0.25">
      <c r="A109" s="60"/>
      <c r="B109" s="21"/>
      <c r="C109" s="197" t="s">
        <v>15</v>
      </c>
      <c r="D109" s="34" t="s">
        <v>114</v>
      </c>
      <c r="E109" s="20"/>
      <c r="F109" s="35" t="s">
        <v>114</v>
      </c>
      <c r="G109" s="25" t="s">
        <v>18</v>
      </c>
      <c r="H109" s="174">
        <v>3</v>
      </c>
      <c r="I109" s="26">
        <v>0.5</v>
      </c>
    </row>
    <row r="110" spans="1:9" ht="90" x14ac:dyDescent="0.25">
      <c r="A110" s="60"/>
      <c r="B110" s="21"/>
      <c r="C110" s="197" t="s">
        <v>15</v>
      </c>
      <c r="D110" s="69" t="s">
        <v>115</v>
      </c>
      <c r="E110" s="20"/>
      <c r="F110" s="35" t="s">
        <v>116</v>
      </c>
      <c r="G110" s="25" t="s">
        <v>18</v>
      </c>
      <c r="H110" s="174">
        <v>3</v>
      </c>
      <c r="I110" s="26">
        <v>0.5</v>
      </c>
    </row>
    <row r="111" spans="1:9" ht="76.5" x14ac:dyDescent="0.25">
      <c r="A111" s="60"/>
      <c r="B111" s="21"/>
      <c r="C111" s="197" t="s">
        <v>31</v>
      </c>
      <c r="D111" s="34" t="s">
        <v>117</v>
      </c>
      <c r="E111" s="20"/>
      <c r="F111" s="35"/>
      <c r="G111" s="36"/>
      <c r="H111" s="174">
        <v>3</v>
      </c>
      <c r="I111" s="26">
        <v>0.5</v>
      </c>
    </row>
    <row r="112" spans="1:9" ht="25.5" x14ac:dyDescent="0.25">
      <c r="A112" s="60"/>
      <c r="B112" s="21"/>
      <c r="C112" s="197"/>
      <c r="D112" s="34"/>
      <c r="E112" s="38">
        <v>0</v>
      </c>
      <c r="F112" s="39" t="s">
        <v>64</v>
      </c>
      <c r="G112" s="36"/>
      <c r="H112" s="174"/>
      <c r="I112" s="26"/>
    </row>
    <row r="113" spans="1:9" ht="25.5" x14ac:dyDescent="0.25">
      <c r="A113" s="60"/>
      <c r="B113" s="21"/>
      <c r="C113" s="197"/>
      <c r="D113" s="34"/>
      <c r="E113" s="38">
        <v>1</v>
      </c>
      <c r="F113" s="39" t="s">
        <v>96</v>
      </c>
      <c r="G113" s="36"/>
      <c r="H113" s="174"/>
      <c r="I113" s="26"/>
    </row>
    <row r="114" spans="1:9" ht="25.5" x14ac:dyDescent="0.25">
      <c r="A114" s="60"/>
      <c r="B114" s="21"/>
      <c r="C114" s="197"/>
      <c r="D114" s="23"/>
      <c r="E114" s="38">
        <v>2</v>
      </c>
      <c r="F114" s="39" t="s">
        <v>65</v>
      </c>
      <c r="G114" s="36"/>
      <c r="H114" s="174"/>
      <c r="I114" s="26"/>
    </row>
    <row r="115" spans="1:9" ht="25.5" x14ac:dyDescent="0.25">
      <c r="A115" s="60"/>
      <c r="B115" s="21"/>
      <c r="C115" s="197"/>
      <c r="D115" s="23"/>
      <c r="E115" s="38">
        <v>3</v>
      </c>
      <c r="F115" s="39" t="s">
        <v>66</v>
      </c>
      <c r="G115" s="36"/>
      <c r="H115" s="174"/>
      <c r="I115" s="26"/>
    </row>
    <row r="116" spans="1:9" x14ac:dyDescent="0.25">
      <c r="A116" s="60"/>
      <c r="B116" s="21"/>
      <c r="C116" s="197" t="s">
        <v>31</v>
      </c>
      <c r="D116" s="23" t="s">
        <v>52</v>
      </c>
      <c r="E116" s="38"/>
      <c r="F116" s="32"/>
      <c r="G116" s="36"/>
      <c r="H116" s="174">
        <v>2</v>
      </c>
      <c r="I116" s="26">
        <v>0.5</v>
      </c>
    </row>
    <row r="117" spans="1:9" ht="25.5" x14ac:dyDescent="0.25">
      <c r="A117" s="60"/>
      <c r="B117" s="21"/>
      <c r="C117" s="197"/>
      <c r="D117" s="23"/>
      <c r="E117" s="38">
        <v>0</v>
      </c>
      <c r="F117" s="39" t="s">
        <v>64</v>
      </c>
      <c r="G117" s="36"/>
      <c r="H117" s="174"/>
      <c r="I117" s="26"/>
    </row>
    <row r="118" spans="1:9" ht="25.5" x14ac:dyDescent="0.25">
      <c r="A118" s="60"/>
      <c r="B118" s="21"/>
      <c r="C118" s="197"/>
      <c r="D118" s="23"/>
      <c r="E118" s="38">
        <v>1</v>
      </c>
      <c r="F118" s="39" t="s">
        <v>96</v>
      </c>
      <c r="G118" s="36"/>
      <c r="H118" s="174"/>
      <c r="I118" s="26"/>
    </row>
    <row r="119" spans="1:9" ht="25.5" x14ac:dyDescent="0.25">
      <c r="A119" s="60"/>
      <c r="B119" s="21"/>
      <c r="C119" s="197"/>
      <c r="D119" s="23"/>
      <c r="E119" s="38">
        <v>2</v>
      </c>
      <c r="F119" s="39" t="s">
        <v>65</v>
      </c>
      <c r="G119" s="36"/>
      <c r="H119" s="174"/>
      <c r="I119" s="26"/>
    </row>
    <row r="120" spans="1:9" ht="25.5" x14ac:dyDescent="0.25">
      <c r="A120" s="60"/>
      <c r="B120" s="21"/>
      <c r="C120" s="197"/>
      <c r="D120" s="23"/>
      <c r="E120" s="38">
        <v>3</v>
      </c>
      <c r="F120" s="39" t="s">
        <v>66</v>
      </c>
      <c r="G120" s="36"/>
      <c r="H120" s="174"/>
      <c r="I120" s="26"/>
    </row>
    <row r="121" spans="1:9" x14ac:dyDescent="0.25">
      <c r="A121" s="60"/>
      <c r="B121" s="21"/>
      <c r="C121" s="197" t="s">
        <v>31</v>
      </c>
      <c r="D121" s="23" t="s">
        <v>62</v>
      </c>
      <c r="E121" s="38"/>
      <c r="F121" s="32"/>
      <c r="G121" s="36"/>
      <c r="H121" s="174">
        <v>2</v>
      </c>
      <c r="I121" s="26">
        <v>0.5</v>
      </c>
    </row>
    <row r="122" spans="1:9" ht="25.5" x14ac:dyDescent="0.25">
      <c r="A122" s="60"/>
      <c r="B122" s="21"/>
      <c r="C122" s="197"/>
      <c r="D122" s="23"/>
      <c r="E122" s="38">
        <v>0</v>
      </c>
      <c r="F122" s="39" t="s">
        <v>64</v>
      </c>
      <c r="G122" s="36"/>
      <c r="H122" s="174"/>
      <c r="I122" s="26"/>
    </row>
    <row r="123" spans="1:9" ht="25.5" x14ac:dyDescent="0.25">
      <c r="A123" s="60"/>
      <c r="B123" s="21"/>
      <c r="C123" s="197"/>
      <c r="D123" s="23"/>
      <c r="E123" s="38">
        <v>2</v>
      </c>
      <c r="F123" s="39" t="s">
        <v>65</v>
      </c>
      <c r="G123" s="36"/>
      <c r="H123" s="174"/>
      <c r="I123" s="26"/>
    </row>
    <row r="124" spans="1:9" ht="25.5" x14ac:dyDescent="0.25">
      <c r="A124" s="60"/>
      <c r="B124" s="21"/>
      <c r="C124" s="197"/>
      <c r="D124" s="23"/>
      <c r="E124" s="38">
        <v>3</v>
      </c>
      <c r="F124" s="39" t="s">
        <v>66</v>
      </c>
      <c r="G124" s="36"/>
      <c r="H124" s="174"/>
      <c r="I124" s="26"/>
    </row>
    <row r="125" spans="1:9" ht="25.5" x14ac:dyDescent="0.25">
      <c r="A125" s="70" t="s">
        <v>118</v>
      </c>
      <c r="B125" s="71" t="s">
        <v>119</v>
      </c>
      <c r="C125" s="72"/>
      <c r="D125" s="73"/>
      <c r="E125" s="73"/>
      <c r="F125" s="73"/>
      <c r="G125" s="73"/>
      <c r="H125" s="169"/>
      <c r="I125" s="74">
        <f>SUM(I126:I220)</f>
        <v>21</v>
      </c>
    </row>
    <row r="126" spans="1:9" x14ac:dyDescent="0.25">
      <c r="A126" s="75">
        <v>1</v>
      </c>
      <c r="B126" s="164" t="s">
        <v>120</v>
      </c>
      <c r="C126" s="164"/>
      <c r="D126" s="164"/>
      <c r="E126" s="164"/>
      <c r="F126" s="164"/>
      <c r="G126" s="164"/>
      <c r="H126" s="164"/>
      <c r="I126" s="164"/>
    </row>
    <row r="127" spans="1:9" ht="63.75" x14ac:dyDescent="0.25">
      <c r="A127" s="60"/>
      <c r="B127" s="76"/>
      <c r="C127" s="195" t="s">
        <v>31</v>
      </c>
      <c r="D127" s="23" t="s">
        <v>121</v>
      </c>
      <c r="E127" s="77"/>
      <c r="F127" s="78"/>
      <c r="G127" s="79"/>
      <c r="H127" s="174">
        <v>7</v>
      </c>
      <c r="I127" s="26">
        <v>0.5</v>
      </c>
    </row>
    <row r="128" spans="1:9" ht="25.5" x14ac:dyDescent="0.25">
      <c r="A128" s="60"/>
      <c r="B128" s="76"/>
      <c r="C128" s="195"/>
      <c r="D128" s="23"/>
      <c r="E128" s="80">
        <v>0</v>
      </c>
      <c r="F128" s="81" t="s">
        <v>122</v>
      </c>
      <c r="G128" s="79"/>
      <c r="H128" s="174"/>
      <c r="I128" s="26"/>
    </row>
    <row r="129" spans="1:9" ht="25.5" x14ac:dyDescent="0.25">
      <c r="A129" s="60"/>
      <c r="B129" s="76"/>
      <c r="C129" s="195"/>
      <c r="D129" s="23"/>
      <c r="E129" s="80">
        <v>1</v>
      </c>
      <c r="F129" s="81" t="s">
        <v>123</v>
      </c>
      <c r="G129" s="79"/>
      <c r="H129" s="174"/>
      <c r="I129" s="26"/>
    </row>
    <row r="130" spans="1:9" ht="25.5" x14ac:dyDescent="0.25">
      <c r="A130" s="60"/>
      <c r="B130" s="76"/>
      <c r="C130" s="195"/>
      <c r="D130" s="23"/>
      <c r="E130" s="80">
        <v>2</v>
      </c>
      <c r="F130" s="81" t="s">
        <v>124</v>
      </c>
      <c r="G130" s="79"/>
      <c r="H130" s="174"/>
      <c r="I130" s="26"/>
    </row>
    <row r="131" spans="1:9" ht="25.5" x14ac:dyDescent="0.25">
      <c r="A131" s="60"/>
      <c r="B131" s="76"/>
      <c r="C131" s="195"/>
      <c r="D131" s="23"/>
      <c r="E131" s="80">
        <v>3</v>
      </c>
      <c r="F131" s="81" t="s">
        <v>125</v>
      </c>
      <c r="G131" s="82"/>
      <c r="H131" s="174"/>
      <c r="I131" s="26"/>
    </row>
    <row r="132" spans="1:9" ht="102" x14ac:dyDescent="0.25">
      <c r="A132" s="60"/>
      <c r="B132" s="76"/>
      <c r="C132" s="195" t="s">
        <v>15</v>
      </c>
      <c r="D132" s="23" t="s">
        <v>126</v>
      </c>
      <c r="E132" s="77"/>
      <c r="F132" s="32" t="s">
        <v>126</v>
      </c>
      <c r="G132" s="25" t="s">
        <v>18</v>
      </c>
      <c r="H132" s="173">
        <v>7</v>
      </c>
      <c r="I132" s="26">
        <v>0.5</v>
      </c>
    </row>
    <row r="133" spans="1:9" ht="63.75" x14ac:dyDescent="0.25">
      <c r="A133" s="60"/>
      <c r="B133" s="76"/>
      <c r="C133" s="195" t="s">
        <v>15</v>
      </c>
      <c r="D133" s="23" t="s">
        <v>127</v>
      </c>
      <c r="E133" s="77"/>
      <c r="F133" s="83" t="s">
        <v>128</v>
      </c>
      <c r="G133" s="25" t="s">
        <v>18</v>
      </c>
      <c r="H133" s="174">
        <v>5</v>
      </c>
      <c r="I133" s="26">
        <v>0.3</v>
      </c>
    </row>
    <row r="134" spans="1:9" ht="127.5" x14ac:dyDescent="0.25">
      <c r="A134" s="60"/>
      <c r="B134" s="76"/>
      <c r="C134" s="195" t="s">
        <v>15</v>
      </c>
      <c r="D134" s="23" t="s">
        <v>129</v>
      </c>
      <c r="E134" s="77"/>
      <c r="F134" s="83" t="s">
        <v>130</v>
      </c>
      <c r="G134" s="25" t="s">
        <v>18</v>
      </c>
      <c r="H134" s="174">
        <v>5</v>
      </c>
      <c r="I134" s="26">
        <v>0.3</v>
      </c>
    </row>
    <row r="135" spans="1:9" ht="25.5" x14ac:dyDescent="0.25">
      <c r="A135" s="60"/>
      <c r="B135" s="76"/>
      <c r="C135" s="195" t="s">
        <v>15</v>
      </c>
      <c r="D135" s="23" t="s">
        <v>131</v>
      </c>
      <c r="E135" s="77"/>
      <c r="F135" s="32" t="s">
        <v>131</v>
      </c>
      <c r="G135" s="25" t="s">
        <v>18</v>
      </c>
      <c r="H135" s="174">
        <v>7</v>
      </c>
      <c r="I135" s="26">
        <v>0.5</v>
      </c>
    </row>
    <row r="136" spans="1:9" ht="25.5" x14ac:dyDescent="0.25">
      <c r="A136" s="60"/>
      <c r="B136" s="76"/>
      <c r="C136" s="195" t="s">
        <v>15</v>
      </c>
      <c r="D136" s="23" t="s">
        <v>132</v>
      </c>
      <c r="E136" s="77"/>
      <c r="F136" s="23" t="s">
        <v>132</v>
      </c>
      <c r="G136" s="25" t="s">
        <v>18</v>
      </c>
      <c r="H136" s="174">
        <v>7</v>
      </c>
      <c r="I136" s="26">
        <v>0.5</v>
      </c>
    </row>
    <row r="137" spans="1:9" ht="25.5" x14ac:dyDescent="0.25">
      <c r="A137" s="60"/>
      <c r="B137" s="76"/>
      <c r="C137" s="195" t="s">
        <v>15</v>
      </c>
      <c r="D137" s="23" t="s">
        <v>133</v>
      </c>
      <c r="E137" s="77"/>
      <c r="F137" s="32" t="s">
        <v>133</v>
      </c>
      <c r="G137" s="25" t="s">
        <v>18</v>
      </c>
      <c r="H137" s="174">
        <v>7</v>
      </c>
      <c r="I137" s="26">
        <v>0.5</v>
      </c>
    </row>
    <row r="138" spans="1:9" ht="25.5" x14ac:dyDescent="0.25">
      <c r="A138" s="60"/>
      <c r="B138" s="76"/>
      <c r="C138" s="195" t="s">
        <v>15</v>
      </c>
      <c r="D138" s="23" t="s">
        <v>134</v>
      </c>
      <c r="E138" s="77"/>
      <c r="F138" s="23" t="s">
        <v>134</v>
      </c>
      <c r="G138" s="25" t="s">
        <v>18</v>
      </c>
      <c r="H138" s="174">
        <v>7</v>
      </c>
      <c r="I138" s="26">
        <v>0.5</v>
      </c>
    </row>
    <row r="139" spans="1:9" ht="38.25" x14ac:dyDescent="0.25">
      <c r="A139" s="60"/>
      <c r="B139" s="76"/>
      <c r="C139" s="195" t="s">
        <v>31</v>
      </c>
      <c r="D139" s="23" t="s">
        <v>135</v>
      </c>
      <c r="E139" s="77"/>
      <c r="F139" s="27"/>
      <c r="G139" s="79"/>
      <c r="H139" s="174">
        <v>7</v>
      </c>
      <c r="I139" s="26">
        <v>0.5</v>
      </c>
    </row>
    <row r="140" spans="1:9" ht="26.25" x14ac:dyDescent="0.25">
      <c r="A140" s="60"/>
      <c r="B140" s="76"/>
      <c r="C140" s="195"/>
      <c r="D140" s="23"/>
      <c r="E140" s="80">
        <v>0</v>
      </c>
      <c r="F140" s="27" t="s">
        <v>122</v>
      </c>
      <c r="G140" s="79"/>
      <c r="H140" s="174"/>
      <c r="I140" s="26"/>
    </row>
    <row r="141" spans="1:9" ht="26.25" x14ac:dyDescent="0.25">
      <c r="A141" s="60"/>
      <c r="B141" s="76"/>
      <c r="C141" s="195"/>
      <c r="D141" s="23"/>
      <c r="E141" s="80">
        <v>1</v>
      </c>
      <c r="F141" s="27" t="s">
        <v>123</v>
      </c>
      <c r="G141" s="79"/>
      <c r="H141" s="174"/>
      <c r="I141" s="26"/>
    </row>
    <row r="142" spans="1:9" ht="26.25" x14ac:dyDescent="0.25">
      <c r="A142" s="60"/>
      <c r="B142" s="76"/>
      <c r="C142" s="195"/>
      <c r="D142" s="23"/>
      <c r="E142" s="80">
        <v>2</v>
      </c>
      <c r="F142" s="27" t="s">
        <v>124</v>
      </c>
      <c r="G142" s="79"/>
      <c r="H142" s="174"/>
      <c r="I142" s="26"/>
    </row>
    <row r="143" spans="1:9" ht="26.25" x14ac:dyDescent="0.25">
      <c r="A143" s="60"/>
      <c r="B143" s="76"/>
      <c r="C143" s="195"/>
      <c r="D143" s="23"/>
      <c r="E143" s="80">
        <v>3</v>
      </c>
      <c r="F143" s="27" t="s">
        <v>125</v>
      </c>
      <c r="G143" s="79"/>
      <c r="H143" s="174"/>
      <c r="I143" s="26"/>
    </row>
    <row r="144" spans="1:9" ht="51" x14ac:dyDescent="0.25">
      <c r="A144" s="60"/>
      <c r="B144" s="76"/>
      <c r="C144" s="195" t="s">
        <v>31</v>
      </c>
      <c r="D144" s="23" t="s">
        <v>136</v>
      </c>
      <c r="E144" s="77"/>
      <c r="F144" s="27"/>
      <c r="G144" s="79"/>
      <c r="H144" s="174">
        <v>7</v>
      </c>
      <c r="I144" s="26">
        <v>0.5</v>
      </c>
    </row>
    <row r="145" spans="1:9" s="84" customFormat="1" ht="29.25" customHeight="1" x14ac:dyDescent="0.25">
      <c r="A145" s="60"/>
      <c r="B145" s="76"/>
      <c r="C145" s="195"/>
      <c r="D145" s="23"/>
      <c r="E145" s="80">
        <v>0</v>
      </c>
      <c r="F145" s="27" t="s">
        <v>122</v>
      </c>
      <c r="G145" s="79"/>
      <c r="H145" s="174"/>
      <c r="I145" s="26"/>
    </row>
    <row r="146" spans="1:9" ht="26.25" x14ac:dyDescent="0.25">
      <c r="A146" s="60"/>
      <c r="B146" s="76"/>
      <c r="C146" s="195"/>
      <c r="D146" s="23"/>
      <c r="E146" s="80">
        <v>1</v>
      </c>
      <c r="F146" s="27" t="s">
        <v>123</v>
      </c>
      <c r="G146" s="79"/>
      <c r="H146" s="174"/>
      <c r="I146" s="26"/>
    </row>
    <row r="147" spans="1:9" ht="26.25" x14ac:dyDescent="0.25">
      <c r="A147" s="60"/>
      <c r="B147" s="76"/>
      <c r="C147" s="195"/>
      <c r="D147" s="23"/>
      <c r="E147" s="80">
        <v>2</v>
      </c>
      <c r="F147" s="27" t="s">
        <v>124</v>
      </c>
      <c r="G147" s="79"/>
      <c r="H147" s="174"/>
      <c r="I147" s="26"/>
    </row>
    <row r="148" spans="1:9" ht="26.25" x14ac:dyDescent="0.25">
      <c r="A148" s="60"/>
      <c r="B148" s="76"/>
      <c r="C148" s="195"/>
      <c r="D148" s="23"/>
      <c r="E148" s="80">
        <v>3</v>
      </c>
      <c r="F148" s="27" t="s">
        <v>125</v>
      </c>
      <c r="G148" s="82"/>
      <c r="H148" s="174"/>
      <c r="I148" s="26"/>
    </row>
    <row r="149" spans="1:9" ht="102.75" x14ac:dyDescent="0.25">
      <c r="A149" s="60"/>
      <c r="B149" s="76"/>
      <c r="C149" s="195" t="s">
        <v>15</v>
      </c>
      <c r="D149" s="23" t="s">
        <v>137</v>
      </c>
      <c r="E149" s="77"/>
      <c r="F149" s="24" t="s">
        <v>138</v>
      </c>
      <c r="G149" s="25" t="s">
        <v>18</v>
      </c>
      <c r="H149" s="173">
        <v>7</v>
      </c>
      <c r="I149" s="26">
        <v>0.5</v>
      </c>
    </row>
    <row r="150" spans="1:9" ht="90" x14ac:dyDescent="0.25">
      <c r="A150" s="60"/>
      <c r="B150" s="76"/>
      <c r="C150" s="195" t="s">
        <v>15</v>
      </c>
      <c r="D150" s="23" t="s">
        <v>139</v>
      </c>
      <c r="E150" s="77"/>
      <c r="F150" s="24" t="s">
        <v>140</v>
      </c>
      <c r="G150" s="25" t="s">
        <v>18</v>
      </c>
      <c r="H150" s="173">
        <v>7</v>
      </c>
      <c r="I150" s="26">
        <v>0.1</v>
      </c>
    </row>
    <row r="151" spans="1:9" ht="25.5" x14ac:dyDescent="0.25">
      <c r="A151" s="60"/>
      <c r="B151" s="76"/>
      <c r="C151" s="195" t="s">
        <v>31</v>
      </c>
      <c r="D151" s="23" t="s">
        <v>141</v>
      </c>
      <c r="E151" s="77"/>
      <c r="F151" s="27"/>
      <c r="G151" s="85"/>
      <c r="H151" s="174">
        <v>7</v>
      </c>
      <c r="I151" s="26">
        <v>0.5</v>
      </c>
    </row>
    <row r="152" spans="1:9" ht="26.25" x14ac:dyDescent="0.25">
      <c r="A152" s="60"/>
      <c r="B152" s="76"/>
      <c r="C152" s="195"/>
      <c r="D152" s="23"/>
      <c r="E152" s="80">
        <v>0</v>
      </c>
      <c r="F152" s="27" t="s">
        <v>64</v>
      </c>
      <c r="G152" s="79"/>
      <c r="H152" s="174"/>
      <c r="I152" s="26"/>
    </row>
    <row r="153" spans="1:9" ht="26.25" x14ac:dyDescent="0.25">
      <c r="A153" s="60"/>
      <c r="B153" s="76"/>
      <c r="C153" s="195"/>
      <c r="D153" s="23"/>
      <c r="E153" s="80">
        <v>1</v>
      </c>
      <c r="F153" s="27" t="s">
        <v>96</v>
      </c>
      <c r="G153" s="79"/>
      <c r="H153" s="174"/>
      <c r="I153" s="26"/>
    </row>
    <row r="154" spans="1:9" ht="26.25" x14ac:dyDescent="0.25">
      <c r="A154" s="60"/>
      <c r="B154" s="76"/>
      <c r="C154" s="195"/>
      <c r="D154" s="23"/>
      <c r="E154" s="80">
        <v>2</v>
      </c>
      <c r="F154" s="27" t="s">
        <v>65</v>
      </c>
      <c r="G154" s="79"/>
      <c r="H154" s="174"/>
      <c r="I154" s="26"/>
    </row>
    <row r="155" spans="1:9" ht="26.25" x14ac:dyDescent="0.25">
      <c r="A155" s="60"/>
      <c r="B155" s="76"/>
      <c r="C155" s="195"/>
      <c r="D155" s="23"/>
      <c r="E155" s="80">
        <v>3</v>
      </c>
      <c r="F155" s="27" t="s">
        <v>66</v>
      </c>
      <c r="G155" s="82"/>
      <c r="H155" s="174"/>
      <c r="I155" s="26"/>
    </row>
    <row r="156" spans="1:9" ht="102.75" x14ac:dyDescent="0.25">
      <c r="A156" s="60"/>
      <c r="B156" s="76"/>
      <c r="C156" s="195" t="s">
        <v>15</v>
      </c>
      <c r="D156" s="23" t="s">
        <v>142</v>
      </c>
      <c r="E156" s="77"/>
      <c r="F156" s="24" t="s">
        <v>143</v>
      </c>
      <c r="G156" s="25" t="s">
        <v>18</v>
      </c>
      <c r="H156" s="173">
        <v>7</v>
      </c>
      <c r="I156" s="26">
        <v>0.5</v>
      </c>
    </row>
    <row r="157" spans="1:9" x14ac:dyDescent="0.25">
      <c r="A157" s="86">
        <v>2</v>
      </c>
      <c r="B157" s="87" t="s">
        <v>144</v>
      </c>
      <c r="C157" s="200"/>
      <c r="D157" s="88"/>
      <c r="E157" s="89"/>
      <c r="F157" s="90"/>
      <c r="G157" s="91"/>
      <c r="H157" s="180"/>
      <c r="I157" s="92"/>
    </row>
    <row r="158" spans="1:9" ht="77.25" x14ac:dyDescent="0.25">
      <c r="A158" s="60"/>
      <c r="B158" s="76"/>
      <c r="C158" s="195" t="s">
        <v>15</v>
      </c>
      <c r="D158" s="23" t="s">
        <v>145</v>
      </c>
      <c r="E158" s="77"/>
      <c r="F158" s="24" t="s">
        <v>146</v>
      </c>
      <c r="G158" s="25" t="s">
        <v>18</v>
      </c>
      <c r="H158" s="173">
        <v>5</v>
      </c>
      <c r="I158" s="26">
        <v>0.4</v>
      </c>
    </row>
    <row r="159" spans="1:9" ht="76.5" x14ac:dyDescent="0.25">
      <c r="A159" s="60"/>
      <c r="B159" s="76"/>
      <c r="C159" s="195" t="s">
        <v>15</v>
      </c>
      <c r="D159" s="23" t="s">
        <v>147</v>
      </c>
      <c r="E159" s="77"/>
      <c r="F159" s="24" t="s">
        <v>148</v>
      </c>
      <c r="G159" s="25" t="s">
        <v>18</v>
      </c>
      <c r="H159" s="173">
        <v>5</v>
      </c>
      <c r="I159" s="26">
        <v>0.4</v>
      </c>
    </row>
    <row r="160" spans="1:9" ht="51" x14ac:dyDescent="0.25">
      <c r="A160" s="60"/>
      <c r="B160" s="76"/>
      <c r="C160" s="195" t="s">
        <v>31</v>
      </c>
      <c r="D160" s="23" t="s">
        <v>149</v>
      </c>
      <c r="E160" s="77"/>
      <c r="F160" s="27"/>
      <c r="G160" s="85"/>
      <c r="H160" s="174">
        <v>7</v>
      </c>
      <c r="I160" s="26">
        <v>0.5</v>
      </c>
    </row>
    <row r="161" spans="1:9" x14ac:dyDescent="0.25">
      <c r="A161" s="60"/>
      <c r="B161" s="76"/>
      <c r="C161" s="195"/>
      <c r="D161" s="23"/>
      <c r="E161" s="80">
        <v>0</v>
      </c>
      <c r="F161" s="81" t="s">
        <v>150</v>
      </c>
      <c r="G161" s="79"/>
      <c r="H161" s="174"/>
      <c r="I161" s="26"/>
    </row>
    <row r="162" spans="1:9" ht="25.5" x14ac:dyDescent="0.25">
      <c r="A162" s="60"/>
      <c r="B162" s="76"/>
      <c r="C162" s="195"/>
      <c r="D162" s="23"/>
      <c r="E162" s="80">
        <v>1</v>
      </c>
      <c r="F162" s="81" t="s">
        <v>151</v>
      </c>
      <c r="G162" s="79"/>
      <c r="H162" s="174"/>
      <c r="I162" s="26"/>
    </row>
    <row r="163" spans="1:9" x14ac:dyDescent="0.25">
      <c r="A163" s="60"/>
      <c r="B163" s="76"/>
      <c r="C163" s="195"/>
      <c r="D163" s="23"/>
      <c r="E163" s="80">
        <v>2</v>
      </c>
      <c r="F163" s="81" t="s">
        <v>152</v>
      </c>
      <c r="G163" s="79"/>
      <c r="H163" s="174"/>
      <c r="I163" s="26"/>
    </row>
    <row r="164" spans="1:9" ht="25.5" x14ac:dyDescent="0.25">
      <c r="A164" s="60"/>
      <c r="B164" s="76"/>
      <c r="C164" s="195"/>
      <c r="D164" s="23"/>
      <c r="E164" s="80">
        <v>3</v>
      </c>
      <c r="F164" s="81" t="s">
        <v>153</v>
      </c>
      <c r="G164" s="79"/>
      <c r="H164" s="174"/>
      <c r="I164" s="26"/>
    </row>
    <row r="165" spans="1:9" ht="38.25" x14ac:dyDescent="0.25">
      <c r="A165" s="60"/>
      <c r="B165" s="76"/>
      <c r="C165" s="195" t="s">
        <v>31</v>
      </c>
      <c r="D165" s="23" t="s">
        <v>154</v>
      </c>
      <c r="E165" s="77"/>
      <c r="F165" s="27"/>
      <c r="G165" s="79"/>
      <c r="H165" s="174">
        <v>7</v>
      </c>
      <c r="I165" s="26">
        <v>0.2</v>
      </c>
    </row>
    <row r="166" spans="1:9" ht="25.5" x14ac:dyDescent="0.25">
      <c r="A166" s="60"/>
      <c r="B166" s="76"/>
      <c r="C166" s="195"/>
      <c r="D166" s="23"/>
      <c r="E166" s="80">
        <v>0</v>
      </c>
      <c r="F166" s="81" t="s">
        <v>64</v>
      </c>
      <c r="G166" s="79"/>
      <c r="H166" s="174"/>
      <c r="I166" s="26"/>
    </row>
    <row r="167" spans="1:9" ht="25.5" x14ac:dyDescent="0.25">
      <c r="A167" s="60"/>
      <c r="B167" s="76"/>
      <c r="C167" s="195"/>
      <c r="D167" s="23"/>
      <c r="E167" s="80">
        <v>1</v>
      </c>
      <c r="F167" s="81" t="s">
        <v>96</v>
      </c>
      <c r="G167" s="79"/>
      <c r="H167" s="174"/>
      <c r="I167" s="26"/>
    </row>
    <row r="168" spans="1:9" ht="25.5" x14ac:dyDescent="0.25">
      <c r="A168" s="60"/>
      <c r="B168" s="76"/>
      <c r="C168" s="195"/>
      <c r="D168" s="23"/>
      <c r="E168" s="80">
        <v>2</v>
      </c>
      <c r="F168" s="81" t="s">
        <v>65</v>
      </c>
      <c r="G168" s="79"/>
      <c r="H168" s="174"/>
      <c r="I168" s="26"/>
    </row>
    <row r="169" spans="1:9" ht="25.5" x14ac:dyDescent="0.25">
      <c r="A169" s="60"/>
      <c r="B169" s="76"/>
      <c r="C169" s="195"/>
      <c r="D169" s="23"/>
      <c r="E169" s="80">
        <v>3</v>
      </c>
      <c r="F169" s="81" t="s">
        <v>66</v>
      </c>
      <c r="G169" s="79"/>
      <c r="H169" s="174"/>
      <c r="I169" s="26"/>
    </row>
    <row r="170" spans="1:9" ht="38.25" x14ac:dyDescent="0.25">
      <c r="A170" s="60"/>
      <c r="B170" s="76"/>
      <c r="C170" s="195" t="s">
        <v>31</v>
      </c>
      <c r="D170" s="23" t="s">
        <v>155</v>
      </c>
      <c r="E170" s="77"/>
      <c r="F170" s="78"/>
      <c r="G170" s="79"/>
      <c r="H170" s="174">
        <v>7</v>
      </c>
      <c r="I170" s="26">
        <v>0.2</v>
      </c>
    </row>
    <row r="171" spans="1:9" ht="25.5" x14ac:dyDescent="0.25">
      <c r="A171" s="60"/>
      <c r="B171" s="76"/>
      <c r="C171" s="195"/>
      <c r="D171" s="23"/>
      <c r="E171" s="80">
        <v>0</v>
      </c>
      <c r="F171" s="81" t="s">
        <v>64</v>
      </c>
      <c r="G171" s="79"/>
      <c r="H171" s="174"/>
      <c r="I171" s="26"/>
    </row>
    <row r="172" spans="1:9" ht="25.5" x14ac:dyDescent="0.25">
      <c r="A172" s="60"/>
      <c r="B172" s="76"/>
      <c r="C172" s="195"/>
      <c r="D172" s="23"/>
      <c r="E172" s="80">
        <v>1</v>
      </c>
      <c r="F172" s="81" t="s">
        <v>96</v>
      </c>
      <c r="G172" s="79"/>
      <c r="H172" s="174"/>
      <c r="I172" s="26"/>
    </row>
    <row r="173" spans="1:9" ht="25.5" x14ac:dyDescent="0.25">
      <c r="A173" s="60"/>
      <c r="B173" s="76"/>
      <c r="C173" s="195"/>
      <c r="D173" s="23"/>
      <c r="E173" s="80">
        <v>2</v>
      </c>
      <c r="F173" s="81" t="s">
        <v>65</v>
      </c>
      <c r="G173" s="79"/>
      <c r="H173" s="174"/>
      <c r="I173" s="26"/>
    </row>
    <row r="174" spans="1:9" ht="25.5" x14ac:dyDescent="0.25">
      <c r="A174" s="60"/>
      <c r="B174" s="76"/>
      <c r="C174" s="195"/>
      <c r="D174" s="23"/>
      <c r="E174" s="80">
        <v>3</v>
      </c>
      <c r="F174" s="81" t="s">
        <v>66</v>
      </c>
      <c r="G174" s="79"/>
      <c r="H174" s="174"/>
      <c r="I174" s="26"/>
    </row>
    <row r="175" spans="1:9" ht="38.25" x14ac:dyDescent="0.25">
      <c r="A175" s="60"/>
      <c r="B175" s="76"/>
      <c r="C175" s="195" t="s">
        <v>31</v>
      </c>
      <c r="D175" s="23" t="s">
        <v>156</v>
      </c>
      <c r="E175" s="77"/>
      <c r="F175" s="78"/>
      <c r="G175" s="79"/>
      <c r="H175" s="174">
        <v>7</v>
      </c>
      <c r="I175" s="26">
        <v>0.2</v>
      </c>
    </row>
    <row r="176" spans="1:9" s="84" customFormat="1" ht="25.5" x14ac:dyDescent="0.25">
      <c r="A176" s="60"/>
      <c r="B176" s="76"/>
      <c r="C176" s="195"/>
      <c r="D176" s="23"/>
      <c r="E176" s="80">
        <v>0</v>
      </c>
      <c r="F176" s="81" t="s">
        <v>64</v>
      </c>
      <c r="G176" s="79"/>
      <c r="H176" s="174"/>
      <c r="I176" s="26"/>
    </row>
    <row r="177" spans="1:9" ht="25.5" x14ac:dyDescent="0.25">
      <c r="A177" s="60"/>
      <c r="B177" s="76"/>
      <c r="C177" s="195"/>
      <c r="D177" s="23"/>
      <c r="E177" s="80">
        <v>1</v>
      </c>
      <c r="F177" s="81" t="s">
        <v>96</v>
      </c>
      <c r="G177" s="79"/>
      <c r="H177" s="174"/>
      <c r="I177" s="26"/>
    </row>
    <row r="178" spans="1:9" ht="25.5" x14ac:dyDescent="0.25">
      <c r="A178" s="60"/>
      <c r="B178" s="76"/>
      <c r="C178" s="195"/>
      <c r="D178" s="23"/>
      <c r="E178" s="80">
        <v>2</v>
      </c>
      <c r="F178" s="81" t="s">
        <v>65</v>
      </c>
      <c r="G178" s="79"/>
      <c r="H178" s="174"/>
      <c r="I178" s="26"/>
    </row>
    <row r="179" spans="1:9" ht="25.5" x14ac:dyDescent="0.25">
      <c r="A179" s="60"/>
      <c r="B179" s="76"/>
      <c r="C179" s="195"/>
      <c r="D179" s="23"/>
      <c r="E179" s="80">
        <v>3</v>
      </c>
      <c r="F179" s="81" t="s">
        <v>66</v>
      </c>
      <c r="G179" s="82"/>
      <c r="H179" s="174"/>
      <c r="I179" s="26"/>
    </row>
    <row r="180" spans="1:9" ht="102.75" x14ac:dyDescent="0.25">
      <c r="A180" s="60"/>
      <c r="B180" s="76"/>
      <c r="C180" s="195" t="s">
        <v>15</v>
      </c>
      <c r="D180" s="23" t="s">
        <v>157</v>
      </c>
      <c r="E180" s="77"/>
      <c r="F180" s="24" t="s">
        <v>158</v>
      </c>
      <c r="G180" s="25" t="s">
        <v>18</v>
      </c>
      <c r="H180" s="173">
        <v>7</v>
      </c>
      <c r="I180" s="26">
        <v>0.5</v>
      </c>
    </row>
    <row r="181" spans="1:9" ht="90" x14ac:dyDescent="0.25">
      <c r="A181" s="60"/>
      <c r="B181" s="76"/>
      <c r="C181" s="195" t="s">
        <v>15</v>
      </c>
      <c r="D181" s="23" t="s">
        <v>159</v>
      </c>
      <c r="E181" s="77"/>
      <c r="F181" s="24" t="s">
        <v>160</v>
      </c>
      <c r="G181" s="25" t="s">
        <v>18</v>
      </c>
      <c r="H181" s="173">
        <v>7</v>
      </c>
      <c r="I181" s="26">
        <v>0.5</v>
      </c>
    </row>
    <row r="182" spans="1:9" ht="115.5" x14ac:dyDescent="0.25">
      <c r="A182" s="60"/>
      <c r="B182" s="76"/>
      <c r="C182" s="195" t="s">
        <v>15</v>
      </c>
      <c r="D182" s="23" t="s">
        <v>161</v>
      </c>
      <c r="E182" s="77"/>
      <c r="F182" s="24" t="s">
        <v>162</v>
      </c>
      <c r="G182" s="25" t="s">
        <v>18</v>
      </c>
      <c r="H182" s="173">
        <v>7</v>
      </c>
      <c r="I182" s="26">
        <v>0.5</v>
      </c>
    </row>
    <row r="183" spans="1:9" ht="26.25" x14ac:dyDescent="0.25">
      <c r="A183" s="60"/>
      <c r="B183" s="76"/>
      <c r="C183" s="195" t="s">
        <v>15</v>
      </c>
      <c r="D183" s="23" t="s">
        <v>163</v>
      </c>
      <c r="E183" s="77"/>
      <c r="F183" s="24" t="s">
        <v>164</v>
      </c>
      <c r="G183" s="25" t="s">
        <v>18</v>
      </c>
      <c r="H183" s="173">
        <v>7</v>
      </c>
      <c r="I183" s="26">
        <v>0.5</v>
      </c>
    </row>
    <row r="184" spans="1:9" ht="77.25" x14ac:dyDescent="0.25">
      <c r="A184" s="60"/>
      <c r="B184" s="76"/>
      <c r="C184" s="195" t="s">
        <v>15</v>
      </c>
      <c r="D184" s="23" t="s">
        <v>165</v>
      </c>
      <c r="E184" s="77"/>
      <c r="F184" s="24" t="s">
        <v>166</v>
      </c>
      <c r="G184" s="25" t="s">
        <v>18</v>
      </c>
      <c r="H184" s="173">
        <v>7</v>
      </c>
      <c r="I184" s="26">
        <v>0.5</v>
      </c>
    </row>
    <row r="185" spans="1:9" ht="90" x14ac:dyDescent="0.25">
      <c r="A185" s="60"/>
      <c r="B185" s="76"/>
      <c r="C185" s="195" t="s">
        <v>15</v>
      </c>
      <c r="D185" s="23" t="s">
        <v>167</v>
      </c>
      <c r="E185" s="77"/>
      <c r="F185" s="24" t="s">
        <v>168</v>
      </c>
      <c r="G185" s="25" t="s">
        <v>18</v>
      </c>
      <c r="H185" s="173">
        <v>7</v>
      </c>
      <c r="I185" s="26">
        <v>0.4</v>
      </c>
    </row>
    <row r="186" spans="1:9" ht="90" x14ac:dyDescent="0.25">
      <c r="A186" s="60"/>
      <c r="B186" s="76"/>
      <c r="C186" s="195" t="s">
        <v>15</v>
      </c>
      <c r="D186" s="23" t="s">
        <v>169</v>
      </c>
      <c r="E186" s="77"/>
      <c r="F186" s="24" t="s">
        <v>170</v>
      </c>
      <c r="G186" s="25" t="s">
        <v>18</v>
      </c>
      <c r="H186" s="173">
        <v>7</v>
      </c>
      <c r="I186" s="26">
        <v>0.4</v>
      </c>
    </row>
    <row r="187" spans="1:9" ht="90" x14ac:dyDescent="0.25">
      <c r="A187" s="60"/>
      <c r="B187" s="76"/>
      <c r="C187" s="195" t="s">
        <v>15</v>
      </c>
      <c r="D187" s="23" t="s">
        <v>171</v>
      </c>
      <c r="E187" s="77"/>
      <c r="F187" s="27" t="s">
        <v>172</v>
      </c>
      <c r="G187" s="25" t="s">
        <v>18</v>
      </c>
      <c r="H187" s="174">
        <v>7</v>
      </c>
      <c r="I187" s="26">
        <v>0.1</v>
      </c>
    </row>
    <row r="188" spans="1:9" ht="102" x14ac:dyDescent="0.25">
      <c r="A188" s="60"/>
      <c r="B188" s="76"/>
      <c r="C188" s="195" t="s">
        <v>15</v>
      </c>
      <c r="D188" s="23" t="s">
        <v>173</v>
      </c>
      <c r="E188" s="77"/>
      <c r="F188" s="93" t="s">
        <v>174</v>
      </c>
      <c r="G188" s="25" t="s">
        <v>18</v>
      </c>
      <c r="H188" s="174">
        <v>7</v>
      </c>
      <c r="I188" s="26">
        <v>0.5</v>
      </c>
    </row>
    <row r="189" spans="1:9" x14ac:dyDescent="0.25">
      <c r="A189" s="86">
        <v>3</v>
      </c>
      <c r="B189" s="87" t="s">
        <v>175</v>
      </c>
      <c r="C189" s="200"/>
      <c r="D189" s="88"/>
      <c r="E189" s="89"/>
      <c r="F189" s="90"/>
      <c r="G189" s="94"/>
      <c r="H189" s="174"/>
      <c r="I189" s="92"/>
    </row>
    <row r="190" spans="1:9" ht="77.25" x14ac:dyDescent="0.25">
      <c r="A190" s="60"/>
      <c r="B190" s="76"/>
      <c r="C190" s="195" t="s">
        <v>15</v>
      </c>
      <c r="D190" s="23" t="s">
        <v>176</v>
      </c>
      <c r="E190" s="77"/>
      <c r="F190" s="24" t="s">
        <v>177</v>
      </c>
      <c r="G190" s="25" t="s">
        <v>18</v>
      </c>
      <c r="H190" s="173">
        <v>7</v>
      </c>
      <c r="I190" s="26">
        <v>0.5</v>
      </c>
    </row>
    <row r="191" spans="1:9" ht="39" x14ac:dyDescent="0.25">
      <c r="A191" s="60"/>
      <c r="B191" s="76"/>
      <c r="C191" s="195" t="s">
        <v>15</v>
      </c>
      <c r="D191" s="23" t="s">
        <v>178</v>
      </c>
      <c r="E191" s="77"/>
      <c r="F191" s="27" t="s">
        <v>178</v>
      </c>
      <c r="G191" s="25" t="s">
        <v>18</v>
      </c>
      <c r="H191" s="174">
        <v>7</v>
      </c>
      <c r="I191" s="26">
        <v>0.5</v>
      </c>
    </row>
    <row r="192" spans="1:9" ht="51.75" x14ac:dyDescent="0.25">
      <c r="A192" s="60"/>
      <c r="B192" s="76"/>
      <c r="C192" s="195" t="s">
        <v>15</v>
      </c>
      <c r="D192" s="23" t="s">
        <v>179</v>
      </c>
      <c r="E192" s="77"/>
      <c r="F192" s="27" t="s">
        <v>179</v>
      </c>
      <c r="G192" s="25" t="s">
        <v>18</v>
      </c>
      <c r="H192" s="174">
        <v>7</v>
      </c>
      <c r="I192" s="26">
        <v>0.5</v>
      </c>
    </row>
    <row r="193" spans="1:9" ht="64.5" x14ac:dyDescent="0.25">
      <c r="A193" s="60"/>
      <c r="B193" s="76"/>
      <c r="C193" s="195" t="s">
        <v>15</v>
      </c>
      <c r="D193" s="23" t="s">
        <v>180</v>
      </c>
      <c r="E193" s="77"/>
      <c r="F193" s="27" t="s">
        <v>181</v>
      </c>
      <c r="G193" s="25" t="s">
        <v>18</v>
      </c>
      <c r="H193" s="174">
        <v>7</v>
      </c>
      <c r="I193" s="26">
        <v>0.5</v>
      </c>
    </row>
    <row r="194" spans="1:9" ht="51.75" x14ac:dyDescent="0.25">
      <c r="A194" s="60"/>
      <c r="B194" s="76"/>
      <c r="C194" s="195" t="s">
        <v>15</v>
      </c>
      <c r="D194" s="23" t="s">
        <v>182</v>
      </c>
      <c r="E194" s="77"/>
      <c r="F194" s="27" t="s">
        <v>183</v>
      </c>
      <c r="G194" s="25" t="s">
        <v>18</v>
      </c>
      <c r="H194" s="174">
        <v>7</v>
      </c>
      <c r="I194" s="26">
        <v>1</v>
      </c>
    </row>
    <row r="195" spans="1:9" ht="39" x14ac:dyDescent="0.25">
      <c r="A195" s="60"/>
      <c r="B195" s="76"/>
      <c r="C195" s="195" t="s">
        <v>15</v>
      </c>
      <c r="D195" s="23" t="s">
        <v>184</v>
      </c>
      <c r="E195" s="77"/>
      <c r="F195" s="27" t="s">
        <v>184</v>
      </c>
      <c r="G195" s="25" t="s">
        <v>18</v>
      </c>
      <c r="H195" s="174">
        <v>7</v>
      </c>
      <c r="I195" s="26">
        <v>0.5</v>
      </c>
    </row>
    <row r="196" spans="1:9" ht="64.5" x14ac:dyDescent="0.25">
      <c r="A196" s="60"/>
      <c r="B196" s="76"/>
      <c r="C196" s="195" t="s">
        <v>15</v>
      </c>
      <c r="D196" s="23" t="s">
        <v>185</v>
      </c>
      <c r="E196" s="77"/>
      <c r="F196" s="27" t="s">
        <v>186</v>
      </c>
      <c r="G196" s="25" t="s">
        <v>18</v>
      </c>
      <c r="H196" s="174">
        <v>5</v>
      </c>
      <c r="I196" s="26">
        <v>0.5</v>
      </c>
    </row>
    <row r="197" spans="1:9" ht="38.25" x14ac:dyDescent="0.25">
      <c r="A197" s="60"/>
      <c r="B197" s="76"/>
      <c r="C197" s="195" t="s">
        <v>31</v>
      </c>
      <c r="D197" s="23" t="s">
        <v>187</v>
      </c>
      <c r="E197" s="77"/>
      <c r="F197" s="78"/>
      <c r="G197" s="79"/>
      <c r="H197" s="174">
        <v>5</v>
      </c>
      <c r="I197" s="26">
        <v>0.5</v>
      </c>
    </row>
    <row r="198" spans="1:9" ht="25.5" x14ac:dyDescent="0.25">
      <c r="A198" s="60"/>
      <c r="B198" s="76"/>
      <c r="C198" s="195"/>
      <c r="D198" s="23"/>
      <c r="E198" s="80">
        <v>0</v>
      </c>
      <c r="F198" s="81" t="s">
        <v>64</v>
      </c>
      <c r="G198" s="79"/>
      <c r="H198" s="174"/>
      <c r="I198" s="26"/>
    </row>
    <row r="199" spans="1:9" ht="25.5" x14ac:dyDescent="0.25">
      <c r="A199" s="60"/>
      <c r="B199" s="76"/>
      <c r="C199" s="195"/>
      <c r="D199" s="23"/>
      <c r="E199" s="80">
        <v>1</v>
      </c>
      <c r="F199" s="81" t="s">
        <v>96</v>
      </c>
      <c r="G199" s="79"/>
      <c r="H199" s="174"/>
      <c r="I199" s="26"/>
    </row>
    <row r="200" spans="1:9" ht="25.5" x14ac:dyDescent="0.25">
      <c r="A200" s="60"/>
      <c r="B200" s="76"/>
      <c r="C200" s="195"/>
      <c r="D200" s="23"/>
      <c r="E200" s="80">
        <v>2</v>
      </c>
      <c r="F200" s="81" t="s">
        <v>65</v>
      </c>
      <c r="G200" s="79"/>
      <c r="H200" s="174"/>
      <c r="I200" s="26"/>
    </row>
    <row r="201" spans="1:9" ht="25.5" x14ac:dyDescent="0.25">
      <c r="A201" s="60"/>
      <c r="B201" s="76"/>
      <c r="C201" s="195"/>
      <c r="D201" s="23"/>
      <c r="E201" s="80">
        <v>3</v>
      </c>
      <c r="F201" s="81" t="s">
        <v>66</v>
      </c>
      <c r="G201" s="82"/>
      <c r="H201" s="174"/>
      <c r="I201" s="26"/>
    </row>
    <row r="202" spans="1:9" ht="51.75" x14ac:dyDescent="0.25">
      <c r="A202" s="60"/>
      <c r="B202" s="76"/>
      <c r="C202" s="195" t="s">
        <v>15</v>
      </c>
      <c r="D202" s="23" t="s">
        <v>188</v>
      </c>
      <c r="E202" s="77"/>
      <c r="F202" s="24" t="s">
        <v>189</v>
      </c>
      <c r="G202" s="25" t="s">
        <v>18</v>
      </c>
      <c r="H202" s="173">
        <v>7</v>
      </c>
      <c r="I202" s="26">
        <v>0.5</v>
      </c>
    </row>
    <row r="203" spans="1:9" ht="90" x14ac:dyDescent="0.25">
      <c r="A203" s="60"/>
      <c r="B203" s="76"/>
      <c r="C203" s="195" t="s">
        <v>15</v>
      </c>
      <c r="D203" s="23" t="s">
        <v>190</v>
      </c>
      <c r="E203" s="77"/>
      <c r="F203" s="24" t="s">
        <v>191</v>
      </c>
      <c r="G203" s="25" t="s">
        <v>18</v>
      </c>
      <c r="H203" s="173">
        <v>7</v>
      </c>
      <c r="I203" s="26">
        <v>0.5</v>
      </c>
    </row>
    <row r="204" spans="1:9" ht="63.75" x14ac:dyDescent="0.25">
      <c r="A204" s="60"/>
      <c r="B204" s="76"/>
      <c r="C204" s="195" t="s">
        <v>31</v>
      </c>
      <c r="D204" s="23" t="s">
        <v>192</v>
      </c>
      <c r="E204" s="77"/>
      <c r="F204" s="78"/>
      <c r="G204" s="85"/>
      <c r="H204" s="174">
        <v>7</v>
      </c>
      <c r="I204" s="26">
        <v>0.5</v>
      </c>
    </row>
    <row r="205" spans="1:9" ht="20.25" customHeight="1" x14ac:dyDescent="0.25">
      <c r="A205" s="60"/>
      <c r="B205" s="76"/>
      <c r="C205" s="195"/>
      <c r="D205" s="23"/>
      <c r="E205" s="80">
        <v>0</v>
      </c>
      <c r="F205" s="81" t="s">
        <v>64</v>
      </c>
      <c r="G205" s="79"/>
      <c r="H205" s="174"/>
      <c r="I205" s="26"/>
    </row>
    <row r="206" spans="1:9" ht="25.5" x14ac:dyDescent="0.25">
      <c r="A206" s="60"/>
      <c r="B206" s="76"/>
      <c r="C206" s="195"/>
      <c r="D206" s="23"/>
      <c r="E206" s="80">
        <v>1</v>
      </c>
      <c r="F206" s="81" t="s">
        <v>96</v>
      </c>
      <c r="G206" s="79"/>
      <c r="H206" s="174"/>
      <c r="I206" s="26"/>
    </row>
    <row r="207" spans="1:9" ht="25.5" x14ac:dyDescent="0.25">
      <c r="A207" s="60"/>
      <c r="B207" s="76"/>
      <c r="C207" s="195"/>
      <c r="D207" s="23"/>
      <c r="E207" s="80">
        <v>2</v>
      </c>
      <c r="F207" s="81" t="s">
        <v>65</v>
      </c>
      <c r="G207" s="79"/>
      <c r="H207" s="174"/>
      <c r="I207" s="26"/>
    </row>
    <row r="208" spans="1:9" s="84" customFormat="1" ht="25.5" x14ac:dyDescent="0.25">
      <c r="A208" s="60"/>
      <c r="B208" s="76"/>
      <c r="C208" s="195"/>
      <c r="D208" s="23"/>
      <c r="E208" s="80">
        <v>3</v>
      </c>
      <c r="F208" s="81" t="s">
        <v>66</v>
      </c>
      <c r="G208" s="82"/>
      <c r="H208" s="174"/>
      <c r="I208" s="26"/>
    </row>
    <row r="209" spans="1:9" ht="64.5" x14ac:dyDescent="0.25">
      <c r="A209" s="60"/>
      <c r="B209" s="76"/>
      <c r="C209" s="195" t="s">
        <v>15</v>
      </c>
      <c r="D209" s="23" t="s">
        <v>193</v>
      </c>
      <c r="E209" s="77"/>
      <c r="F209" s="24" t="s">
        <v>194</v>
      </c>
      <c r="G209" s="25" t="s">
        <v>18</v>
      </c>
      <c r="H209" s="173">
        <v>7</v>
      </c>
      <c r="I209" s="26">
        <v>0.5</v>
      </c>
    </row>
    <row r="210" spans="1:9" ht="64.5" x14ac:dyDescent="0.25">
      <c r="A210" s="60"/>
      <c r="B210" s="76"/>
      <c r="C210" s="195" t="s">
        <v>15</v>
      </c>
      <c r="D210" s="23" t="s">
        <v>195</v>
      </c>
      <c r="E210" s="77"/>
      <c r="F210" s="24" t="s">
        <v>196</v>
      </c>
      <c r="G210" s="25" t="s">
        <v>18</v>
      </c>
      <c r="H210" s="173">
        <v>7</v>
      </c>
      <c r="I210" s="26">
        <v>1</v>
      </c>
    </row>
    <row r="211" spans="1:9" x14ac:dyDescent="0.25">
      <c r="A211" s="60"/>
      <c r="B211" s="95"/>
      <c r="C211" s="195" t="s">
        <v>31</v>
      </c>
      <c r="D211" s="23" t="s">
        <v>52</v>
      </c>
      <c r="E211" s="80"/>
      <c r="F211" s="81"/>
      <c r="G211" s="96"/>
      <c r="H211" s="174">
        <v>2</v>
      </c>
      <c r="I211" s="26">
        <v>0.5</v>
      </c>
    </row>
    <row r="212" spans="1:9" ht="25.5" x14ac:dyDescent="0.25">
      <c r="A212" s="60"/>
      <c r="B212" s="95"/>
      <c r="C212" s="195"/>
      <c r="D212" s="23"/>
      <c r="E212" s="80">
        <v>0</v>
      </c>
      <c r="F212" s="81" t="s">
        <v>64</v>
      </c>
      <c r="G212" s="78"/>
      <c r="H212" s="174"/>
      <c r="I212" s="26"/>
    </row>
    <row r="213" spans="1:9" ht="25.5" x14ac:dyDescent="0.25">
      <c r="A213" s="60"/>
      <c r="B213" s="95"/>
      <c r="C213" s="195"/>
      <c r="D213" s="23"/>
      <c r="E213" s="80">
        <v>1</v>
      </c>
      <c r="F213" s="81" t="s">
        <v>96</v>
      </c>
      <c r="G213" s="78"/>
      <c r="H213" s="174"/>
      <c r="I213" s="26"/>
    </row>
    <row r="214" spans="1:9" ht="25.5" x14ac:dyDescent="0.25">
      <c r="A214" s="97"/>
      <c r="B214" s="95"/>
      <c r="C214" s="195"/>
      <c r="D214" s="23"/>
      <c r="E214" s="80">
        <v>2</v>
      </c>
      <c r="F214" s="81" t="s">
        <v>65</v>
      </c>
      <c r="G214" s="78"/>
      <c r="H214" s="174"/>
      <c r="I214" s="26"/>
    </row>
    <row r="215" spans="1:9" ht="25.5" x14ac:dyDescent="0.25">
      <c r="A215" s="97"/>
      <c r="B215" s="95"/>
      <c r="C215" s="195"/>
      <c r="D215" s="23"/>
      <c r="E215" s="80">
        <v>3</v>
      </c>
      <c r="F215" s="81" t="s">
        <v>66</v>
      </c>
      <c r="G215" s="78"/>
      <c r="H215" s="174"/>
      <c r="I215" s="26"/>
    </row>
    <row r="216" spans="1:9" x14ac:dyDescent="0.25">
      <c r="A216" s="97"/>
      <c r="B216" s="95"/>
      <c r="C216" s="195" t="s">
        <v>31</v>
      </c>
      <c r="D216" s="23" t="s">
        <v>62</v>
      </c>
      <c r="E216" s="80"/>
      <c r="F216" s="81"/>
      <c r="G216" s="78"/>
      <c r="H216" s="174">
        <v>2</v>
      </c>
      <c r="I216" s="26">
        <v>0.5</v>
      </c>
    </row>
    <row r="217" spans="1:9" ht="25.5" x14ac:dyDescent="0.25">
      <c r="A217" s="97"/>
      <c r="B217" s="95"/>
      <c r="C217" s="195"/>
      <c r="D217" s="23"/>
      <c r="E217" s="80">
        <v>0</v>
      </c>
      <c r="F217" s="81" t="s">
        <v>64</v>
      </c>
      <c r="G217" s="78"/>
      <c r="H217" s="174"/>
      <c r="I217" s="26"/>
    </row>
    <row r="218" spans="1:9" ht="25.5" x14ac:dyDescent="0.25">
      <c r="A218" s="97"/>
      <c r="B218" s="95"/>
      <c r="C218" s="195"/>
      <c r="D218" s="23"/>
      <c r="E218" s="80">
        <v>2</v>
      </c>
      <c r="F218" s="81" t="s">
        <v>65</v>
      </c>
      <c r="G218" s="78"/>
      <c r="H218" s="174"/>
      <c r="I218" s="26"/>
    </row>
    <row r="219" spans="1:9" ht="25.5" x14ac:dyDescent="0.25">
      <c r="A219" s="97"/>
      <c r="B219" s="95"/>
      <c r="C219" s="195"/>
      <c r="D219" s="23"/>
      <c r="E219" s="80">
        <v>3</v>
      </c>
      <c r="F219" s="81" t="s">
        <v>66</v>
      </c>
      <c r="G219" s="78"/>
      <c r="H219" s="174"/>
      <c r="I219" s="26"/>
    </row>
    <row r="220" spans="1:9" ht="38.25" x14ac:dyDescent="0.25">
      <c r="A220" s="60"/>
      <c r="B220" s="76"/>
      <c r="C220" s="195" t="s">
        <v>15</v>
      </c>
      <c r="D220" s="23" t="s">
        <v>63</v>
      </c>
      <c r="E220" s="95"/>
      <c r="F220" s="32" t="s">
        <v>63</v>
      </c>
      <c r="G220" s="78"/>
      <c r="H220" s="174">
        <v>2</v>
      </c>
      <c r="I220" s="26">
        <v>0.5</v>
      </c>
    </row>
    <row r="221" spans="1:9" ht="60.75" x14ac:dyDescent="0.3">
      <c r="A221" s="98" t="s">
        <v>197</v>
      </c>
      <c r="B221" s="99" t="s">
        <v>198</v>
      </c>
      <c r="C221" s="201"/>
      <c r="D221" s="56"/>
      <c r="E221" s="57"/>
      <c r="F221" s="56"/>
      <c r="G221" s="56"/>
      <c r="H221" s="169"/>
      <c r="I221" s="58">
        <f>SUM(I222:I295)</f>
        <v>25</v>
      </c>
    </row>
    <row r="222" spans="1:9" x14ac:dyDescent="0.25">
      <c r="A222" s="86">
        <v>1</v>
      </c>
      <c r="B222" s="92" t="s">
        <v>199</v>
      </c>
      <c r="C222" s="202"/>
      <c r="D222" s="100"/>
      <c r="E222" s="101"/>
      <c r="F222" s="102"/>
      <c r="G222" s="103"/>
      <c r="H222" s="180"/>
      <c r="I222" s="104"/>
    </row>
    <row r="223" spans="1:9" ht="77.25" x14ac:dyDescent="0.25">
      <c r="A223" s="86"/>
      <c r="B223" s="92"/>
      <c r="C223" s="195" t="s">
        <v>15</v>
      </c>
      <c r="D223" s="32" t="s">
        <v>200</v>
      </c>
      <c r="E223" s="22"/>
      <c r="F223" s="24" t="s">
        <v>17</v>
      </c>
      <c r="G223" s="31" t="s">
        <v>18</v>
      </c>
      <c r="H223" s="175">
        <v>1</v>
      </c>
      <c r="I223" s="29">
        <v>0.4</v>
      </c>
    </row>
    <row r="224" spans="1:9" ht="64.5" x14ac:dyDescent="0.25">
      <c r="A224" s="86"/>
      <c r="B224" s="92"/>
      <c r="C224" s="196" t="s">
        <v>15</v>
      </c>
      <c r="D224" s="23" t="s">
        <v>201</v>
      </c>
      <c r="E224" s="30"/>
      <c r="F224" s="24" t="s">
        <v>20</v>
      </c>
      <c r="G224" s="33" t="s">
        <v>18</v>
      </c>
      <c r="H224" s="174">
        <v>2</v>
      </c>
      <c r="I224" s="26">
        <v>0.2</v>
      </c>
    </row>
    <row r="225" spans="1:9" ht="51.75" x14ac:dyDescent="0.25">
      <c r="A225" s="86"/>
      <c r="B225" s="92"/>
      <c r="C225" s="195" t="s">
        <v>15</v>
      </c>
      <c r="D225" s="23" t="s">
        <v>202</v>
      </c>
      <c r="E225" s="22"/>
      <c r="F225" s="105" t="s">
        <v>203</v>
      </c>
      <c r="G225" s="106" t="s">
        <v>18</v>
      </c>
      <c r="H225" s="180">
        <v>1</v>
      </c>
      <c r="I225" s="107">
        <v>0.2</v>
      </c>
    </row>
    <row r="226" spans="1:9" ht="89.25" x14ac:dyDescent="0.25">
      <c r="A226" s="86"/>
      <c r="B226" s="92"/>
      <c r="C226" s="196" t="s">
        <v>31</v>
      </c>
      <c r="D226" s="23" t="s">
        <v>204</v>
      </c>
      <c r="E226" s="22"/>
      <c r="F226" s="27"/>
      <c r="G226" s="106"/>
      <c r="H226" s="181">
        <v>2</v>
      </c>
      <c r="I226" s="107">
        <v>0.2</v>
      </c>
    </row>
    <row r="227" spans="1:9" ht="25.5" x14ac:dyDescent="0.25">
      <c r="A227" s="86"/>
      <c r="B227" s="92"/>
      <c r="C227" s="202"/>
      <c r="D227" s="23"/>
      <c r="E227" s="80">
        <v>0</v>
      </c>
      <c r="F227" s="81" t="s">
        <v>43</v>
      </c>
      <c r="G227" s="100"/>
      <c r="H227" s="181"/>
      <c r="I227" s="104"/>
    </row>
    <row r="228" spans="1:9" ht="25.5" x14ac:dyDescent="0.25">
      <c r="A228" s="86"/>
      <c r="B228" s="92"/>
      <c r="C228" s="202"/>
      <c r="D228" s="23"/>
      <c r="E228" s="80">
        <v>1</v>
      </c>
      <c r="F228" s="81" t="s">
        <v>44</v>
      </c>
      <c r="G228" s="100"/>
      <c r="H228" s="181"/>
      <c r="I228" s="104"/>
    </row>
    <row r="229" spans="1:9" ht="38.25" x14ac:dyDescent="0.25">
      <c r="A229" s="86"/>
      <c r="B229" s="92"/>
      <c r="C229" s="202"/>
      <c r="D229" s="23"/>
      <c r="E229" s="80">
        <v>2</v>
      </c>
      <c r="F229" s="81" t="s">
        <v>35</v>
      </c>
      <c r="G229" s="100"/>
      <c r="H229" s="181"/>
      <c r="I229" s="104"/>
    </row>
    <row r="230" spans="1:9" x14ac:dyDescent="0.25">
      <c r="A230" s="86"/>
      <c r="B230" s="92"/>
      <c r="C230" s="202"/>
      <c r="D230" s="23"/>
      <c r="E230" s="80">
        <v>3</v>
      </c>
      <c r="F230" s="81" t="s">
        <v>36</v>
      </c>
      <c r="G230" s="100"/>
      <c r="H230" s="181"/>
      <c r="I230" s="104"/>
    </row>
    <row r="231" spans="1:9" ht="51.75" x14ac:dyDescent="0.25">
      <c r="A231" s="86"/>
      <c r="B231" s="92"/>
      <c r="C231" s="196" t="s">
        <v>15</v>
      </c>
      <c r="D231" s="23" t="s">
        <v>205</v>
      </c>
      <c r="E231" s="22"/>
      <c r="F231" s="105" t="s">
        <v>206</v>
      </c>
      <c r="G231" s="108" t="s">
        <v>18</v>
      </c>
      <c r="H231" s="176">
        <v>1</v>
      </c>
      <c r="I231" s="26">
        <v>0.3</v>
      </c>
    </row>
    <row r="232" spans="1:9" ht="90" x14ac:dyDescent="0.25">
      <c r="A232" s="86"/>
      <c r="B232" s="92"/>
      <c r="C232" s="195" t="s">
        <v>15</v>
      </c>
      <c r="D232" s="23" t="s">
        <v>207</v>
      </c>
      <c r="E232" s="22"/>
      <c r="F232" s="24" t="s">
        <v>208</v>
      </c>
      <c r="G232" s="31" t="s">
        <v>18</v>
      </c>
      <c r="H232" s="174">
        <v>1</v>
      </c>
      <c r="I232" s="26">
        <v>0.3</v>
      </c>
    </row>
    <row r="233" spans="1:9" ht="115.5" x14ac:dyDescent="0.25">
      <c r="A233" s="86"/>
      <c r="B233" s="92"/>
      <c r="C233" s="195" t="s">
        <v>31</v>
      </c>
      <c r="D233" s="23" t="s">
        <v>209</v>
      </c>
      <c r="E233" s="22"/>
      <c r="F233" s="24" t="s">
        <v>210</v>
      </c>
      <c r="G233" s="31"/>
      <c r="H233" s="174">
        <v>1</v>
      </c>
      <c r="I233" s="26">
        <v>0.3</v>
      </c>
    </row>
    <row r="234" spans="1:9" ht="25.5" x14ac:dyDescent="0.25">
      <c r="A234" s="86"/>
      <c r="B234" s="92"/>
      <c r="C234" s="195"/>
      <c r="D234" s="23"/>
      <c r="E234" s="80">
        <v>0</v>
      </c>
      <c r="F234" s="81" t="s">
        <v>43</v>
      </c>
      <c r="G234" s="47"/>
      <c r="H234" s="174"/>
      <c r="I234" s="26"/>
    </row>
    <row r="235" spans="1:9" ht="25.5" x14ac:dyDescent="0.25">
      <c r="A235" s="86"/>
      <c r="B235" s="92"/>
      <c r="C235" s="195"/>
      <c r="D235" s="23"/>
      <c r="E235" s="80">
        <v>1</v>
      </c>
      <c r="F235" s="81" t="s">
        <v>44</v>
      </c>
      <c r="G235" s="47"/>
      <c r="H235" s="174"/>
      <c r="I235" s="26"/>
    </row>
    <row r="236" spans="1:9" ht="38.25" x14ac:dyDescent="0.25">
      <c r="A236" s="86"/>
      <c r="B236" s="92"/>
      <c r="C236" s="195"/>
      <c r="D236" s="23"/>
      <c r="E236" s="80">
        <v>2</v>
      </c>
      <c r="F236" s="81" t="s">
        <v>35</v>
      </c>
      <c r="G236" s="47"/>
      <c r="H236" s="174"/>
      <c r="I236" s="26"/>
    </row>
    <row r="237" spans="1:9" x14ac:dyDescent="0.25">
      <c r="A237" s="86"/>
      <c r="B237" s="92"/>
      <c r="C237" s="195"/>
      <c r="D237" s="23"/>
      <c r="E237" s="80">
        <v>3</v>
      </c>
      <c r="F237" s="81" t="s">
        <v>36</v>
      </c>
      <c r="G237" s="47"/>
      <c r="H237" s="174"/>
      <c r="I237" s="26"/>
    </row>
    <row r="238" spans="1:9" ht="115.5" x14ac:dyDescent="0.25">
      <c r="A238" s="86"/>
      <c r="B238" s="92"/>
      <c r="C238" s="195" t="s">
        <v>15</v>
      </c>
      <c r="D238" s="23" t="s">
        <v>211</v>
      </c>
      <c r="E238" s="30"/>
      <c r="F238" s="24" t="s">
        <v>50</v>
      </c>
      <c r="G238" s="31" t="s">
        <v>18</v>
      </c>
      <c r="H238" s="174">
        <v>1</v>
      </c>
      <c r="I238" s="26">
        <v>0.5</v>
      </c>
    </row>
    <row r="239" spans="1:9" ht="25.5" x14ac:dyDescent="0.25">
      <c r="A239" s="86"/>
      <c r="B239" s="92"/>
      <c r="C239" s="196" t="s">
        <v>15</v>
      </c>
      <c r="D239" s="23" t="s">
        <v>212</v>
      </c>
      <c r="E239" s="22"/>
      <c r="F239" s="32" t="s">
        <v>212</v>
      </c>
      <c r="G239" s="25" t="s">
        <v>18</v>
      </c>
      <c r="H239" s="176">
        <v>1</v>
      </c>
      <c r="I239" s="26">
        <v>0.4</v>
      </c>
    </row>
    <row r="240" spans="1:9" ht="25.5" x14ac:dyDescent="0.25">
      <c r="A240" s="86"/>
      <c r="B240" s="92"/>
      <c r="C240" s="195" t="s">
        <v>15</v>
      </c>
      <c r="D240" s="23" t="s">
        <v>213</v>
      </c>
      <c r="E240" s="22"/>
      <c r="F240" s="54" t="s">
        <v>213</v>
      </c>
      <c r="G240" s="31" t="s">
        <v>18</v>
      </c>
      <c r="H240" s="174">
        <v>1</v>
      </c>
      <c r="I240" s="26">
        <v>0.6</v>
      </c>
    </row>
    <row r="241" spans="1:9" ht="38.25" x14ac:dyDescent="0.25">
      <c r="A241" s="86"/>
      <c r="B241" s="92"/>
      <c r="C241" s="196" t="s">
        <v>15</v>
      </c>
      <c r="D241" s="23" t="s">
        <v>214</v>
      </c>
      <c r="E241" s="22"/>
      <c r="F241" s="54" t="s">
        <v>214</v>
      </c>
      <c r="G241" s="31" t="s">
        <v>18</v>
      </c>
      <c r="H241" s="174">
        <v>2</v>
      </c>
      <c r="I241" s="26">
        <v>0.4</v>
      </c>
    </row>
    <row r="242" spans="1:9" ht="38.25" x14ac:dyDescent="0.25">
      <c r="A242" s="86"/>
      <c r="B242" s="92"/>
      <c r="C242" s="195" t="s">
        <v>15</v>
      </c>
      <c r="D242" s="23" t="s">
        <v>215</v>
      </c>
      <c r="E242" s="22"/>
      <c r="F242" s="54" t="s">
        <v>215</v>
      </c>
      <c r="G242" s="31" t="s">
        <v>18</v>
      </c>
      <c r="H242" s="182">
        <v>2</v>
      </c>
      <c r="I242" s="26">
        <v>0.6</v>
      </c>
    </row>
    <row r="243" spans="1:9" ht="127.5" x14ac:dyDescent="0.25">
      <c r="A243" s="86"/>
      <c r="B243" s="109"/>
      <c r="C243" s="203" t="s">
        <v>15</v>
      </c>
      <c r="D243" s="110" t="s">
        <v>216</v>
      </c>
      <c r="E243" s="111"/>
      <c r="F243" s="112" t="s">
        <v>217</v>
      </c>
      <c r="G243" s="25" t="s">
        <v>18</v>
      </c>
      <c r="H243" s="183">
        <v>3</v>
      </c>
      <c r="I243" s="113">
        <v>0.5</v>
      </c>
    </row>
    <row r="244" spans="1:9" ht="77.25" x14ac:dyDescent="0.25">
      <c r="A244" s="60"/>
      <c r="B244" s="76"/>
      <c r="C244" s="204" t="s">
        <v>15</v>
      </c>
      <c r="D244" s="23" t="s">
        <v>218</v>
      </c>
      <c r="E244" s="77"/>
      <c r="F244" s="24" t="s">
        <v>219</v>
      </c>
      <c r="G244" s="25" t="s">
        <v>18</v>
      </c>
      <c r="H244" s="184">
        <v>6</v>
      </c>
      <c r="I244" s="29">
        <v>1</v>
      </c>
    </row>
    <row r="245" spans="1:9" ht="77.25" x14ac:dyDescent="0.25">
      <c r="A245" s="60"/>
      <c r="B245" s="76"/>
      <c r="C245" s="195" t="s">
        <v>15</v>
      </c>
      <c r="D245" s="23" t="s">
        <v>220</v>
      </c>
      <c r="E245" s="77"/>
      <c r="F245" s="27" t="s">
        <v>221</v>
      </c>
      <c r="G245" s="25" t="s">
        <v>18</v>
      </c>
      <c r="H245" s="175">
        <v>6</v>
      </c>
      <c r="I245" s="29">
        <v>0.5</v>
      </c>
    </row>
    <row r="246" spans="1:9" ht="77.25" x14ac:dyDescent="0.25">
      <c r="A246" s="60"/>
      <c r="B246" s="76"/>
      <c r="C246" s="195" t="s">
        <v>15</v>
      </c>
      <c r="D246" s="23" t="s">
        <v>222</v>
      </c>
      <c r="E246" s="77"/>
      <c r="F246" s="27" t="s">
        <v>223</v>
      </c>
      <c r="G246" s="25" t="s">
        <v>18</v>
      </c>
      <c r="H246" s="175">
        <v>6</v>
      </c>
      <c r="I246" s="29">
        <v>0.2</v>
      </c>
    </row>
    <row r="247" spans="1:9" ht="77.25" x14ac:dyDescent="0.25">
      <c r="A247" s="60"/>
      <c r="B247" s="76"/>
      <c r="C247" s="195" t="s">
        <v>15</v>
      </c>
      <c r="D247" s="23" t="s">
        <v>224</v>
      </c>
      <c r="E247" s="77"/>
      <c r="F247" s="114" t="s">
        <v>225</v>
      </c>
      <c r="G247" s="25" t="s">
        <v>18</v>
      </c>
      <c r="H247" s="175">
        <v>6</v>
      </c>
      <c r="I247" s="29">
        <v>0.2</v>
      </c>
    </row>
    <row r="248" spans="1:9" ht="77.25" x14ac:dyDescent="0.25">
      <c r="A248" s="60"/>
      <c r="B248" s="76"/>
      <c r="C248" s="195" t="s">
        <v>15</v>
      </c>
      <c r="D248" s="23" t="s">
        <v>226</v>
      </c>
      <c r="E248" s="77"/>
      <c r="F248" s="114" t="s">
        <v>227</v>
      </c>
      <c r="G248" s="25" t="s">
        <v>18</v>
      </c>
      <c r="H248" s="175">
        <v>6</v>
      </c>
      <c r="I248" s="29">
        <v>0.2</v>
      </c>
    </row>
    <row r="249" spans="1:9" ht="26.25" x14ac:dyDescent="0.25">
      <c r="A249" s="60"/>
      <c r="B249" s="76"/>
      <c r="C249" s="195" t="s">
        <v>15</v>
      </c>
      <c r="D249" s="23" t="s">
        <v>228</v>
      </c>
      <c r="E249" s="77"/>
      <c r="F249" s="27" t="s">
        <v>228</v>
      </c>
      <c r="G249" s="25" t="s">
        <v>18</v>
      </c>
      <c r="H249" s="175">
        <v>6</v>
      </c>
      <c r="I249" s="29">
        <v>0.5</v>
      </c>
    </row>
    <row r="250" spans="1:9" ht="25.5" x14ac:dyDescent="0.25">
      <c r="A250" s="60"/>
      <c r="B250" s="76"/>
      <c r="C250" s="195" t="s">
        <v>15</v>
      </c>
      <c r="D250" s="23" t="s">
        <v>229</v>
      </c>
      <c r="E250" s="77"/>
      <c r="F250" s="32" t="s">
        <v>229</v>
      </c>
      <c r="G250" s="25" t="s">
        <v>18</v>
      </c>
      <c r="H250" s="175">
        <v>6</v>
      </c>
      <c r="I250" s="29">
        <v>0.5</v>
      </c>
    </row>
    <row r="251" spans="1:9" ht="76.5" x14ac:dyDescent="0.25">
      <c r="A251" s="60"/>
      <c r="B251" s="76"/>
      <c r="C251" s="195" t="s">
        <v>15</v>
      </c>
      <c r="D251" s="23" t="s">
        <v>230</v>
      </c>
      <c r="E251" s="77"/>
      <c r="F251" s="23" t="s">
        <v>231</v>
      </c>
      <c r="G251" s="25" t="s">
        <v>18</v>
      </c>
      <c r="H251" s="175">
        <v>6</v>
      </c>
      <c r="I251" s="29">
        <v>0.5</v>
      </c>
    </row>
    <row r="252" spans="1:9" ht="51" x14ac:dyDescent="0.25">
      <c r="A252" s="60"/>
      <c r="B252" s="76"/>
      <c r="C252" s="195" t="s">
        <v>15</v>
      </c>
      <c r="D252" s="23" t="s">
        <v>232</v>
      </c>
      <c r="E252" s="77"/>
      <c r="F252" s="32" t="s">
        <v>233</v>
      </c>
      <c r="G252" s="25" t="s">
        <v>18</v>
      </c>
      <c r="H252" s="175">
        <v>6</v>
      </c>
      <c r="I252" s="29">
        <v>0.5</v>
      </c>
    </row>
    <row r="253" spans="1:9" ht="25.5" x14ac:dyDescent="0.25">
      <c r="A253" s="60"/>
      <c r="B253" s="76"/>
      <c r="C253" s="195" t="s">
        <v>15</v>
      </c>
      <c r="D253" s="23" t="s">
        <v>234</v>
      </c>
      <c r="E253" s="77"/>
      <c r="F253" s="23" t="s">
        <v>234</v>
      </c>
      <c r="G253" s="25" t="s">
        <v>18</v>
      </c>
      <c r="H253" s="175">
        <v>6</v>
      </c>
      <c r="I253" s="29">
        <v>0.5</v>
      </c>
    </row>
    <row r="254" spans="1:9" ht="25.5" x14ac:dyDescent="0.25">
      <c r="A254" s="60"/>
      <c r="B254" s="76"/>
      <c r="C254" s="195" t="s">
        <v>15</v>
      </c>
      <c r="D254" s="23" t="s">
        <v>235</v>
      </c>
      <c r="E254" s="77"/>
      <c r="F254" s="32" t="s">
        <v>235</v>
      </c>
      <c r="G254" s="25" t="s">
        <v>18</v>
      </c>
      <c r="H254" s="175">
        <v>6</v>
      </c>
      <c r="I254" s="29">
        <v>0.5</v>
      </c>
    </row>
    <row r="255" spans="1:9" ht="25.5" x14ac:dyDescent="0.25">
      <c r="A255" s="60"/>
      <c r="B255" s="76"/>
      <c r="C255" s="195" t="s">
        <v>15</v>
      </c>
      <c r="D255" s="23" t="s">
        <v>236</v>
      </c>
      <c r="E255" s="77"/>
      <c r="F255" s="23" t="s">
        <v>236</v>
      </c>
      <c r="G255" s="25" t="s">
        <v>18</v>
      </c>
      <c r="H255" s="175">
        <v>6</v>
      </c>
      <c r="I255" s="29">
        <v>1</v>
      </c>
    </row>
    <row r="256" spans="1:9" ht="25.5" x14ac:dyDescent="0.25">
      <c r="A256" s="60"/>
      <c r="B256" s="76"/>
      <c r="C256" s="195" t="s">
        <v>15</v>
      </c>
      <c r="D256" s="23" t="s">
        <v>237</v>
      </c>
      <c r="E256" s="77"/>
      <c r="F256" s="32" t="s">
        <v>237</v>
      </c>
      <c r="G256" s="25" t="s">
        <v>18</v>
      </c>
      <c r="H256" s="175">
        <v>6</v>
      </c>
      <c r="I256" s="29">
        <v>0.5</v>
      </c>
    </row>
    <row r="257" spans="1:9" ht="25.5" x14ac:dyDescent="0.25">
      <c r="A257" s="60"/>
      <c r="B257" s="76"/>
      <c r="C257" s="195" t="s">
        <v>15</v>
      </c>
      <c r="D257" s="23" t="s">
        <v>238</v>
      </c>
      <c r="E257" s="77"/>
      <c r="F257" s="23" t="s">
        <v>238</v>
      </c>
      <c r="G257" s="25" t="s">
        <v>18</v>
      </c>
      <c r="H257" s="175">
        <v>6</v>
      </c>
      <c r="I257" s="29">
        <v>0.5</v>
      </c>
    </row>
    <row r="258" spans="1:9" ht="25.5" x14ac:dyDescent="0.25">
      <c r="A258" s="60"/>
      <c r="B258" s="76"/>
      <c r="C258" s="195" t="s">
        <v>15</v>
      </c>
      <c r="D258" s="23" t="s">
        <v>239</v>
      </c>
      <c r="E258" s="77"/>
      <c r="F258" s="32" t="s">
        <v>239</v>
      </c>
      <c r="G258" s="25" t="s">
        <v>18</v>
      </c>
      <c r="H258" s="175">
        <v>6</v>
      </c>
      <c r="I258" s="29">
        <v>0.5</v>
      </c>
    </row>
    <row r="259" spans="1:9" ht="51" x14ac:dyDescent="0.25">
      <c r="A259" s="60"/>
      <c r="B259" s="76"/>
      <c r="C259" s="195" t="s">
        <v>15</v>
      </c>
      <c r="D259" s="23" t="s">
        <v>240</v>
      </c>
      <c r="E259" s="77"/>
      <c r="F259" s="23" t="s">
        <v>240</v>
      </c>
      <c r="G259" s="25" t="s">
        <v>18</v>
      </c>
      <c r="H259" s="175">
        <v>6</v>
      </c>
      <c r="I259" s="29">
        <v>0.5</v>
      </c>
    </row>
    <row r="260" spans="1:9" ht="25.5" x14ac:dyDescent="0.25">
      <c r="A260" s="60"/>
      <c r="B260" s="76"/>
      <c r="C260" s="195" t="s">
        <v>15</v>
      </c>
      <c r="D260" s="23" t="s">
        <v>241</v>
      </c>
      <c r="E260" s="77"/>
      <c r="F260" s="32" t="s">
        <v>241</v>
      </c>
      <c r="G260" s="25" t="s">
        <v>18</v>
      </c>
      <c r="H260" s="175">
        <v>6</v>
      </c>
      <c r="I260" s="29">
        <v>1</v>
      </c>
    </row>
    <row r="261" spans="1:9" s="84" customFormat="1" ht="106.5" customHeight="1" x14ac:dyDescent="0.25">
      <c r="A261" s="60"/>
      <c r="B261" s="76"/>
      <c r="C261" s="195" t="s">
        <v>31</v>
      </c>
      <c r="D261" s="23" t="s">
        <v>242</v>
      </c>
      <c r="E261" s="77"/>
      <c r="F261" s="78"/>
      <c r="G261" s="79"/>
      <c r="H261" s="175">
        <v>6</v>
      </c>
      <c r="I261" s="29">
        <v>0.5</v>
      </c>
    </row>
    <row r="262" spans="1:9" s="84" customFormat="1" ht="25.5" x14ac:dyDescent="0.25">
      <c r="A262" s="60"/>
      <c r="B262" s="76"/>
      <c r="C262" s="195"/>
      <c r="D262" s="23"/>
      <c r="E262" s="80">
        <v>0</v>
      </c>
      <c r="F262" s="23" t="s">
        <v>243</v>
      </c>
      <c r="G262" s="79"/>
      <c r="H262" s="175"/>
      <c r="I262" s="29"/>
    </row>
    <row r="263" spans="1:9" ht="25.5" x14ac:dyDescent="0.25">
      <c r="A263" s="60"/>
      <c r="B263" s="76"/>
      <c r="C263" s="195"/>
      <c r="D263" s="23"/>
      <c r="E263" s="80">
        <v>1</v>
      </c>
      <c r="F263" s="23" t="s">
        <v>244</v>
      </c>
      <c r="G263" s="79"/>
      <c r="H263" s="175"/>
      <c r="I263" s="29"/>
    </row>
    <row r="264" spans="1:9" ht="25.5" x14ac:dyDescent="0.25">
      <c r="A264" s="60"/>
      <c r="B264" s="76"/>
      <c r="C264" s="195"/>
      <c r="D264" s="23"/>
      <c r="E264" s="80">
        <v>2</v>
      </c>
      <c r="F264" s="23" t="s">
        <v>245</v>
      </c>
      <c r="G264" s="79"/>
      <c r="H264" s="175"/>
      <c r="I264" s="29"/>
    </row>
    <row r="265" spans="1:9" ht="38.25" x14ac:dyDescent="0.25">
      <c r="A265" s="60"/>
      <c r="B265" s="76"/>
      <c r="C265" s="195"/>
      <c r="D265" s="23"/>
      <c r="E265" s="80">
        <v>3</v>
      </c>
      <c r="F265" s="23" t="s">
        <v>246</v>
      </c>
      <c r="G265" s="79"/>
      <c r="H265" s="175"/>
      <c r="I265" s="29"/>
    </row>
    <row r="266" spans="1:9" ht="51" x14ac:dyDescent="0.25">
      <c r="A266" s="60"/>
      <c r="B266" s="76"/>
      <c r="C266" s="195" t="s">
        <v>31</v>
      </c>
      <c r="D266" s="23" t="s">
        <v>247</v>
      </c>
      <c r="E266" s="77"/>
      <c r="F266" s="27"/>
      <c r="G266" s="79"/>
      <c r="H266" s="175">
        <v>6</v>
      </c>
      <c r="I266" s="29">
        <v>0.5</v>
      </c>
    </row>
    <row r="267" spans="1:9" ht="26.25" x14ac:dyDescent="0.25">
      <c r="A267" s="60"/>
      <c r="B267" s="76"/>
      <c r="C267" s="195"/>
      <c r="D267" s="23"/>
      <c r="E267" s="80">
        <v>0</v>
      </c>
      <c r="F267" s="67" t="s">
        <v>122</v>
      </c>
      <c r="G267" s="79"/>
      <c r="H267" s="175"/>
      <c r="I267" s="29"/>
    </row>
    <row r="268" spans="1:9" ht="26.25" x14ac:dyDescent="0.25">
      <c r="A268" s="60"/>
      <c r="B268" s="76"/>
      <c r="C268" s="195"/>
      <c r="D268" s="23"/>
      <c r="E268" s="80">
        <v>1</v>
      </c>
      <c r="F268" s="67" t="s">
        <v>123</v>
      </c>
      <c r="G268" s="79"/>
      <c r="H268" s="175"/>
      <c r="I268" s="29"/>
    </row>
    <row r="269" spans="1:9" ht="26.25" x14ac:dyDescent="0.25">
      <c r="A269" s="60"/>
      <c r="B269" s="76"/>
      <c r="C269" s="195"/>
      <c r="D269" s="23"/>
      <c r="E269" s="80">
        <v>2</v>
      </c>
      <c r="F269" s="67" t="s">
        <v>124</v>
      </c>
      <c r="G269" s="79"/>
      <c r="H269" s="175"/>
      <c r="I269" s="29"/>
    </row>
    <row r="270" spans="1:9" ht="26.25" x14ac:dyDescent="0.25">
      <c r="A270" s="60"/>
      <c r="B270" s="76"/>
      <c r="C270" s="195"/>
      <c r="D270" s="23"/>
      <c r="E270" s="80">
        <v>3</v>
      </c>
      <c r="F270" s="67" t="s">
        <v>125</v>
      </c>
      <c r="G270" s="79"/>
      <c r="H270" s="175"/>
      <c r="I270" s="29"/>
    </row>
    <row r="271" spans="1:9" x14ac:dyDescent="0.25">
      <c r="A271" s="86">
        <v>2</v>
      </c>
      <c r="B271" s="87" t="s">
        <v>248</v>
      </c>
      <c r="C271" s="200"/>
      <c r="D271" s="88"/>
      <c r="E271" s="89"/>
      <c r="F271" s="90"/>
      <c r="G271" s="94"/>
      <c r="H271" s="185"/>
      <c r="I271" s="87"/>
    </row>
    <row r="272" spans="1:9" ht="51.75" x14ac:dyDescent="0.25">
      <c r="A272" s="60"/>
      <c r="B272" s="76"/>
      <c r="C272" s="195" t="s">
        <v>15</v>
      </c>
      <c r="D272" s="23" t="s">
        <v>249</v>
      </c>
      <c r="E272" s="77"/>
      <c r="F272" s="24" t="s">
        <v>250</v>
      </c>
      <c r="G272" s="25" t="s">
        <v>18</v>
      </c>
      <c r="H272" s="186">
        <v>6</v>
      </c>
      <c r="I272" s="29">
        <v>0.5</v>
      </c>
    </row>
    <row r="273" spans="1:9" ht="51.75" x14ac:dyDescent="0.25">
      <c r="A273" s="60"/>
      <c r="B273" s="76"/>
      <c r="C273" s="195" t="s">
        <v>15</v>
      </c>
      <c r="D273" s="23" t="s">
        <v>251</v>
      </c>
      <c r="E273" s="77"/>
      <c r="F273" s="24" t="s">
        <v>252</v>
      </c>
      <c r="G273" s="25" t="s">
        <v>18</v>
      </c>
      <c r="H273" s="186">
        <v>6</v>
      </c>
      <c r="I273" s="29">
        <v>0.5</v>
      </c>
    </row>
    <row r="274" spans="1:9" ht="90" x14ac:dyDescent="0.25">
      <c r="A274" s="60"/>
      <c r="B274" s="76"/>
      <c r="C274" s="195" t="s">
        <v>15</v>
      </c>
      <c r="D274" s="23" t="s">
        <v>253</v>
      </c>
      <c r="E274" s="77"/>
      <c r="F274" s="24" t="s">
        <v>254</v>
      </c>
      <c r="G274" s="25" t="s">
        <v>18</v>
      </c>
      <c r="H274" s="186">
        <v>5</v>
      </c>
      <c r="I274" s="29">
        <v>1</v>
      </c>
    </row>
    <row r="275" spans="1:9" x14ac:dyDescent="0.25">
      <c r="A275" s="86">
        <v>3</v>
      </c>
      <c r="B275" s="87" t="s">
        <v>255</v>
      </c>
      <c r="C275" s="200"/>
      <c r="D275" s="88"/>
      <c r="E275" s="89"/>
      <c r="F275" s="90"/>
      <c r="G275" s="91"/>
      <c r="H275" s="185"/>
      <c r="I275" s="87"/>
    </row>
    <row r="276" spans="1:9" ht="51" x14ac:dyDescent="0.25">
      <c r="A276" s="60"/>
      <c r="B276" s="76"/>
      <c r="C276" s="195" t="s">
        <v>15</v>
      </c>
      <c r="D276" s="23" t="s">
        <v>256</v>
      </c>
      <c r="E276" s="77"/>
      <c r="F276" s="115" t="s">
        <v>257</v>
      </c>
      <c r="G276" s="25" t="s">
        <v>18</v>
      </c>
      <c r="H276" s="186">
        <v>4</v>
      </c>
      <c r="I276" s="29">
        <v>0.5</v>
      </c>
    </row>
    <row r="277" spans="1:9" ht="51" x14ac:dyDescent="0.25">
      <c r="A277" s="60"/>
      <c r="B277" s="76"/>
      <c r="C277" s="195" t="s">
        <v>15</v>
      </c>
      <c r="D277" s="23" t="s">
        <v>258</v>
      </c>
      <c r="E277" s="77"/>
      <c r="F277" s="116" t="s">
        <v>259</v>
      </c>
      <c r="G277" s="25" t="s">
        <v>18</v>
      </c>
      <c r="H277" s="175">
        <v>4</v>
      </c>
      <c r="I277" s="29">
        <v>0.5</v>
      </c>
    </row>
    <row r="278" spans="1:9" ht="38.25" x14ac:dyDescent="0.25">
      <c r="A278" s="60"/>
      <c r="B278" s="76"/>
      <c r="C278" s="195" t="s">
        <v>15</v>
      </c>
      <c r="D278" s="23" t="s">
        <v>260</v>
      </c>
      <c r="E278" s="77"/>
      <c r="F278" s="93" t="s">
        <v>261</v>
      </c>
      <c r="G278" s="25" t="s">
        <v>18</v>
      </c>
      <c r="H278" s="175">
        <v>4</v>
      </c>
      <c r="I278" s="29">
        <v>0.5</v>
      </c>
    </row>
    <row r="279" spans="1:9" ht="51" x14ac:dyDescent="0.25">
      <c r="A279" s="60"/>
      <c r="B279" s="76"/>
      <c r="C279" s="195" t="s">
        <v>15</v>
      </c>
      <c r="D279" s="23" t="s">
        <v>262</v>
      </c>
      <c r="E279" s="77"/>
      <c r="F279" s="117" t="s">
        <v>263</v>
      </c>
      <c r="G279" s="25" t="s">
        <v>18</v>
      </c>
      <c r="H279" s="175">
        <v>4</v>
      </c>
      <c r="I279" s="29">
        <v>1</v>
      </c>
    </row>
    <row r="280" spans="1:9" ht="38.25" x14ac:dyDescent="0.25">
      <c r="A280" s="60"/>
      <c r="B280" s="76"/>
      <c r="C280" s="195" t="s">
        <v>15</v>
      </c>
      <c r="D280" s="23" t="s">
        <v>264</v>
      </c>
      <c r="E280" s="77"/>
      <c r="F280" s="117" t="s">
        <v>265</v>
      </c>
      <c r="G280" s="25" t="s">
        <v>18</v>
      </c>
      <c r="H280" s="175">
        <v>4</v>
      </c>
      <c r="I280" s="29">
        <v>1</v>
      </c>
    </row>
    <row r="281" spans="1:9" x14ac:dyDescent="0.25">
      <c r="A281" s="86">
        <v>4</v>
      </c>
      <c r="B281" s="87" t="s">
        <v>266</v>
      </c>
      <c r="C281" s="205"/>
      <c r="D281" s="88"/>
      <c r="E281" s="118"/>
      <c r="F281" s="90"/>
      <c r="G281" s="94"/>
      <c r="H281" s="187"/>
      <c r="I281" s="87"/>
    </row>
    <row r="282" spans="1:9" ht="48" customHeight="1" x14ac:dyDescent="0.25">
      <c r="A282" s="86"/>
      <c r="B282" s="119"/>
      <c r="C282" s="206" t="s">
        <v>15</v>
      </c>
      <c r="D282" s="23" t="s">
        <v>267</v>
      </c>
      <c r="E282" s="120"/>
      <c r="F282" s="23" t="s">
        <v>267</v>
      </c>
      <c r="G282" s="121" t="s">
        <v>18</v>
      </c>
      <c r="H282" s="188">
        <v>5</v>
      </c>
      <c r="I282" s="29">
        <v>1</v>
      </c>
    </row>
    <row r="283" spans="1:9" ht="114.75" x14ac:dyDescent="0.25">
      <c r="A283" s="86"/>
      <c r="B283" s="119"/>
      <c r="C283" s="206" t="s">
        <v>15</v>
      </c>
      <c r="D283" s="23" t="s">
        <v>268</v>
      </c>
      <c r="E283" s="120"/>
      <c r="F283" s="54" t="s">
        <v>268</v>
      </c>
      <c r="G283" s="25" t="s">
        <v>18</v>
      </c>
      <c r="H283" s="188">
        <v>5</v>
      </c>
      <c r="I283" s="29">
        <v>0.5</v>
      </c>
    </row>
    <row r="284" spans="1:9" ht="76.5" x14ac:dyDescent="0.25">
      <c r="A284" s="60"/>
      <c r="B284" s="76"/>
      <c r="C284" s="204" t="s">
        <v>15</v>
      </c>
      <c r="D284" s="23" t="s">
        <v>269</v>
      </c>
      <c r="E284" s="122"/>
      <c r="F284" s="32" t="s">
        <v>269</v>
      </c>
      <c r="G284" s="25" t="s">
        <v>18</v>
      </c>
      <c r="H284" s="184">
        <v>5</v>
      </c>
      <c r="I284" s="29">
        <v>1</v>
      </c>
    </row>
    <row r="285" spans="1:9" ht="89.25" x14ac:dyDescent="0.25">
      <c r="A285" s="123"/>
      <c r="B285" s="76"/>
      <c r="C285" s="195" t="s">
        <v>15</v>
      </c>
      <c r="D285" s="23" t="s">
        <v>270</v>
      </c>
      <c r="E285" s="77"/>
      <c r="F285" s="54" t="s">
        <v>270</v>
      </c>
      <c r="G285" s="25" t="s">
        <v>18</v>
      </c>
      <c r="H285" s="186">
        <v>5</v>
      </c>
      <c r="I285" s="29">
        <v>0.5</v>
      </c>
    </row>
    <row r="286" spans="1:9" x14ac:dyDescent="0.25">
      <c r="A286" s="20"/>
      <c r="B286" s="95"/>
      <c r="C286" s="195" t="s">
        <v>31</v>
      </c>
      <c r="D286" s="23" t="s">
        <v>52</v>
      </c>
      <c r="E286" s="80"/>
      <c r="F286" s="81"/>
      <c r="G286" s="96"/>
      <c r="H286" s="175">
        <v>2</v>
      </c>
      <c r="I286" s="29">
        <v>0.5</v>
      </c>
    </row>
    <row r="287" spans="1:9" ht="25.5" x14ac:dyDescent="0.25">
      <c r="A287" s="20"/>
      <c r="B287" s="95"/>
      <c r="C287" s="195"/>
      <c r="D287" s="23"/>
      <c r="E287" s="80">
        <v>0</v>
      </c>
      <c r="F287" s="81" t="s">
        <v>64</v>
      </c>
      <c r="G287" s="78"/>
      <c r="H287" s="175"/>
      <c r="I287" s="29"/>
    </row>
    <row r="288" spans="1:9" ht="25.5" x14ac:dyDescent="0.25">
      <c r="A288" s="20"/>
      <c r="B288" s="95"/>
      <c r="C288" s="195"/>
      <c r="D288" s="23"/>
      <c r="E288" s="80">
        <v>1</v>
      </c>
      <c r="F288" s="81" t="s">
        <v>96</v>
      </c>
      <c r="G288" s="78"/>
      <c r="H288" s="175"/>
      <c r="I288" s="29"/>
    </row>
    <row r="289" spans="1:9" ht="25.5" x14ac:dyDescent="0.25">
      <c r="A289" s="20"/>
      <c r="B289" s="95"/>
      <c r="C289" s="195"/>
      <c r="D289" s="23"/>
      <c r="E289" s="80">
        <v>2</v>
      </c>
      <c r="F289" s="81" t="s">
        <v>65</v>
      </c>
      <c r="G289" s="78"/>
      <c r="H289" s="175"/>
      <c r="I289" s="29"/>
    </row>
    <row r="290" spans="1:9" s="84" customFormat="1" ht="25.5" x14ac:dyDescent="0.25">
      <c r="A290" s="20"/>
      <c r="B290" s="95"/>
      <c r="C290" s="195"/>
      <c r="D290" s="23"/>
      <c r="E290" s="80">
        <v>3</v>
      </c>
      <c r="F290" s="81" t="s">
        <v>66</v>
      </c>
      <c r="G290" s="78"/>
      <c r="H290" s="175"/>
      <c r="I290" s="29"/>
    </row>
    <row r="291" spans="1:9" x14ac:dyDescent="0.25">
      <c r="A291" s="20"/>
      <c r="B291" s="95"/>
      <c r="C291" s="195" t="s">
        <v>31</v>
      </c>
      <c r="D291" s="23" t="s">
        <v>62</v>
      </c>
      <c r="E291" s="80"/>
      <c r="F291" s="81"/>
      <c r="G291" s="78"/>
      <c r="H291" s="175">
        <v>2</v>
      </c>
      <c r="I291" s="29">
        <v>0.5</v>
      </c>
    </row>
    <row r="292" spans="1:9" ht="25.5" x14ac:dyDescent="0.25">
      <c r="A292" s="20"/>
      <c r="B292" s="95"/>
      <c r="C292" s="195"/>
      <c r="D292" s="23"/>
      <c r="E292" s="80">
        <v>0</v>
      </c>
      <c r="F292" s="81" t="s">
        <v>64</v>
      </c>
      <c r="G292" s="78"/>
      <c r="H292" s="175"/>
      <c r="I292" s="29"/>
    </row>
    <row r="293" spans="1:9" ht="25.5" x14ac:dyDescent="0.25">
      <c r="A293" s="20"/>
      <c r="B293" s="95"/>
      <c r="C293" s="195"/>
      <c r="D293" s="23"/>
      <c r="E293" s="80">
        <v>2</v>
      </c>
      <c r="F293" s="81" t="s">
        <v>65</v>
      </c>
      <c r="G293" s="78"/>
      <c r="H293" s="175"/>
      <c r="I293" s="29"/>
    </row>
    <row r="294" spans="1:9" s="84" customFormat="1" ht="25.5" x14ac:dyDescent="0.25">
      <c r="A294" s="20"/>
      <c r="B294" s="95"/>
      <c r="C294" s="195"/>
      <c r="D294" s="23"/>
      <c r="E294" s="80">
        <v>3</v>
      </c>
      <c r="F294" s="81" t="s">
        <v>66</v>
      </c>
      <c r="G294" s="78"/>
      <c r="H294" s="175"/>
      <c r="I294" s="29"/>
    </row>
    <row r="295" spans="1:9" ht="38.25" x14ac:dyDescent="0.25">
      <c r="A295" s="20"/>
      <c r="B295" s="76"/>
      <c r="C295" s="195" t="s">
        <v>15</v>
      </c>
      <c r="D295" s="23" t="s">
        <v>63</v>
      </c>
      <c r="E295" s="95"/>
      <c r="F295" s="32" t="s">
        <v>63</v>
      </c>
      <c r="G295" s="78"/>
      <c r="H295" s="175">
        <v>2</v>
      </c>
      <c r="I295" s="29">
        <v>0.5</v>
      </c>
    </row>
    <row r="296" spans="1:9" ht="18.75" x14ac:dyDescent="0.3">
      <c r="A296" s="124" t="s">
        <v>271</v>
      </c>
      <c r="B296" s="209" t="s">
        <v>272</v>
      </c>
      <c r="C296" s="201"/>
      <c r="D296" s="56"/>
      <c r="E296" s="57"/>
      <c r="F296" s="56"/>
      <c r="G296" s="56"/>
      <c r="H296" s="169"/>
      <c r="I296" s="58">
        <f>SUM(I298:I357)</f>
        <v>15.000000000000002</v>
      </c>
    </row>
    <row r="297" spans="1:9" ht="18.75" x14ac:dyDescent="0.3">
      <c r="A297" s="210">
        <v>1</v>
      </c>
      <c r="B297" s="211" t="s">
        <v>273</v>
      </c>
      <c r="C297" s="212"/>
      <c r="D297" s="213"/>
      <c r="E297" s="214"/>
      <c r="F297" s="213"/>
      <c r="G297" s="215"/>
      <c r="H297" s="216"/>
      <c r="I297" s="217"/>
    </row>
    <row r="298" spans="1:9" ht="38.25" x14ac:dyDescent="0.3">
      <c r="A298" s="126"/>
      <c r="B298" s="61"/>
      <c r="C298" s="197" t="s">
        <v>15</v>
      </c>
      <c r="D298" s="23" t="s">
        <v>274</v>
      </c>
      <c r="E298" s="127"/>
      <c r="F298" s="115" t="s">
        <v>275</v>
      </c>
      <c r="G298" s="25" t="s">
        <v>18</v>
      </c>
      <c r="H298" s="186">
        <v>8</v>
      </c>
      <c r="I298" s="26">
        <v>0.5</v>
      </c>
    </row>
    <row r="299" spans="1:9" ht="63.75" x14ac:dyDescent="0.3">
      <c r="A299" s="126"/>
      <c r="B299" s="61"/>
      <c r="C299" s="197" t="s">
        <v>15</v>
      </c>
      <c r="D299" s="23" t="s">
        <v>276</v>
      </c>
      <c r="E299" s="127"/>
      <c r="F299" s="93" t="s">
        <v>277</v>
      </c>
      <c r="G299" s="25" t="s">
        <v>18</v>
      </c>
      <c r="H299" s="175">
        <v>8</v>
      </c>
      <c r="I299" s="26">
        <v>0.5</v>
      </c>
    </row>
    <row r="300" spans="1:9" s="84" customFormat="1" ht="38.25" x14ac:dyDescent="0.3">
      <c r="A300" s="126"/>
      <c r="B300" s="61"/>
      <c r="C300" s="197" t="s">
        <v>15</v>
      </c>
      <c r="D300" s="23" t="s">
        <v>278</v>
      </c>
      <c r="E300" s="127"/>
      <c r="F300" s="93" t="s">
        <v>279</v>
      </c>
      <c r="G300" s="25" t="s">
        <v>18</v>
      </c>
      <c r="H300" s="175">
        <v>8</v>
      </c>
      <c r="I300" s="26">
        <v>0.5</v>
      </c>
    </row>
    <row r="301" spans="1:9" s="84" customFormat="1" ht="63.75" x14ac:dyDescent="0.3">
      <c r="A301" s="126"/>
      <c r="B301" s="61"/>
      <c r="C301" s="197" t="s">
        <v>15</v>
      </c>
      <c r="D301" s="23" t="s">
        <v>280</v>
      </c>
      <c r="E301" s="127"/>
      <c r="F301" s="93" t="s">
        <v>281</v>
      </c>
      <c r="G301" s="121" t="s">
        <v>18</v>
      </c>
      <c r="H301" s="175">
        <v>8</v>
      </c>
      <c r="I301" s="26">
        <v>0.5</v>
      </c>
    </row>
    <row r="302" spans="1:9" s="84" customFormat="1" ht="90.75" x14ac:dyDescent="0.3">
      <c r="A302" s="128"/>
      <c r="B302" s="129"/>
      <c r="C302" s="197" t="s">
        <v>15</v>
      </c>
      <c r="D302" s="23" t="s">
        <v>282</v>
      </c>
      <c r="E302" s="95"/>
      <c r="F302" s="27" t="s">
        <v>283</v>
      </c>
      <c r="G302" s="121" t="s">
        <v>18</v>
      </c>
      <c r="H302" s="175">
        <v>8</v>
      </c>
      <c r="I302" s="26">
        <v>0.5</v>
      </c>
    </row>
    <row r="303" spans="1:9" ht="39" x14ac:dyDescent="0.25">
      <c r="A303" s="60"/>
      <c r="B303" s="61"/>
      <c r="C303" s="197" t="s">
        <v>15</v>
      </c>
      <c r="D303" s="23" t="s">
        <v>284</v>
      </c>
      <c r="E303" s="95"/>
      <c r="F303" s="130" t="s">
        <v>285</v>
      </c>
      <c r="G303" s="121" t="s">
        <v>18</v>
      </c>
      <c r="H303" s="175">
        <v>8</v>
      </c>
      <c r="I303" s="26">
        <v>0.5</v>
      </c>
    </row>
    <row r="304" spans="1:9" ht="39" x14ac:dyDescent="0.25">
      <c r="A304" s="60"/>
      <c r="B304" s="61"/>
      <c r="C304" s="197" t="s">
        <v>15</v>
      </c>
      <c r="D304" s="23" t="s">
        <v>286</v>
      </c>
      <c r="E304" s="95"/>
      <c r="F304" s="27" t="s">
        <v>287</v>
      </c>
      <c r="G304" s="121" t="s">
        <v>18</v>
      </c>
      <c r="H304" s="175">
        <v>8</v>
      </c>
      <c r="I304" s="26">
        <v>0.5</v>
      </c>
    </row>
    <row r="305" spans="1:9" ht="26.25" x14ac:dyDescent="0.25">
      <c r="A305" s="60"/>
      <c r="B305" s="61"/>
      <c r="C305" s="197" t="s">
        <v>15</v>
      </c>
      <c r="D305" s="23" t="s">
        <v>288</v>
      </c>
      <c r="E305" s="95"/>
      <c r="F305" s="105" t="s">
        <v>289</v>
      </c>
      <c r="G305" s="25" t="s">
        <v>18</v>
      </c>
      <c r="H305" s="175">
        <v>8</v>
      </c>
      <c r="I305" s="26">
        <v>0.2</v>
      </c>
    </row>
    <row r="306" spans="1:9" ht="63.75" x14ac:dyDescent="0.25">
      <c r="A306" s="60"/>
      <c r="B306" s="61"/>
      <c r="C306" s="197" t="s">
        <v>15</v>
      </c>
      <c r="D306" s="23" t="s">
        <v>290</v>
      </c>
      <c r="E306" s="95"/>
      <c r="F306" s="93" t="s">
        <v>291</v>
      </c>
      <c r="G306" s="25" t="s">
        <v>18</v>
      </c>
      <c r="H306" s="175">
        <v>8</v>
      </c>
      <c r="I306" s="26">
        <v>0.5</v>
      </c>
    </row>
    <row r="307" spans="1:9" ht="63.75" x14ac:dyDescent="0.25">
      <c r="A307" s="60"/>
      <c r="B307" s="61"/>
      <c r="C307" s="197" t="s">
        <v>15</v>
      </c>
      <c r="D307" s="34" t="s">
        <v>292</v>
      </c>
      <c r="E307" s="95"/>
      <c r="F307" s="131" t="s">
        <v>292</v>
      </c>
      <c r="G307" s="25" t="s">
        <v>18</v>
      </c>
      <c r="H307" s="186">
        <v>8</v>
      </c>
      <c r="I307" s="26">
        <v>0.5</v>
      </c>
    </row>
    <row r="308" spans="1:9" ht="38.25" x14ac:dyDescent="0.25">
      <c r="A308" s="60"/>
      <c r="B308" s="61"/>
      <c r="C308" s="197" t="s">
        <v>15</v>
      </c>
      <c r="D308" s="34" t="s">
        <v>293</v>
      </c>
      <c r="E308" s="95"/>
      <c r="F308" s="115" t="s">
        <v>294</v>
      </c>
      <c r="G308" s="25" t="s">
        <v>18</v>
      </c>
      <c r="H308" s="186">
        <v>8</v>
      </c>
      <c r="I308" s="26">
        <v>0.3</v>
      </c>
    </row>
    <row r="309" spans="1:9" ht="25.5" x14ac:dyDescent="0.25">
      <c r="A309" s="60"/>
      <c r="B309" s="61"/>
      <c r="C309" s="197" t="s">
        <v>15</v>
      </c>
      <c r="D309" s="34" t="s">
        <v>295</v>
      </c>
      <c r="E309" s="95"/>
      <c r="F309" s="115" t="s">
        <v>296</v>
      </c>
      <c r="G309" s="25" t="s">
        <v>18</v>
      </c>
      <c r="H309" s="186">
        <v>8</v>
      </c>
      <c r="I309" s="26">
        <v>0.3</v>
      </c>
    </row>
    <row r="310" spans="1:9" ht="63.75" x14ac:dyDescent="0.25">
      <c r="A310" s="60"/>
      <c r="B310" s="61"/>
      <c r="C310" s="197" t="s">
        <v>15</v>
      </c>
      <c r="D310" s="34" t="s">
        <v>297</v>
      </c>
      <c r="E310" s="95"/>
      <c r="F310" s="131" t="s">
        <v>298</v>
      </c>
      <c r="G310" s="25" t="s">
        <v>18</v>
      </c>
      <c r="H310" s="186">
        <v>8</v>
      </c>
      <c r="I310" s="26">
        <v>0.5</v>
      </c>
    </row>
    <row r="311" spans="1:9" ht="25.5" x14ac:dyDescent="0.25">
      <c r="A311" s="60"/>
      <c r="B311" s="61"/>
      <c r="C311" s="197" t="s">
        <v>31</v>
      </c>
      <c r="D311" s="34" t="s">
        <v>299</v>
      </c>
      <c r="E311" s="95"/>
      <c r="F311" s="95"/>
      <c r="G311" s="132"/>
      <c r="H311" s="175">
        <v>8</v>
      </c>
      <c r="I311" s="26">
        <v>0.5</v>
      </c>
    </row>
    <row r="312" spans="1:9" ht="25.5" x14ac:dyDescent="0.25">
      <c r="A312" s="60"/>
      <c r="B312" s="61"/>
      <c r="C312" s="197"/>
      <c r="D312" s="34"/>
      <c r="E312" s="80">
        <v>0</v>
      </c>
      <c r="F312" s="81" t="s">
        <v>64</v>
      </c>
      <c r="G312" s="95"/>
      <c r="H312" s="175"/>
      <c r="I312" s="26"/>
    </row>
    <row r="313" spans="1:9" ht="25.5" x14ac:dyDescent="0.25">
      <c r="A313" s="60"/>
      <c r="B313" s="61"/>
      <c r="C313" s="197"/>
      <c r="D313" s="34"/>
      <c r="E313" s="80">
        <v>1</v>
      </c>
      <c r="F313" s="81" t="s">
        <v>96</v>
      </c>
      <c r="G313" s="95"/>
      <c r="H313" s="175"/>
      <c r="I313" s="26"/>
    </row>
    <row r="314" spans="1:9" ht="25.5" x14ac:dyDescent="0.25">
      <c r="A314" s="60"/>
      <c r="B314" s="61"/>
      <c r="C314" s="197"/>
      <c r="D314" s="34"/>
      <c r="E314" s="80">
        <v>2</v>
      </c>
      <c r="F314" s="81" t="s">
        <v>65</v>
      </c>
      <c r="G314" s="95"/>
      <c r="H314" s="175"/>
      <c r="I314" s="26"/>
    </row>
    <row r="315" spans="1:9" ht="25.5" x14ac:dyDescent="0.25">
      <c r="A315" s="60"/>
      <c r="B315" s="61"/>
      <c r="C315" s="197"/>
      <c r="D315" s="34"/>
      <c r="E315" s="80">
        <v>3</v>
      </c>
      <c r="F315" s="81" t="s">
        <v>66</v>
      </c>
      <c r="G315" s="133"/>
      <c r="H315" s="175"/>
      <c r="I315" s="26"/>
    </row>
    <row r="316" spans="1:9" ht="51" x14ac:dyDescent="0.25">
      <c r="A316" s="60"/>
      <c r="B316" s="61"/>
      <c r="C316" s="197" t="s">
        <v>15</v>
      </c>
      <c r="D316" s="34" t="s">
        <v>300</v>
      </c>
      <c r="E316" s="95"/>
      <c r="F316" s="134" t="s">
        <v>301</v>
      </c>
      <c r="G316" s="25" t="s">
        <v>18</v>
      </c>
      <c r="H316" s="186">
        <v>8</v>
      </c>
      <c r="I316" s="26">
        <v>0.5</v>
      </c>
    </row>
    <row r="317" spans="1:9" s="10" customFormat="1" ht="38.25" x14ac:dyDescent="0.3">
      <c r="A317" s="60"/>
      <c r="B317" s="61"/>
      <c r="C317" s="197" t="s">
        <v>15</v>
      </c>
      <c r="D317" s="34" t="s">
        <v>302</v>
      </c>
      <c r="E317" s="95"/>
      <c r="F317" s="131" t="s">
        <v>303</v>
      </c>
      <c r="G317" s="25" t="s">
        <v>18</v>
      </c>
      <c r="H317" s="186">
        <v>8</v>
      </c>
      <c r="I317" s="26">
        <v>0.3</v>
      </c>
    </row>
    <row r="318" spans="1:9" s="10" customFormat="1" ht="25.5" x14ac:dyDescent="0.3">
      <c r="A318" s="60"/>
      <c r="B318" s="61"/>
      <c r="C318" s="197" t="s">
        <v>31</v>
      </c>
      <c r="D318" s="34" t="s">
        <v>304</v>
      </c>
      <c r="E318" s="21"/>
      <c r="F318" s="95"/>
      <c r="G318" s="62"/>
      <c r="H318" s="174">
        <v>8</v>
      </c>
      <c r="I318" s="26">
        <v>0.5</v>
      </c>
    </row>
    <row r="319" spans="1:9" s="10" customFormat="1" ht="25.5" x14ac:dyDescent="0.3">
      <c r="A319" s="60"/>
      <c r="B319" s="61"/>
      <c r="C319" s="197"/>
      <c r="D319" s="34"/>
      <c r="E319" s="38">
        <v>0</v>
      </c>
      <c r="F319" s="81" t="s">
        <v>64</v>
      </c>
      <c r="G319" s="21"/>
      <c r="H319" s="174"/>
      <c r="I319" s="26"/>
    </row>
    <row r="320" spans="1:9" s="10" customFormat="1" ht="25.5" x14ac:dyDescent="0.3">
      <c r="A320" s="60"/>
      <c r="B320" s="61"/>
      <c r="C320" s="197"/>
      <c r="D320" s="34"/>
      <c r="E320" s="38">
        <v>1</v>
      </c>
      <c r="F320" s="81" t="s">
        <v>96</v>
      </c>
      <c r="G320" s="21"/>
      <c r="H320" s="174"/>
      <c r="I320" s="26"/>
    </row>
    <row r="321" spans="1:9" s="10" customFormat="1" ht="25.5" x14ac:dyDescent="0.3">
      <c r="A321" s="60"/>
      <c r="B321" s="61"/>
      <c r="C321" s="197"/>
      <c r="D321" s="34"/>
      <c r="E321" s="38">
        <v>2</v>
      </c>
      <c r="F321" s="81" t="s">
        <v>65</v>
      </c>
      <c r="G321" s="21"/>
      <c r="H321" s="174"/>
      <c r="I321" s="26"/>
    </row>
    <row r="322" spans="1:9" s="10" customFormat="1" ht="25.5" x14ac:dyDescent="0.3">
      <c r="A322" s="60"/>
      <c r="B322" s="61"/>
      <c r="C322" s="197"/>
      <c r="D322" s="34"/>
      <c r="E322" s="38">
        <v>3</v>
      </c>
      <c r="F322" s="39" t="s">
        <v>66</v>
      </c>
      <c r="G322" s="66"/>
      <c r="H322" s="174"/>
      <c r="I322" s="26"/>
    </row>
    <row r="323" spans="1:9" ht="51.75" x14ac:dyDescent="0.25">
      <c r="A323" s="60"/>
      <c r="B323" s="61"/>
      <c r="C323" s="197" t="s">
        <v>15</v>
      </c>
      <c r="D323" s="34" t="s">
        <v>305</v>
      </c>
      <c r="E323" s="21"/>
      <c r="F323" s="135" t="s">
        <v>306</v>
      </c>
      <c r="G323" s="25" t="s">
        <v>18</v>
      </c>
      <c r="H323" s="173">
        <v>8</v>
      </c>
      <c r="I323" s="26">
        <v>0.5</v>
      </c>
    </row>
    <row r="324" spans="1:9" ht="64.5" x14ac:dyDescent="0.25">
      <c r="A324" s="60"/>
      <c r="B324" s="61"/>
      <c r="C324" s="197" t="s">
        <v>15</v>
      </c>
      <c r="D324" s="34" t="s">
        <v>307</v>
      </c>
      <c r="E324" s="21"/>
      <c r="F324" s="24" t="s">
        <v>308</v>
      </c>
      <c r="G324" s="25" t="s">
        <v>18</v>
      </c>
      <c r="H324" s="173">
        <v>8</v>
      </c>
      <c r="I324" s="26">
        <v>0.5</v>
      </c>
    </row>
    <row r="325" spans="1:9" ht="39" x14ac:dyDescent="0.25">
      <c r="A325" s="60"/>
      <c r="B325" s="61"/>
      <c r="C325" s="197" t="s">
        <v>15</v>
      </c>
      <c r="D325" s="23" t="s">
        <v>309</v>
      </c>
      <c r="E325" s="21"/>
      <c r="F325" s="24" t="s">
        <v>310</v>
      </c>
      <c r="G325" s="25" t="s">
        <v>18</v>
      </c>
      <c r="H325" s="173">
        <v>8</v>
      </c>
      <c r="I325" s="26">
        <v>0.3</v>
      </c>
    </row>
    <row r="326" spans="1:9" ht="25.5" x14ac:dyDescent="0.25">
      <c r="A326" s="136">
        <v>2</v>
      </c>
      <c r="B326" s="137" t="s">
        <v>311</v>
      </c>
      <c r="C326" s="202"/>
      <c r="D326" s="88"/>
      <c r="E326" s="138"/>
      <c r="F326" s="139"/>
      <c r="G326" s="140"/>
      <c r="H326" s="180"/>
      <c r="I326" s="92"/>
    </row>
    <row r="327" spans="1:9" ht="63.75" x14ac:dyDescent="0.25">
      <c r="A327" s="60"/>
      <c r="B327" s="61"/>
      <c r="C327" s="197" t="s">
        <v>15</v>
      </c>
      <c r="D327" s="23" t="s">
        <v>312</v>
      </c>
      <c r="E327" s="21"/>
      <c r="F327" s="131" t="s">
        <v>313</v>
      </c>
      <c r="G327" s="25" t="s">
        <v>18</v>
      </c>
      <c r="H327" s="173">
        <v>8</v>
      </c>
      <c r="I327" s="26">
        <v>0.3</v>
      </c>
    </row>
    <row r="328" spans="1:9" ht="51" x14ac:dyDescent="0.25">
      <c r="A328" s="60"/>
      <c r="B328" s="61"/>
      <c r="C328" s="197" t="s">
        <v>15</v>
      </c>
      <c r="D328" s="23" t="s">
        <v>314</v>
      </c>
      <c r="E328" s="21"/>
      <c r="F328" s="131" t="s">
        <v>315</v>
      </c>
      <c r="G328" s="25" t="s">
        <v>18</v>
      </c>
      <c r="H328" s="173">
        <v>8</v>
      </c>
      <c r="I328" s="26">
        <v>0.1</v>
      </c>
    </row>
    <row r="329" spans="1:9" ht="25.5" x14ac:dyDescent="0.25">
      <c r="A329" s="136">
        <v>3</v>
      </c>
      <c r="B329" s="137" t="s">
        <v>316</v>
      </c>
      <c r="C329" s="202"/>
      <c r="D329" s="88"/>
      <c r="E329" s="138"/>
      <c r="F329" s="139"/>
      <c r="G329" s="141"/>
      <c r="H329" s="180"/>
      <c r="I329" s="92"/>
    </row>
    <row r="330" spans="1:9" ht="38.25" x14ac:dyDescent="0.25">
      <c r="A330" s="60"/>
      <c r="B330" s="61"/>
      <c r="C330" s="197" t="s">
        <v>31</v>
      </c>
      <c r="D330" s="23" t="s">
        <v>317</v>
      </c>
      <c r="E330" s="21"/>
      <c r="F330" s="79"/>
      <c r="G330" s="21"/>
      <c r="H330" s="174">
        <v>8</v>
      </c>
      <c r="I330" s="26">
        <v>0.5</v>
      </c>
    </row>
    <row r="331" spans="1:9" ht="25.5" x14ac:dyDescent="0.25">
      <c r="A331" s="60"/>
      <c r="B331" s="61"/>
      <c r="C331" s="197"/>
      <c r="D331" s="23"/>
      <c r="E331" s="38">
        <v>0</v>
      </c>
      <c r="F331" s="81" t="s">
        <v>64</v>
      </c>
      <c r="G331" s="21"/>
      <c r="H331" s="174"/>
      <c r="I331" s="26"/>
    </row>
    <row r="332" spans="1:9" ht="25.5" x14ac:dyDescent="0.25">
      <c r="A332" s="60"/>
      <c r="B332" s="61"/>
      <c r="C332" s="197"/>
      <c r="D332" s="23"/>
      <c r="E332" s="38">
        <v>1</v>
      </c>
      <c r="F332" s="81" t="s">
        <v>96</v>
      </c>
      <c r="G332" s="21"/>
      <c r="H332" s="174"/>
      <c r="I332" s="26"/>
    </row>
    <row r="333" spans="1:9" ht="25.5" x14ac:dyDescent="0.25">
      <c r="A333" s="60"/>
      <c r="B333" s="61"/>
      <c r="C333" s="197"/>
      <c r="D333" s="23"/>
      <c r="E333" s="38">
        <v>2</v>
      </c>
      <c r="F333" s="81" t="s">
        <v>65</v>
      </c>
      <c r="G333" s="21"/>
      <c r="H333" s="174"/>
      <c r="I333" s="26"/>
    </row>
    <row r="334" spans="1:9" ht="25.5" x14ac:dyDescent="0.25">
      <c r="A334" s="60"/>
      <c r="B334" s="61"/>
      <c r="C334" s="197"/>
      <c r="D334" s="23"/>
      <c r="E334" s="38">
        <v>3</v>
      </c>
      <c r="F334" s="81" t="s">
        <v>66</v>
      </c>
      <c r="G334" s="66"/>
      <c r="H334" s="174"/>
      <c r="I334" s="26"/>
    </row>
    <row r="335" spans="1:9" ht="63.75" x14ac:dyDescent="0.25">
      <c r="A335" s="60"/>
      <c r="B335" s="61"/>
      <c r="C335" s="197" t="s">
        <v>15</v>
      </c>
      <c r="D335" s="23" t="s">
        <v>318</v>
      </c>
      <c r="E335" s="21"/>
      <c r="F335" s="115" t="s">
        <v>319</v>
      </c>
      <c r="G335" s="25" t="s">
        <v>18</v>
      </c>
      <c r="H335" s="173">
        <v>8</v>
      </c>
      <c r="I335" s="26">
        <v>0.5</v>
      </c>
    </row>
    <row r="336" spans="1:9" ht="89.25" x14ac:dyDescent="0.25">
      <c r="A336" s="60"/>
      <c r="B336" s="21"/>
      <c r="C336" s="197" t="s">
        <v>15</v>
      </c>
      <c r="D336" s="23" t="s">
        <v>320</v>
      </c>
      <c r="E336" s="20"/>
      <c r="F336" s="93" t="s">
        <v>320</v>
      </c>
      <c r="G336" s="25" t="s">
        <v>18</v>
      </c>
      <c r="H336" s="174">
        <v>8</v>
      </c>
      <c r="I336" s="26">
        <v>0.5</v>
      </c>
    </row>
    <row r="337" spans="1:9" ht="76.5" x14ac:dyDescent="0.25">
      <c r="A337" s="60"/>
      <c r="B337" s="21"/>
      <c r="C337" s="197" t="s">
        <v>15</v>
      </c>
      <c r="D337" s="23" t="s">
        <v>321</v>
      </c>
      <c r="E337" s="21"/>
      <c r="F337" s="142" t="s">
        <v>322</v>
      </c>
      <c r="G337" s="25" t="s">
        <v>18</v>
      </c>
      <c r="H337" s="174">
        <v>8</v>
      </c>
      <c r="I337" s="26">
        <v>0.5</v>
      </c>
    </row>
    <row r="338" spans="1:9" ht="25.5" x14ac:dyDescent="0.25">
      <c r="A338" s="136">
        <v>4</v>
      </c>
      <c r="B338" s="137" t="s">
        <v>323</v>
      </c>
      <c r="C338" s="202"/>
      <c r="D338" s="88"/>
      <c r="E338" s="101"/>
      <c r="F338" s="90"/>
      <c r="G338" s="103"/>
      <c r="H338" s="180"/>
      <c r="I338" s="92"/>
    </row>
    <row r="339" spans="1:9" ht="77.25" x14ac:dyDescent="0.25">
      <c r="A339" s="60"/>
      <c r="B339" s="21"/>
      <c r="C339" s="197" t="s">
        <v>15</v>
      </c>
      <c r="D339" s="23" t="s">
        <v>324</v>
      </c>
      <c r="E339" s="20"/>
      <c r="F339" s="24" t="s">
        <v>324</v>
      </c>
      <c r="G339" s="25" t="s">
        <v>18</v>
      </c>
      <c r="H339" s="173">
        <v>8</v>
      </c>
      <c r="I339" s="26">
        <v>0.5</v>
      </c>
    </row>
    <row r="340" spans="1:9" ht="64.5" x14ac:dyDescent="0.25">
      <c r="A340" s="60"/>
      <c r="B340" s="21"/>
      <c r="C340" s="197" t="s">
        <v>15</v>
      </c>
      <c r="D340" s="23" t="s">
        <v>325</v>
      </c>
      <c r="E340" s="20"/>
      <c r="F340" s="24" t="s">
        <v>325</v>
      </c>
      <c r="G340" s="25" t="s">
        <v>18</v>
      </c>
      <c r="H340" s="173">
        <v>8</v>
      </c>
      <c r="I340" s="26">
        <v>0.5</v>
      </c>
    </row>
    <row r="341" spans="1:9" ht="25.5" x14ac:dyDescent="0.25">
      <c r="A341" s="60"/>
      <c r="B341" s="21"/>
      <c r="C341" s="197" t="s">
        <v>31</v>
      </c>
      <c r="D341" s="23" t="s">
        <v>326</v>
      </c>
      <c r="E341" s="20"/>
      <c r="F341" s="78"/>
      <c r="G341" s="143"/>
      <c r="H341" s="174">
        <v>8</v>
      </c>
      <c r="I341" s="26">
        <v>0.4</v>
      </c>
    </row>
    <row r="342" spans="1:9" ht="25.5" x14ac:dyDescent="0.25">
      <c r="A342" s="60"/>
      <c r="B342" s="21"/>
      <c r="C342" s="197"/>
      <c r="D342" s="23"/>
      <c r="E342" s="38">
        <v>0</v>
      </c>
      <c r="F342" s="81" t="s">
        <v>327</v>
      </c>
      <c r="G342" s="36"/>
      <c r="H342" s="174"/>
      <c r="I342" s="26"/>
    </row>
    <row r="343" spans="1:9" ht="25.5" x14ac:dyDescent="0.25">
      <c r="A343" s="60"/>
      <c r="B343" s="21"/>
      <c r="C343" s="197"/>
      <c r="D343" s="23"/>
      <c r="E343" s="38">
        <v>1</v>
      </c>
      <c r="F343" s="81" t="s">
        <v>328</v>
      </c>
      <c r="G343" s="36"/>
      <c r="H343" s="174"/>
      <c r="I343" s="26"/>
    </row>
    <row r="344" spans="1:9" ht="25.5" x14ac:dyDescent="0.25">
      <c r="A344" s="60"/>
      <c r="B344" s="21"/>
      <c r="C344" s="197"/>
      <c r="D344" s="23"/>
      <c r="E344" s="38">
        <v>2</v>
      </c>
      <c r="F344" s="81" t="s">
        <v>329</v>
      </c>
      <c r="G344" s="36"/>
      <c r="H344" s="174"/>
      <c r="I344" s="26"/>
    </row>
    <row r="345" spans="1:9" ht="25.5" x14ac:dyDescent="0.25">
      <c r="A345" s="60"/>
      <c r="B345" s="21"/>
      <c r="C345" s="197"/>
      <c r="D345" s="23"/>
      <c r="E345" s="38">
        <v>3</v>
      </c>
      <c r="F345" s="81" t="s">
        <v>330</v>
      </c>
      <c r="G345" s="42"/>
      <c r="H345" s="174"/>
      <c r="I345" s="26"/>
    </row>
    <row r="346" spans="1:9" ht="63.75" x14ac:dyDescent="0.25">
      <c r="A346" s="60"/>
      <c r="B346" s="21"/>
      <c r="C346" s="197" t="s">
        <v>15</v>
      </c>
      <c r="D346" s="23" t="s">
        <v>331</v>
      </c>
      <c r="E346" s="68"/>
      <c r="F346" s="32" t="s">
        <v>331</v>
      </c>
      <c r="G346" s="25" t="s">
        <v>18</v>
      </c>
      <c r="H346" s="173">
        <v>8</v>
      </c>
      <c r="I346" s="26">
        <v>0.4</v>
      </c>
    </row>
    <row r="347" spans="1:9" s="84" customFormat="1" ht="39" x14ac:dyDescent="0.25">
      <c r="A347" s="60"/>
      <c r="B347" s="21"/>
      <c r="C347" s="197" t="s">
        <v>15</v>
      </c>
      <c r="D347" s="23" t="s">
        <v>332</v>
      </c>
      <c r="E347" s="68"/>
      <c r="F347" s="24" t="s">
        <v>333</v>
      </c>
      <c r="G347" s="25" t="s">
        <v>18</v>
      </c>
      <c r="H347" s="173">
        <v>8</v>
      </c>
      <c r="I347" s="26">
        <v>0.4</v>
      </c>
    </row>
    <row r="348" spans="1:9" x14ac:dyDescent="0.25">
      <c r="A348" s="60"/>
      <c r="B348" s="21"/>
      <c r="C348" s="197" t="s">
        <v>31</v>
      </c>
      <c r="D348" s="23" t="s">
        <v>52</v>
      </c>
      <c r="E348" s="38"/>
      <c r="F348" s="81"/>
      <c r="G348" s="143"/>
      <c r="H348" s="174">
        <v>2</v>
      </c>
      <c r="I348" s="144">
        <v>0.5</v>
      </c>
    </row>
    <row r="349" spans="1:9" ht="25.5" x14ac:dyDescent="0.25">
      <c r="A349" s="60"/>
      <c r="B349" s="21"/>
      <c r="C349" s="197"/>
      <c r="D349" s="23"/>
      <c r="E349" s="38">
        <v>0</v>
      </c>
      <c r="F349" s="81" t="s">
        <v>64</v>
      </c>
      <c r="G349" s="36"/>
      <c r="H349" s="174"/>
      <c r="I349" s="144"/>
    </row>
    <row r="350" spans="1:9" s="84" customFormat="1" ht="25.5" x14ac:dyDescent="0.25">
      <c r="A350" s="60"/>
      <c r="B350" s="21"/>
      <c r="C350" s="197"/>
      <c r="D350" s="23"/>
      <c r="E350" s="38">
        <v>1</v>
      </c>
      <c r="F350" s="81" t="s">
        <v>96</v>
      </c>
      <c r="G350" s="36"/>
      <c r="H350" s="174"/>
      <c r="I350" s="144"/>
    </row>
    <row r="351" spans="1:9" ht="25.5" x14ac:dyDescent="0.25">
      <c r="A351" s="97"/>
      <c r="B351" s="21"/>
      <c r="C351" s="197"/>
      <c r="D351" s="23"/>
      <c r="E351" s="38">
        <v>2</v>
      </c>
      <c r="F351" s="81" t="s">
        <v>65</v>
      </c>
      <c r="G351" s="36"/>
      <c r="H351" s="174"/>
      <c r="I351" s="144"/>
    </row>
    <row r="352" spans="1:9" ht="25.5" x14ac:dyDescent="0.25">
      <c r="A352" s="97"/>
      <c r="B352" s="21"/>
      <c r="C352" s="197"/>
      <c r="D352" s="23"/>
      <c r="E352" s="38">
        <v>3</v>
      </c>
      <c r="F352" s="81" t="s">
        <v>66</v>
      </c>
      <c r="G352" s="36"/>
      <c r="H352" s="174"/>
      <c r="I352" s="144"/>
    </row>
    <row r="353" spans="1:9" x14ac:dyDescent="0.25">
      <c r="A353" s="97"/>
      <c r="B353" s="21"/>
      <c r="C353" s="197" t="s">
        <v>31</v>
      </c>
      <c r="D353" s="23" t="s">
        <v>62</v>
      </c>
      <c r="E353" s="38"/>
      <c r="F353" s="81"/>
      <c r="G353" s="36"/>
      <c r="H353" s="174">
        <v>2</v>
      </c>
      <c r="I353" s="144">
        <v>0.5</v>
      </c>
    </row>
    <row r="354" spans="1:9" ht="25.5" x14ac:dyDescent="0.25">
      <c r="A354" s="97"/>
      <c r="B354" s="21"/>
      <c r="C354" s="197"/>
      <c r="D354" s="23"/>
      <c r="E354" s="38">
        <v>0</v>
      </c>
      <c r="F354" s="81" t="s">
        <v>64</v>
      </c>
      <c r="G354" s="36"/>
      <c r="H354" s="174"/>
      <c r="I354" s="144"/>
    </row>
    <row r="355" spans="1:9" ht="25.5" x14ac:dyDescent="0.25">
      <c r="A355" s="97"/>
      <c r="B355" s="21"/>
      <c r="C355" s="197"/>
      <c r="D355" s="23"/>
      <c r="E355" s="38">
        <v>2</v>
      </c>
      <c r="F355" s="81" t="s">
        <v>65</v>
      </c>
      <c r="G355" s="36"/>
      <c r="H355" s="174"/>
      <c r="I355" s="144"/>
    </row>
    <row r="356" spans="1:9" ht="25.5" x14ac:dyDescent="0.25">
      <c r="A356" s="97"/>
      <c r="B356" s="21"/>
      <c r="C356" s="197"/>
      <c r="D356" s="23"/>
      <c r="E356" s="38">
        <v>3</v>
      </c>
      <c r="F356" s="81" t="s">
        <v>66</v>
      </c>
      <c r="G356" s="36"/>
      <c r="H356" s="174"/>
      <c r="I356" s="144"/>
    </row>
    <row r="357" spans="1:9" ht="38.25" x14ac:dyDescent="0.25">
      <c r="A357" s="60"/>
      <c r="B357" s="61"/>
      <c r="C357" s="197" t="s">
        <v>15</v>
      </c>
      <c r="D357" s="23" t="s">
        <v>63</v>
      </c>
      <c r="E357" s="21"/>
      <c r="F357" s="32" t="s">
        <v>63</v>
      </c>
      <c r="G357" s="36"/>
      <c r="H357" s="174">
        <v>2</v>
      </c>
      <c r="I357" s="26">
        <v>0.5</v>
      </c>
    </row>
    <row r="358" spans="1:9" ht="18.75" x14ac:dyDescent="0.3">
      <c r="A358" s="98" t="s">
        <v>334</v>
      </c>
      <c r="B358" s="209" t="s">
        <v>335</v>
      </c>
      <c r="C358" s="201"/>
      <c r="D358" s="56"/>
      <c r="E358" s="57"/>
      <c r="F358" s="56"/>
      <c r="G358" s="56"/>
      <c r="H358" s="169"/>
      <c r="I358" s="58">
        <f>SUM(I359:I394)</f>
        <v>12</v>
      </c>
    </row>
    <row r="359" spans="1:9" s="84" customFormat="1" x14ac:dyDescent="0.25">
      <c r="A359" s="86">
        <v>1</v>
      </c>
      <c r="B359" s="125" t="s">
        <v>336</v>
      </c>
      <c r="C359" s="197"/>
      <c r="D359" s="145"/>
      <c r="E359" s="68"/>
      <c r="F359" s="36"/>
      <c r="G359" s="146"/>
      <c r="H359" s="174"/>
      <c r="I359" s="147"/>
    </row>
    <row r="360" spans="1:9" ht="51" x14ac:dyDescent="0.25">
      <c r="A360" s="60"/>
      <c r="B360" s="61"/>
      <c r="C360" s="197" t="s">
        <v>15</v>
      </c>
      <c r="D360" s="34" t="s">
        <v>337</v>
      </c>
      <c r="E360" s="68"/>
      <c r="F360" s="148" t="s">
        <v>338</v>
      </c>
      <c r="G360" s="25" t="s">
        <v>18</v>
      </c>
      <c r="H360" s="173">
        <v>3</v>
      </c>
      <c r="I360" s="26">
        <v>0.5</v>
      </c>
    </row>
    <row r="361" spans="1:9" ht="25.5" x14ac:dyDescent="0.25">
      <c r="A361" s="60"/>
      <c r="B361" s="61"/>
      <c r="C361" s="197" t="s">
        <v>15</v>
      </c>
      <c r="D361" s="34" t="s">
        <v>339</v>
      </c>
      <c r="E361" s="68"/>
      <c r="F361" s="148" t="s">
        <v>339</v>
      </c>
      <c r="G361" s="25" t="s">
        <v>18</v>
      </c>
      <c r="H361" s="173">
        <v>3</v>
      </c>
      <c r="I361" s="26">
        <v>0.5</v>
      </c>
    </row>
    <row r="362" spans="1:9" x14ac:dyDescent="0.25">
      <c r="A362" s="86">
        <v>2</v>
      </c>
      <c r="B362" s="92" t="s">
        <v>340</v>
      </c>
      <c r="C362" s="202"/>
      <c r="D362" s="137"/>
      <c r="E362" s="101"/>
      <c r="F362" s="102"/>
      <c r="G362" s="149"/>
      <c r="H362" s="180"/>
      <c r="I362" s="92"/>
    </row>
    <row r="363" spans="1:9" x14ac:dyDescent="0.25">
      <c r="A363" s="60"/>
      <c r="B363" s="61"/>
      <c r="C363" s="197" t="s">
        <v>15</v>
      </c>
      <c r="D363" s="34" t="s">
        <v>341</v>
      </c>
      <c r="E363" s="68"/>
      <c r="F363" s="37" t="s">
        <v>341</v>
      </c>
      <c r="G363" s="25" t="s">
        <v>18</v>
      </c>
      <c r="H363" s="173">
        <v>9</v>
      </c>
      <c r="I363" s="26">
        <v>0.5</v>
      </c>
    </row>
    <row r="364" spans="1:9" ht="25.5" x14ac:dyDescent="0.25">
      <c r="A364" s="60"/>
      <c r="B364" s="61"/>
      <c r="C364" s="197" t="s">
        <v>15</v>
      </c>
      <c r="D364" s="34" t="s">
        <v>342</v>
      </c>
      <c r="E364" s="68"/>
      <c r="F364" s="53" t="s">
        <v>342</v>
      </c>
      <c r="G364" s="25" t="s">
        <v>18</v>
      </c>
      <c r="H364" s="173">
        <v>9</v>
      </c>
      <c r="I364" s="26">
        <v>0.5</v>
      </c>
    </row>
    <row r="365" spans="1:9" ht="63.75" x14ac:dyDescent="0.25">
      <c r="A365" s="60"/>
      <c r="B365" s="61"/>
      <c r="C365" s="197" t="s">
        <v>15</v>
      </c>
      <c r="D365" s="34" t="s">
        <v>343</v>
      </c>
      <c r="E365" s="68"/>
      <c r="F365" s="32" t="s">
        <v>343</v>
      </c>
      <c r="G365" s="25" t="s">
        <v>18</v>
      </c>
      <c r="H365" s="173">
        <v>9</v>
      </c>
      <c r="I365" s="26">
        <v>0.5</v>
      </c>
    </row>
    <row r="366" spans="1:9" ht="63.75" x14ac:dyDescent="0.25">
      <c r="A366" s="60"/>
      <c r="B366" s="61"/>
      <c r="C366" s="197" t="s">
        <v>31</v>
      </c>
      <c r="D366" s="34" t="s">
        <v>344</v>
      </c>
      <c r="E366" s="68"/>
      <c r="F366" s="78"/>
      <c r="G366" s="150"/>
      <c r="H366" s="174">
        <v>9</v>
      </c>
      <c r="I366" s="26">
        <v>0.5</v>
      </c>
    </row>
    <row r="367" spans="1:9" ht="25.5" x14ac:dyDescent="0.25">
      <c r="A367" s="60"/>
      <c r="B367" s="61"/>
      <c r="C367" s="197"/>
      <c r="D367" s="34"/>
      <c r="E367" s="38">
        <v>0</v>
      </c>
      <c r="F367" s="81" t="s">
        <v>64</v>
      </c>
      <c r="G367" s="145"/>
      <c r="H367" s="174"/>
      <c r="I367" s="26"/>
    </row>
    <row r="368" spans="1:9" ht="25.5" x14ac:dyDescent="0.25">
      <c r="A368" s="60"/>
      <c r="B368" s="61"/>
      <c r="C368" s="197"/>
      <c r="D368" s="34"/>
      <c r="E368" s="38">
        <v>1</v>
      </c>
      <c r="F368" s="81" t="s">
        <v>96</v>
      </c>
      <c r="G368" s="145"/>
      <c r="H368" s="174"/>
      <c r="I368" s="26"/>
    </row>
    <row r="369" spans="1:9" ht="25.5" x14ac:dyDescent="0.25">
      <c r="A369" s="60"/>
      <c r="B369" s="61"/>
      <c r="C369" s="197"/>
      <c r="D369" s="34"/>
      <c r="E369" s="38">
        <v>2</v>
      </c>
      <c r="F369" s="81" t="s">
        <v>65</v>
      </c>
      <c r="G369" s="145"/>
      <c r="H369" s="174"/>
      <c r="I369" s="26"/>
    </row>
    <row r="370" spans="1:9" ht="25.5" x14ac:dyDescent="0.25">
      <c r="A370" s="60"/>
      <c r="B370" s="61"/>
      <c r="C370" s="197"/>
      <c r="D370" s="34"/>
      <c r="E370" s="38">
        <v>3</v>
      </c>
      <c r="F370" s="81" t="s">
        <v>66</v>
      </c>
      <c r="G370" s="146"/>
      <c r="H370" s="174"/>
      <c r="I370" s="26"/>
    </row>
    <row r="371" spans="1:9" ht="38.25" x14ac:dyDescent="0.25">
      <c r="A371" s="60"/>
      <c r="B371" s="61"/>
      <c r="C371" s="197" t="s">
        <v>15</v>
      </c>
      <c r="D371" s="34" t="s">
        <v>345</v>
      </c>
      <c r="E371" s="68"/>
      <c r="F371" s="32" t="s">
        <v>345</v>
      </c>
      <c r="G371" s="25" t="s">
        <v>18</v>
      </c>
      <c r="H371" s="173">
        <v>9</v>
      </c>
      <c r="I371" s="26">
        <v>0.5</v>
      </c>
    </row>
    <row r="372" spans="1:9" ht="63.75" x14ac:dyDescent="0.25">
      <c r="A372" s="60"/>
      <c r="B372" s="61"/>
      <c r="C372" s="197" t="s">
        <v>15</v>
      </c>
      <c r="D372" s="34" t="s">
        <v>346</v>
      </c>
      <c r="E372" s="68"/>
      <c r="F372" s="54" t="s">
        <v>346</v>
      </c>
      <c r="G372" s="25" t="s">
        <v>18</v>
      </c>
      <c r="H372" s="173">
        <v>9</v>
      </c>
      <c r="I372" s="26">
        <v>0.4</v>
      </c>
    </row>
    <row r="373" spans="1:9" ht="90" x14ac:dyDescent="0.25">
      <c r="A373" s="60"/>
      <c r="B373" s="61"/>
      <c r="C373" s="197" t="s">
        <v>15</v>
      </c>
      <c r="D373" s="34" t="s">
        <v>347</v>
      </c>
      <c r="E373" s="68"/>
      <c r="F373" s="151" t="s">
        <v>348</v>
      </c>
      <c r="G373" s="25" t="s">
        <v>18</v>
      </c>
      <c r="H373" s="173">
        <v>9</v>
      </c>
      <c r="I373" s="26">
        <v>0.4</v>
      </c>
    </row>
    <row r="374" spans="1:9" ht="51" x14ac:dyDescent="0.25">
      <c r="A374" s="60"/>
      <c r="B374" s="61"/>
      <c r="C374" s="197" t="s">
        <v>15</v>
      </c>
      <c r="D374" s="34" t="s">
        <v>349</v>
      </c>
      <c r="E374" s="68"/>
      <c r="F374" s="32" t="s">
        <v>349</v>
      </c>
      <c r="G374" s="25" t="s">
        <v>18</v>
      </c>
      <c r="H374" s="173">
        <v>9</v>
      </c>
      <c r="I374" s="26">
        <v>0.4</v>
      </c>
    </row>
    <row r="375" spans="1:9" ht="25.5" x14ac:dyDescent="0.25">
      <c r="A375" s="60"/>
      <c r="B375" s="61"/>
      <c r="C375" s="197" t="s">
        <v>15</v>
      </c>
      <c r="D375" s="152" t="s">
        <v>350</v>
      </c>
      <c r="E375" s="68"/>
      <c r="F375" s="54" t="s">
        <v>350</v>
      </c>
      <c r="G375" s="25" t="s">
        <v>18</v>
      </c>
      <c r="H375" s="173">
        <v>9</v>
      </c>
      <c r="I375" s="26">
        <v>0.4</v>
      </c>
    </row>
    <row r="376" spans="1:9" x14ac:dyDescent="0.25">
      <c r="A376" s="86">
        <v>3</v>
      </c>
      <c r="B376" s="92" t="s">
        <v>351</v>
      </c>
      <c r="C376" s="202"/>
      <c r="D376" s="137"/>
      <c r="E376" s="101"/>
      <c r="F376" s="90"/>
      <c r="G376" s="149"/>
      <c r="H376" s="180"/>
      <c r="I376" s="92"/>
    </row>
    <row r="377" spans="1:9" ht="25.5" x14ac:dyDescent="0.25">
      <c r="A377" s="60"/>
      <c r="B377" s="61"/>
      <c r="C377" s="197" t="s">
        <v>15</v>
      </c>
      <c r="D377" s="34" t="s">
        <v>352</v>
      </c>
      <c r="E377" s="68"/>
      <c r="F377" s="32" t="s">
        <v>352</v>
      </c>
      <c r="G377" s="25" t="s">
        <v>18</v>
      </c>
      <c r="H377" s="173">
        <v>9</v>
      </c>
      <c r="I377" s="26">
        <v>0.2</v>
      </c>
    </row>
    <row r="378" spans="1:9" ht="25.5" x14ac:dyDescent="0.25">
      <c r="A378" s="60"/>
      <c r="B378" s="61"/>
      <c r="C378" s="197" t="s">
        <v>15</v>
      </c>
      <c r="D378" s="34" t="s">
        <v>353</v>
      </c>
      <c r="E378" s="68"/>
      <c r="F378" s="54" t="s">
        <v>353</v>
      </c>
      <c r="G378" s="25" t="s">
        <v>18</v>
      </c>
      <c r="H378" s="173">
        <v>9</v>
      </c>
      <c r="I378" s="26">
        <v>0.2</v>
      </c>
    </row>
    <row r="379" spans="1:9" x14ac:dyDescent="0.25">
      <c r="A379" s="86">
        <v>4</v>
      </c>
      <c r="B379" s="92" t="s">
        <v>354</v>
      </c>
      <c r="C379" s="202"/>
      <c r="D379" s="137"/>
      <c r="E379" s="101"/>
      <c r="F379" s="90"/>
      <c r="G379" s="153"/>
      <c r="H379" s="180"/>
      <c r="I379" s="92"/>
    </row>
    <row r="380" spans="1:9" ht="25.5" x14ac:dyDescent="0.25">
      <c r="A380" s="60"/>
      <c r="B380" s="61"/>
      <c r="C380" s="197" t="s">
        <v>15</v>
      </c>
      <c r="D380" s="23" t="s">
        <v>355</v>
      </c>
      <c r="E380" s="68"/>
      <c r="F380" s="32" t="s">
        <v>355</v>
      </c>
      <c r="G380" s="38" t="s">
        <v>18</v>
      </c>
      <c r="H380" s="174">
        <v>9</v>
      </c>
      <c r="I380" s="26">
        <v>2</v>
      </c>
    </row>
    <row r="381" spans="1:9" x14ac:dyDescent="0.25">
      <c r="A381" s="86">
        <v>5</v>
      </c>
      <c r="B381" s="92" t="s">
        <v>356</v>
      </c>
      <c r="C381" s="202"/>
      <c r="D381" s="88"/>
      <c r="E381" s="101"/>
      <c r="F381" s="90"/>
      <c r="G381" s="100"/>
      <c r="H381" s="180"/>
      <c r="I381" s="92"/>
    </row>
    <row r="382" spans="1:9" x14ac:dyDescent="0.25">
      <c r="A382" s="60"/>
      <c r="B382" s="21"/>
      <c r="C382" s="197" t="s">
        <v>31</v>
      </c>
      <c r="D382" s="23" t="s">
        <v>52</v>
      </c>
      <c r="E382" s="38"/>
      <c r="F382" s="81"/>
      <c r="G382" s="36"/>
      <c r="H382" s="174">
        <v>2</v>
      </c>
      <c r="I382" s="144">
        <v>0.5</v>
      </c>
    </row>
    <row r="383" spans="1:9" ht="25.5" x14ac:dyDescent="0.25">
      <c r="A383" s="60"/>
      <c r="B383" s="21"/>
      <c r="C383" s="197"/>
      <c r="D383" s="23"/>
      <c r="E383" s="38">
        <v>0</v>
      </c>
      <c r="F383" s="81" t="s">
        <v>64</v>
      </c>
      <c r="G383" s="36"/>
      <c r="H383" s="174"/>
      <c r="I383" s="144"/>
    </row>
    <row r="384" spans="1:9" ht="25.5" x14ac:dyDescent="0.25">
      <c r="A384" s="60"/>
      <c r="B384" s="21"/>
      <c r="C384" s="197"/>
      <c r="D384" s="23"/>
      <c r="E384" s="38">
        <v>1</v>
      </c>
      <c r="F384" s="81" t="s">
        <v>96</v>
      </c>
      <c r="G384" s="36"/>
      <c r="H384" s="174"/>
      <c r="I384" s="144"/>
    </row>
    <row r="385" spans="1:9" ht="25.5" x14ac:dyDescent="0.25">
      <c r="A385" s="97"/>
      <c r="B385" s="21"/>
      <c r="C385" s="197"/>
      <c r="D385" s="23"/>
      <c r="E385" s="38">
        <v>2</v>
      </c>
      <c r="F385" s="81" t="s">
        <v>65</v>
      </c>
      <c r="G385" s="36"/>
      <c r="H385" s="174"/>
      <c r="I385" s="144"/>
    </row>
    <row r="386" spans="1:9" ht="25.5" x14ac:dyDescent="0.25">
      <c r="A386" s="97"/>
      <c r="B386" s="21"/>
      <c r="C386" s="197"/>
      <c r="D386" s="23"/>
      <c r="E386" s="38">
        <v>3</v>
      </c>
      <c r="F386" s="81" t="s">
        <v>66</v>
      </c>
      <c r="G386" s="36"/>
      <c r="H386" s="174"/>
      <c r="I386" s="144"/>
    </row>
    <row r="387" spans="1:9" x14ac:dyDescent="0.25">
      <c r="A387" s="97"/>
      <c r="B387" s="21"/>
      <c r="C387" s="197" t="s">
        <v>31</v>
      </c>
      <c r="D387" s="23" t="s">
        <v>62</v>
      </c>
      <c r="E387" s="38"/>
      <c r="F387" s="81"/>
      <c r="G387" s="36"/>
      <c r="H387" s="174">
        <v>2</v>
      </c>
      <c r="I387" s="144">
        <v>0.5</v>
      </c>
    </row>
    <row r="388" spans="1:9" ht="25.5" x14ac:dyDescent="0.25">
      <c r="A388" s="97"/>
      <c r="B388" s="21"/>
      <c r="C388" s="197"/>
      <c r="D388" s="23"/>
      <c r="E388" s="38">
        <v>0</v>
      </c>
      <c r="F388" s="81" t="s">
        <v>64</v>
      </c>
      <c r="G388" s="36"/>
      <c r="H388" s="174"/>
      <c r="I388" s="144"/>
    </row>
    <row r="389" spans="1:9" ht="25.5" x14ac:dyDescent="0.25">
      <c r="A389" s="97"/>
      <c r="B389" s="21"/>
      <c r="C389" s="197"/>
      <c r="D389" s="23"/>
      <c r="E389" s="38">
        <v>2</v>
      </c>
      <c r="F389" s="81" t="s">
        <v>65</v>
      </c>
      <c r="G389" s="36"/>
      <c r="H389" s="174"/>
      <c r="I389" s="144"/>
    </row>
    <row r="390" spans="1:9" ht="25.5" x14ac:dyDescent="0.25">
      <c r="A390" s="97"/>
      <c r="B390" s="21"/>
      <c r="C390" s="197"/>
      <c r="D390" s="23"/>
      <c r="E390" s="38">
        <v>3</v>
      </c>
      <c r="F390" s="81" t="s">
        <v>66</v>
      </c>
      <c r="G390" s="42"/>
      <c r="H390" s="174"/>
      <c r="I390" s="144"/>
    </row>
    <row r="391" spans="1:9" ht="38.25" x14ac:dyDescent="0.25">
      <c r="A391" s="60"/>
      <c r="B391" s="61"/>
      <c r="C391" s="197" t="s">
        <v>15</v>
      </c>
      <c r="D391" s="23" t="s">
        <v>63</v>
      </c>
      <c r="E391" s="21"/>
      <c r="F391" s="32" t="s">
        <v>63</v>
      </c>
      <c r="G391" s="25" t="s">
        <v>18</v>
      </c>
      <c r="H391" s="173">
        <v>2</v>
      </c>
      <c r="I391" s="26">
        <v>0.5</v>
      </c>
    </row>
    <row r="392" spans="1:9" ht="25.5" x14ac:dyDescent="0.25">
      <c r="A392" s="60"/>
      <c r="B392" s="61"/>
      <c r="C392" s="197" t="s">
        <v>15</v>
      </c>
      <c r="D392" s="23" t="s">
        <v>357</v>
      </c>
      <c r="E392" s="68"/>
      <c r="F392" s="54" t="s">
        <v>357</v>
      </c>
      <c r="G392" s="25" t="s">
        <v>18</v>
      </c>
      <c r="H392" s="173">
        <v>9</v>
      </c>
      <c r="I392" s="26">
        <v>0.5</v>
      </c>
    </row>
    <row r="393" spans="1:9" ht="25.5" x14ac:dyDescent="0.25">
      <c r="A393" s="60"/>
      <c r="B393" s="61"/>
      <c r="C393" s="197" t="s">
        <v>15</v>
      </c>
      <c r="D393" s="23" t="s">
        <v>358</v>
      </c>
      <c r="E393" s="68"/>
      <c r="F393" s="32" t="s">
        <v>358</v>
      </c>
      <c r="G393" s="25" t="s">
        <v>18</v>
      </c>
      <c r="H393" s="173">
        <v>9</v>
      </c>
      <c r="I393" s="26">
        <v>0.5</v>
      </c>
    </row>
    <row r="394" spans="1:9" ht="63.75" x14ac:dyDescent="0.25">
      <c r="A394" s="60"/>
      <c r="B394" s="61"/>
      <c r="C394" s="197" t="s">
        <v>15</v>
      </c>
      <c r="D394" s="23" t="s">
        <v>359</v>
      </c>
      <c r="E394" s="68"/>
      <c r="F394" s="54" t="s">
        <v>359</v>
      </c>
      <c r="G394" s="25" t="s">
        <v>18</v>
      </c>
      <c r="H394" s="173">
        <v>9</v>
      </c>
      <c r="I394" s="26">
        <v>2</v>
      </c>
    </row>
    <row r="395" spans="1:9" ht="18.75" x14ac:dyDescent="0.25">
      <c r="F395" s="154" t="s">
        <v>360</v>
      </c>
      <c r="G395" s="154"/>
      <c r="H395" s="9"/>
      <c r="I395" s="155">
        <f>I7+I60+I125+I221+I296+I358</f>
        <v>100</v>
      </c>
    </row>
    <row r="411" spans="3:8" s="84" customFormat="1" x14ac:dyDescent="0.25">
      <c r="C411" s="207"/>
      <c r="H411" s="189"/>
    </row>
    <row r="412" spans="3:8" ht="37.5" customHeight="1" x14ac:dyDescent="0.25"/>
    <row r="413" spans="3:8" ht="66.75" customHeight="1" x14ac:dyDescent="0.25"/>
    <row r="425" spans="3:8" s="84" customFormat="1" x14ac:dyDescent="0.25">
      <c r="C425" s="207"/>
      <c r="H425" s="190"/>
    </row>
    <row r="426" spans="3:8" ht="31.5" customHeight="1" x14ac:dyDescent="0.25"/>
    <row r="428" spans="3:8" s="84" customFormat="1" x14ac:dyDescent="0.25">
      <c r="C428" s="207"/>
      <c r="H428" s="190"/>
    </row>
    <row r="430" spans="3:8" s="84" customFormat="1" x14ac:dyDescent="0.25">
      <c r="C430" s="207"/>
      <c r="H430" s="190"/>
    </row>
    <row r="434" spans="1:9" ht="18.75" x14ac:dyDescent="0.3">
      <c r="A434" s="127"/>
      <c r="B434" s="156"/>
      <c r="C434" s="208"/>
      <c r="D434" s="157"/>
      <c r="E434" s="127"/>
      <c r="F434" s="157"/>
      <c r="G434" s="157"/>
      <c r="H434" s="185"/>
      <c r="I434" s="158"/>
    </row>
    <row r="435" spans="1:9" s="84" customFormat="1" x14ac:dyDescent="0.25">
      <c r="A435" s="22"/>
      <c r="B435" s="95"/>
      <c r="C435" s="195"/>
      <c r="D435" s="23"/>
      <c r="E435" s="77"/>
      <c r="F435" s="78"/>
      <c r="G435" s="79"/>
      <c r="H435" s="175"/>
      <c r="I435" s="158"/>
    </row>
    <row r="436" spans="1:9" s="84" customFormat="1" x14ac:dyDescent="0.25">
      <c r="A436" s="22"/>
      <c r="B436" s="95"/>
      <c r="C436" s="195"/>
      <c r="D436" s="23"/>
      <c r="E436" s="77"/>
      <c r="F436" s="78"/>
      <c r="G436" s="79"/>
      <c r="H436" s="175"/>
      <c r="I436" s="158"/>
    </row>
    <row r="437" spans="1:9" x14ac:dyDescent="0.25">
      <c r="A437" s="22"/>
      <c r="B437" s="95"/>
      <c r="C437" s="195"/>
      <c r="D437" s="23"/>
      <c r="E437" s="77"/>
      <c r="F437" s="78"/>
      <c r="G437" s="79"/>
      <c r="H437" s="175"/>
      <c r="I437" s="158"/>
    </row>
    <row r="438" spans="1:9" x14ac:dyDescent="0.25">
      <c r="A438" s="22"/>
      <c r="B438" s="95"/>
      <c r="C438" s="195"/>
      <c r="D438" s="23"/>
      <c r="E438" s="77"/>
      <c r="F438" s="78"/>
      <c r="G438" s="79"/>
      <c r="H438" s="175"/>
      <c r="I438" s="158"/>
    </row>
    <row r="439" spans="1:9" x14ac:dyDescent="0.25">
      <c r="A439" s="22"/>
      <c r="B439" s="95"/>
      <c r="C439" s="195"/>
      <c r="D439" s="23"/>
      <c r="E439" s="77"/>
      <c r="F439" s="78"/>
      <c r="G439" s="79"/>
      <c r="H439" s="175"/>
      <c r="I439" s="158"/>
    </row>
    <row r="440" spans="1:9" x14ac:dyDescent="0.25">
      <c r="A440" s="159"/>
      <c r="B440" s="95"/>
      <c r="C440" s="195"/>
      <c r="D440" s="78"/>
      <c r="E440" s="22"/>
      <c r="F440" s="78"/>
      <c r="G440" s="78"/>
      <c r="H440" s="191"/>
      <c r="I440" s="160"/>
    </row>
    <row r="441" spans="1:9" x14ac:dyDescent="0.25">
      <c r="I441" s="160"/>
    </row>
    <row r="442" spans="1:9" x14ac:dyDescent="0.25">
      <c r="I442" s="160"/>
    </row>
  </sheetData>
  <mergeCells count="1">
    <mergeCell ref="B126:I12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E15" sqref="E1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65" t="s">
        <v>361</v>
      </c>
      <c r="B1" s="165"/>
    </row>
    <row r="2" spans="1:2" ht="75" x14ac:dyDescent="0.25">
      <c r="A2" s="161">
        <v>1</v>
      </c>
      <c r="B2" s="162" t="s">
        <v>362</v>
      </c>
    </row>
    <row r="3" spans="1:2" ht="37.5" x14ac:dyDescent="0.25">
      <c r="A3" s="161">
        <v>2</v>
      </c>
      <c r="B3" s="163" t="s">
        <v>363</v>
      </c>
    </row>
    <row r="4" spans="1:2" ht="37.5" x14ac:dyDescent="0.25">
      <c r="A4" s="161">
        <v>3</v>
      </c>
      <c r="B4" s="163" t="s">
        <v>364</v>
      </c>
    </row>
    <row r="5" spans="1:2" ht="37.5" x14ac:dyDescent="0.25">
      <c r="A5" s="161">
        <v>4</v>
      </c>
      <c r="B5" s="163" t="s">
        <v>365</v>
      </c>
    </row>
    <row r="6" spans="1:2" ht="37.5" x14ac:dyDescent="0.25">
      <c r="A6" s="161">
        <v>5</v>
      </c>
      <c r="B6" s="163" t="s">
        <v>366</v>
      </c>
    </row>
    <row r="7" spans="1:2" ht="56.25" x14ac:dyDescent="0.25">
      <c r="A7" s="161">
        <v>6</v>
      </c>
      <c r="B7" s="163" t="s">
        <v>367</v>
      </c>
    </row>
    <row r="8" spans="1:2" ht="37.5" x14ac:dyDescent="0.25">
      <c r="A8" s="161">
        <v>7</v>
      </c>
      <c r="B8" s="163" t="s">
        <v>368</v>
      </c>
    </row>
    <row r="9" spans="1:2" ht="37.5" x14ac:dyDescent="0.25">
      <c r="A9" s="161">
        <v>8</v>
      </c>
      <c r="B9" s="163" t="s">
        <v>369</v>
      </c>
    </row>
    <row r="10" spans="1:2" ht="39.75" customHeight="1" x14ac:dyDescent="0.25">
      <c r="A10" s="166">
        <v>9</v>
      </c>
      <c r="B10" s="168" t="s">
        <v>370</v>
      </c>
    </row>
    <row r="11" spans="1:2" x14ac:dyDescent="0.25">
      <c r="A11" s="167"/>
      <c r="B11" s="168"/>
    </row>
  </sheetData>
  <mergeCells count="3">
    <mergeCell ref="A1:B1"/>
    <mergeCell ref="A10:A11"/>
    <mergeCell ref="B10:B1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revision>23</cp:revision>
  <dcterms:created xsi:type="dcterms:W3CDTF">2022-11-09T22:53:43Z</dcterms:created>
  <dcterms:modified xsi:type="dcterms:W3CDTF">2025-04-11T23:01:17Z</dcterms:modified>
</cp:coreProperties>
</file>