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05" yWindow="-105" windowWidth="19425" windowHeight="10425"/>
  </bookViews>
  <sheets>
    <sheet name="Информация о Чемпионате" sheetId="8" r:id="rId1"/>
    <sheet name="Общая инфраструктура" sheetId="4" r:id="rId2"/>
    <sheet name="Рабочее место конкурсантов" sheetId="1" r:id="rId3"/>
    <sheet name="Расходные материалы" sheetId="5" r:id="rId4"/>
    <sheet name="Личный инструмент конкурсанта" sheetId="7" r:id="rId5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44" i="1"/>
  <c r="G81" i="4"/>
  <c r="G62"/>
  <c r="A5" i="7" l="1"/>
  <c r="A3"/>
  <c r="C15" i="5"/>
  <c r="C14"/>
  <c r="C13"/>
  <c r="C12"/>
  <c r="G11"/>
  <c r="E11"/>
  <c r="C11"/>
  <c r="G10"/>
  <c r="E10"/>
  <c r="C10"/>
  <c r="C9"/>
  <c r="D8"/>
  <c r="C7"/>
  <c r="A5"/>
  <c r="A3"/>
  <c r="C15" i="1"/>
  <c r="C14"/>
  <c r="C13"/>
  <c r="C12"/>
  <c r="G11"/>
  <c r="E11"/>
  <c r="C11"/>
  <c r="G10"/>
  <c r="E10"/>
  <c r="C10"/>
  <c r="C9"/>
  <c r="D8"/>
  <c r="C7"/>
  <c r="A5"/>
  <c r="A3"/>
  <c r="A3" i="4"/>
  <c r="A5"/>
</calcChain>
</file>

<file path=xl/sharedStrings.xml><?xml version="1.0" encoding="utf-8"?>
<sst xmlns="http://schemas.openxmlformats.org/spreadsheetml/2006/main" count="543" uniqueCount="251">
  <si>
    <t>Итоговое количество</t>
  </si>
  <si>
    <t>Единица измерения</t>
  </si>
  <si>
    <t>Количество</t>
  </si>
  <si>
    <t>Вид</t>
  </si>
  <si>
    <t>Краткие (рамочные) технические характеристики</t>
  </si>
  <si>
    <t xml:space="preserve">Наименование </t>
  </si>
  <si>
    <t>№</t>
  </si>
  <si>
    <t>Охрана труда и техника безопасности</t>
  </si>
  <si>
    <t xml:space="preserve">Интернет : Подключение  ноутбуков к беспроводному интернету (с возможностью подключения к проводному интернету) 	</t>
  </si>
  <si>
    <t xml:space="preserve">Требования к обеспечению зоны (коммуникации, площадь, сети, количество рабочих мест и др.): </t>
  </si>
  <si>
    <t>ПРОЕКТ</t>
  </si>
  <si>
    <t>Рекомендации представителей индустрии (указывается конкретное оборудование)</t>
  </si>
  <si>
    <t>Основная информация о конкурсной площадке:</t>
  </si>
  <si>
    <t>Рабочее место Конкурсанта (расходные материалы по количеству конкурсантов)</t>
  </si>
  <si>
    <t>Расходные материалы на всех конкурсантов и экспертов</t>
  </si>
  <si>
    <t>Личный инструмент конкурсанта</t>
  </si>
  <si>
    <t xml:space="preserve">Примечание </t>
  </si>
  <si>
    <t>Общая зона конкурсной площадки (оборудование, инструмент, мебель)</t>
  </si>
  <si>
    <t>Комната Конкурсантов (оборудование, инструмент, мебель) (по количеству конкурсантов)</t>
  </si>
  <si>
    <t>Комната Экспертов (включая комнату Главного эксперта) (оборудование, инструмент, мебель) (по количеству экспертов)</t>
  </si>
  <si>
    <t xml:space="preserve">Количество рабочих мест: </t>
  </si>
  <si>
    <t>Компетенция</t>
  </si>
  <si>
    <t>Даты проведения</t>
  </si>
  <si>
    <t>Главный эксперт</t>
  </si>
  <si>
    <t>Количество рабочих мест</t>
  </si>
  <si>
    <t>Электронная почта ГЭ</t>
  </si>
  <si>
    <t>Базовая организация расположения конкурсной площадки</t>
  </si>
  <si>
    <r>
      <t>Адрес базовой организации:</t>
    </r>
    <r>
      <rPr>
        <b/>
        <sz val="12"/>
        <color rgb="FFFF0000"/>
        <rFont val="Times New Roman"/>
        <family val="1"/>
        <charset val="204"/>
      </rPr>
      <t xml:space="preserve"> </t>
    </r>
  </si>
  <si>
    <t xml:space="preserve">Даты проведения: </t>
  </si>
  <si>
    <r>
      <t>Главный эксперт:</t>
    </r>
    <r>
      <rPr>
        <b/>
        <sz val="12"/>
        <color rgb="FFFF0000"/>
        <rFont val="Times New Roman"/>
        <family val="1"/>
        <charset val="204"/>
      </rPr>
      <t xml:space="preserve"> </t>
    </r>
  </si>
  <si>
    <t>Субъект Российской Федерации:</t>
  </si>
  <si>
    <t>Базовая организация расположения конкурсной площадки:</t>
  </si>
  <si>
    <t>Инфраструктурный лист для оснащения конкурсной площадки</t>
  </si>
  <si>
    <t>по компетенции</t>
  </si>
  <si>
    <t>Наименование этапа Чемпионата</t>
  </si>
  <si>
    <t>Адрес конкурсной площадки</t>
  </si>
  <si>
    <t>Электронная почта ТАП</t>
  </si>
  <si>
    <t xml:space="preserve">Технический администратор площадки: </t>
  </si>
  <si>
    <t>Рабочее место Конкурсанта (основное оборудование, вспомогательное оборудование, инструмент (по количеству рабочих мест))</t>
  </si>
  <si>
    <t>Моб.телефон ГЭ</t>
  </si>
  <si>
    <t>Моб.телефон ТАП</t>
  </si>
  <si>
    <t>Контур заземления для электропитания и сети слаботочных подключений (при необходимости) : не требуется</t>
  </si>
  <si>
    <t xml:space="preserve">Складское помещение </t>
  </si>
  <si>
    <t>Технический администратор площадки</t>
  </si>
  <si>
    <t>ЭН - эксперт-наставник</t>
  </si>
  <si>
    <t>ГЭ - главный эксперт</t>
  </si>
  <si>
    <t>ИЭ - индустриальный эксперт</t>
  </si>
  <si>
    <t>ТАП - технический администратор площадки</t>
  </si>
  <si>
    <t>Субъект РФ (регион проведения)</t>
  </si>
  <si>
    <t>Количество экспертов (ГЭ+ЭН+ИЭ+РГО) + ТАП</t>
  </si>
  <si>
    <t>РГО - руководитель группы оценки</t>
  </si>
  <si>
    <t>Количество конкурсантов</t>
  </si>
  <si>
    <t xml:space="preserve">Количество конкурсантов: </t>
  </si>
  <si>
    <t>Количество экспертов (ЭН+ГЭ+ИЭ+РГО) + ТАП:</t>
  </si>
  <si>
    <t>Ямало-Ненецкий автономный округ</t>
  </si>
  <si>
    <t xml:space="preserve">г. Салехард, ул. Совхозная д.14 </t>
  </si>
  <si>
    <t>ГБПОУ ЯНАО "Ямальский многопрофильный колледж"</t>
  </si>
  <si>
    <t xml:space="preserve">Бакиева </t>
  </si>
  <si>
    <t>Диляра</t>
  </si>
  <si>
    <t>Тимербаевна</t>
  </si>
  <si>
    <t>Салиндер</t>
  </si>
  <si>
    <t>Евгений</t>
  </si>
  <si>
    <t>Викторович</t>
  </si>
  <si>
    <t>21.04-25.04.25</t>
  </si>
  <si>
    <t>Площадь зоны: не менее 60 м. кв.кв.м.</t>
  </si>
  <si>
    <r>
      <t>Освещение:</t>
    </r>
    <r>
      <rPr>
        <sz val="11"/>
        <color rgb="FFFF0000"/>
        <rFont val="Times New Roman"/>
        <family val="1"/>
        <charset val="204"/>
      </rPr>
      <t xml:space="preserve">  </t>
    </r>
    <r>
      <rPr>
        <sz val="11"/>
        <rFont val="Times New Roman"/>
        <family val="1"/>
        <charset val="204"/>
      </rPr>
      <t xml:space="preserve">верхнее искусственное освещение ( не менее 250 люкс на 1 м кв) </t>
    </r>
  </si>
  <si>
    <t>Электричество на 1 рабочее место  - 2 розетки - 220 Вольт (3 кВт)</t>
  </si>
  <si>
    <t>Контур заземления для электропитания и сети слаботочных подключений (при необходимости) :  требуется</t>
  </si>
  <si>
    <r>
      <t>Покрытие пола: линолиум</t>
    </r>
    <r>
      <rPr>
        <sz val="11"/>
        <color rgb="FFFF0000"/>
        <rFont val="Times New Roman"/>
        <family val="1"/>
        <charset val="204"/>
      </rPr>
      <t xml:space="preserve"> </t>
    </r>
    <r>
      <rPr>
        <sz val="11"/>
        <rFont val="Times New Roman"/>
        <family val="1"/>
        <charset val="204"/>
      </rPr>
      <t>60м2 на всю зону</t>
    </r>
  </si>
  <si>
    <t>Подведение/ отведение ГХВС (при необходимости) : требуется</t>
  </si>
  <si>
    <t>Подведение сжатого воздуха (при необходимости): не требуется</t>
  </si>
  <si>
    <t>Часы настенные</t>
  </si>
  <si>
    <t>Критически важные характеристики позиции отсутствуют</t>
  </si>
  <si>
    <t>мебель</t>
  </si>
  <si>
    <t>шт</t>
  </si>
  <si>
    <t>Стек</t>
  </si>
  <si>
    <t>Металлический</t>
  </si>
  <si>
    <t>инструмент</t>
  </si>
  <si>
    <t xml:space="preserve">Карандаш </t>
  </si>
  <si>
    <t>Графитовый</t>
  </si>
  <si>
    <t>Ластик</t>
  </si>
  <si>
    <t>Нож канцелярский</t>
  </si>
  <si>
    <t xml:space="preserve">Мусорная корзина </t>
  </si>
  <si>
    <t>Площадь зоны: не менее 20 м.кв (5*4 метра)</t>
  </si>
  <si>
    <t xml:space="preserve">Интернет : Подключение  ноутбуков к беспроводному интернету (с возможностью подключения к проводному интернету) не требуется	</t>
  </si>
  <si>
    <t xml:space="preserve">Электричество: 2 подключения к сети  по (220 Вольт и 380 Вольт)	</t>
  </si>
  <si>
    <t>Покрытие пола: линолиум -20 м2 на всю зону</t>
  </si>
  <si>
    <t>Подведение/ отведение ГХВС (при необходимости) : не требуется</t>
  </si>
  <si>
    <t>Вешалка</t>
  </si>
  <si>
    <t>Штанга на колесах, с крючками (не менее 12 крючков)</t>
  </si>
  <si>
    <t>Оборудование</t>
  </si>
  <si>
    <t>Стол</t>
  </si>
  <si>
    <t>(ШхГхВ) 1400х600х750</t>
  </si>
  <si>
    <t>Мебель</t>
  </si>
  <si>
    <t>Стул</t>
  </si>
  <si>
    <t>на колесиках, без подлокотников</t>
  </si>
  <si>
    <t xml:space="preserve">шт ( на 1 раб.место) </t>
  </si>
  <si>
    <t>Розетка</t>
  </si>
  <si>
    <t>Мусорная корзина</t>
  </si>
  <si>
    <t>Кулер для воды</t>
  </si>
  <si>
    <t xml:space="preserve">Куллер для воды с нагревом и эллектронное охлаждение. </t>
  </si>
  <si>
    <t>техника</t>
  </si>
  <si>
    <t>Площадь зоны: не менее 26 кв.м.</t>
  </si>
  <si>
    <t>Покрытие пола: линолиум - 26м2 на всю зону</t>
  </si>
  <si>
    <t xml:space="preserve">Компьютер </t>
  </si>
  <si>
    <t>Оборудование IT</t>
  </si>
  <si>
    <t>Запасной картридж для МФУ</t>
  </si>
  <si>
    <t>Расходные материалы</t>
  </si>
  <si>
    <t xml:space="preserve">Стул </t>
  </si>
  <si>
    <t>Офисный стол</t>
  </si>
  <si>
    <t>Многофункциональное устройство (печать, копирование, сканирование документов).</t>
  </si>
  <si>
    <t>Запираемый шкафчик</t>
  </si>
  <si>
    <t>не менее 4-5 запираемых ящиков (ШхГхВ) 400х500х500</t>
  </si>
  <si>
    <t>Вешалка или шкаф для верхней одежды</t>
  </si>
  <si>
    <t>Штанга на колесах, с крючками</t>
  </si>
  <si>
    <t>Клавиатура</t>
  </si>
  <si>
    <t>Бумага А4</t>
  </si>
  <si>
    <t>Канцелярия</t>
  </si>
  <si>
    <t>пачка 500 листов</t>
  </si>
  <si>
    <t>Ручка шариковая</t>
  </si>
  <si>
    <t>Степлер со скобами</t>
  </si>
  <si>
    <t>Скобы</t>
  </si>
  <si>
    <t>упаковка</t>
  </si>
  <si>
    <t>Маркер черный</t>
  </si>
  <si>
    <t>Мешки для мусора</t>
  </si>
  <si>
    <t>Высокая производительность процессора, Ethernet - 100/1000 mbps; RAM - 16GB или больше; SSD 256 Gb (HDD 500 Gb) или больше</t>
  </si>
  <si>
    <t>на колесиках, расчитанные на вес не менее 100 кг</t>
  </si>
  <si>
    <t>Многуфункциональное устройство принтер/сканер/копир. Тип печати лазерный/светодиодный.   Размещение - настольный. Принтер. Максимальный формат A4, Автоматическая двусторонняя печать  Сканер. Тип сканера - планшетный. Максимальный формат оригинала - A4. Отправка изображения по e-mail  Копир. Изменение масштаба - 25-400 %  Поддержка ОС:Windows, Linux, Mac OS. Потребляемая мощность (при работе) - 550 Вт</t>
  </si>
  <si>
    <t>Перманентный</t>
  </si>
  <si>
    <t>Огнетушитель</t>
  </si>
  <si>
    <t>Охрана труда</t>
  </si>
  <si>
    <t>Кулер 19 л (холодная/горячая вода)</t>
  </si>
  <si>
    <t>Аптечка</t>
  </si>
  <si>
    <t>Средства индивидуальной защиты</t>
  </si>
  <si>
    <t>Бумажные полотенца</t>
  </si>
  <si>
    <t>Расходный материал</t>
  </si>
  <si>
    <t>рулон</t>
  </si>
  <si>
    <t>Вода для кулера 19 л</t>
  </si>
  <si>
    <t>бутыль</t>
  </si>
  <si>
    <t xml:space="preserve">Стакан одноразовый  200 мл </t>
  </si>
  <si>
    <t>Площадь зоны: не менее 15 кв. м</t>
  </si>
  <si>
    <t xml:space="preserve">Электричество: подключения к сети  по (220 Вольт и 380 Вольт)	</t>
  </si>
  <si>
    <t>Покрытие пола: линолиум - 15 м2 на всю зону</t>
  </si>
  <si>
    <t>Стелаж</t>
  </si>
  <si>
    <t xml:space="preserve">Художественная резьба по кости </t>
  </si>
  <si>
    <t>Бакиева Диляра Тимербаевна</t>
  </si>
  <si>
    <t>aptrauk@mail.ru</t>
  </si>
  <si>
    <t>8 982 961 99 82</t>
  </si>
  <si>
    <t>Салиндер Евгений Викторович</t>
  </si>
  <si>
    <t>rkc-yanao@mail.ru</t>
  </si>
  <si>
    <t>оборудование</t>
  </si>
  <si>
    <t>Вытяжка встраиваемая</t>
  </si>
  <si>
    <t>Ленточная пила</t>
  </si>
  <si>
    <t>Шлифмашина ленточно-дисковая</t>
  </si>
  <si>
    <t xml:space="preserve">Cтойка на струбцине </t>
  </si>
  <si>
    <t>https://tver.vseinstrumenti.ru/ruchnoy-instrument/zazhimnoj/strubtsiny/ruchnye/stanley/maxsteel-75-mm-0-83-033/?yclid=2019659519145337381&amp;utm_source=yandex&amp;utm_medium=cpc&amp;utm_campaign=&amp;utm_content=6128716897&amp;utm_term=ST:search%7CS:none%7CAP:no%7CPT:premium%7CP:4%7CDT:desktop%7CRI:11175%7CCI:36620419%7CGI:3445755150%7CPI:1676074%7CAI:6128716897%7CRT:Ручной%20инструмент%7CKW:%7CRN:Тобольск</t>
  </si>
  <si>
    <t>4+D29</t>
  </si>
  <si>
    <t xml:space="preserve">Верстак слесарный </t>
  </si>
  <si>
    <t>855x1200x700 мм</t>
  </si>
  <si>
    <t xml:space="preserve">Лампа  со светодиодной подсветкой.  Световой поток 1200 лм. Крепление к верстаку - струпцина. </t>
  </si>
  <si>
    <t>Штангенциркуль</t>
  </si>
  <si>
    <t>Штангенциркуль, 200 мм, цена деления 0,02 мм, металлический</t>
  </si>
  <si>
    <t>Сетевой фильтр</t>
  </si>
  <si>
    <t>Cетевой фильтр на 4 розетки с защитой от скачков напряжения. Розетки - евро. Максимальная мощность - 3000 Вт</t>
  </si>
  <si>
    <t>Верстак (ювелира) двухтумбовый с подводом к вентиляии</t>
  </si>
  <si>
    <t>Толщина столешницы – 25мм
Размеры ДхШхВ – 1440х600х930 мм.</t>
  </si>
  <si>
    <t xml:space="preserve">Встраивается в столешницу верстака. Предназначена для сбора пыли, а так же защиты от попадания вредных  веществ в организм.
Мощность - 1500 Вт.Расход воздуха
20 м³/мин.  
</t>
  </si>
  <si>
    <t xml:space="preserve">Ленточная пила по дереву.
Мощность 
800 Вт,  Напряжение, В 220.
Скорость движения ленты
800 м/мин 1Размер рабочего стола
400х480 мм Max ширина пропила
300 мм
Max глубина пропила
180 мм. </t>
  </si>
  <si>
    <t>Потребляемая мощность 
400 Вт
Частота вращения шлиф. круга
1450 об/мин
Скорость движения ленты
240 м/мин
Диаметр диска
152 мм
Длина ленты
914 мм
Ширина ленты
100 мм
Размер рабочего стола
177х137 мм</t>
  </si>
  <si>
    <t xml:space="preserve">Бормашина FOREDOM - </t>
  </si>
  <si>
    <t>К модель SR, 18 т.об/мин, 125 Вт реверсивная</t>
  </si>
  <si>
    <t>Аппарат для маникюра Prime 202 Force Nails с педалью</t>
  </si>
  <si>
    <t>Количество оборотов, об/мин	50000
Крутящий момент, Н*см	4.8
Мощность аппарата, Вт	100</t>
  </si>
  <si>
    <t>Спецодежда</t>
  </si>
  <si>
    <t xml:space="preserve">Халат белый хлопковый. </t>
  </si>
  <si>
    <t>Модель изделия</t>
  </si>
  <si>
    <t xml:space="preserve">Фрезы </t>
  </si>
  <si>
    <t>набор</t>
  </si>
  <si>
    <t>Резинки для шкуркодержателя</t>
  </si>
  <si>
    <t>Селикованные резинки для волос</t>
  </si>
  <si>
    <t>Полировальная  паста</t>
  </si>
  <si>
    <t>Супер клей</t>
  </si>
  <si>
    <t xml:space="preserve">Наждачная бумага </t>
  </si>
  <si>
    <t>мелкозернистая , Р500</t>
  </si>
  <si>
    <t xml:space="preserve">Щетка для сметания стружки </t>
  </si>
  <si>
    <t>Наждачная бумага для шлифовальной машины</t>
  </si>
  <si>
    <t>Бесконечная наждачная бумага "Зубр" Р-80</t>
  </si>
  <si>
    <t xml:space="preserve">Кость (лосиный рог).  </t>
  </si>
  <si>
    <t>Двух фигурная скульптура на подставке</t>
  </si>
  <si>
    <t xml:space="preserve">Бор стоматологический </t>
  </si>
  <si>
    <t>Бор стоматологический</t>
  </si>
  <si>
    <t>Цвет белый</t>
  </si>
  <si>
    <t>Белый, серый , твердый.</t>
  </si>
  <si>
    <t>Шкуркодержатель</t>
  </si>
  <si>
    <t>Общая длина, мм
60мм
Диаметр хвостовика, мм
2,35мм
Диаметр рабочей части, мм
5мм</t>
  </si>
  <si>
    <t xml:space="preserve">Дискодержатель </t>
  </si>
  <si>
    <t>Общая длина, мм
45мм
Диаметр хвостовика, мм
2,35мм
Диаметр рабочей части, мм
5мм</t>
  </si>
  <si>
    <t>Защитные очки</t>
  </si>
  <si>
    <t>Маска медецинская</t>
  </si>
  <si>
    <t>Халат ( белый, хлопковый)</t>
  </si>
  <si>
    <t xml:space="preserve">Твердосплавные </t>
  </si>
  <si>
    <t>Лампа - лупа</t>
  </si>
  <si>
    <t xml:space="preserve">Класические с циферблатом </t>
  </si>
  <si>
    <t>Каучуковый (Koh-i-Noor)</t>
  </si>
  <si>
    <t>Пластиковый или металический</t>
  </si>
  <si>
    <t>Классическая пластмассовая. 9,5 л</t>
  </si>
  <si>
    <t>Тип С</t>
  </si>
  <si>
    <t>твердосплавный цилиндр №26 2,1</t>
  </si>
  <si>
    <t>твердосплавный цилиндр №26 1,6</t>
  </si>
  <si>
    <t>твердосплавный обратный конус №24 2,7</t>
  </si>
  <si>
    <t>твердосплавный обратный конус №24 2,1</t>
  </si>
  <si>
    <t>твердосплавный усеченный конус №31 2,7</t>
  </si>
  <si>
    <t>твердосплавный усеченный конус №31 2,1</t>
  </si>
  <si>
    <t>твердосплавный усеченный конус №31 1,6</t>
  </si>
  <si>
    <t>Деревянный</t>
  </si>
  <si>
    <t>Деревянный/металический</t>
  </si>
  <si>
    <t>Без колесиков</t>
  </si>
  <si>
    <t>Для оказания первой помощи</t>
  </si>
  <si>
    <t>Напольный</t>
  </si>
  <si>
    <t>Углекислотный огнетушитель (ОУ)</t>
  </si>
  <si>
    <t>Вода питьевая</t>
  </si>
  <si>
    <t>Многослойное бумажное полотенце</t>
  </si>
  <si>
    <t>белая. Формат А4</t>
  </si>
  <si>
    <t>Синие чернила</t>
  </si>
  <si>
    <t>Канцелярский. Стандартный</t>
  </si>
  <si>
    <t>Металические для канцелярского, стандартного степлера.</t>
  </si>
  <si>
    <t xml:space="preserve">Файлы </t>
  </si>
  <si>
    <t>Формат А4</t>
  </si>
  <si>
    <t>Металический</t>
  </si>
  <si>
    <t>Для оказания первой медецинской помощи</t>
  </si>
  <si>
    <t>Момент</t>
  </si>
  <si>
    <t>Щетка для уборки верстаков</t>
  </si>
  <si>
    <t>Пластилин скульптурный</t>
  </si>
  <si>
    <t>двухслойная/трехслойная</t>
  </si>
  <si>
    <t>Пластиковые, прозрачная линза</t>
  </si>
  <si>
    <t>Кость, заготовка для скульптуры</t>
  </si>
  <si>
    <t>Кость, заготовка для подставки</t>
  </si>
  <si>
    <t>Все необходимые инструменты предостовляет площадка чемпионата</t>
  </si>
  <si>
    <t>(10)+1</t>
  </si>
  <si>
    <t xml:space="preserve">Cпециальная одежда </t>
  </si>
  <si>
    <t>Итоговый (межрегиональный) этап Чемпионата по профессиональному мастерству "Профессоналы" в 2025 г.</t>
  </si>
  <si>
    <t>пластиковые</t>
  </si>
  <si>
    <t xml:space="preserve">Адрес базовой организации: </t>
  </si>
  <si>
    <t xml:space="preserve">Главный эксперт: </t>
  </si>
  <si>
    <t xml:space="preserve">Освещение:  верхнее искусственное освещение ( не менее 250 люкс на 1 м кв) </t>
  </si>
  <si>
    <t>Покрытие пола: линолиум 60м2 на всю зону</t>
  </si>
  <si>
    <t>Освещение: Допустимо верхнее искусственное освещение ( не менее 250 люкс на м. кв)</t>
  </si>
  <si>
    <t xml:space="preserve">Освещение: Допустимо верхнее искусственное освещение ( не менее 250 люкс) </t>
  </si>
  <si>
    <t xml:space="preserve">Салфетки </t>
  </si>
  <si>
    <t>влажные</t>
  </si>
  <si>
    <t>среднезернистая, Р80</t>
  </si>
</sst>
</file>

<file path=xl/styles.xml><?xml version="1.0" encoding="utf-8"?>
<styleSheet xmlns="http://schemas.openxmlformats.org/spreadsheetml/2006/main">
  <fonts count="20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name val="Calibri"/>
      <family val="2"/>
      <charset val="204"/>
    </font>
    <font>
      <sz val="16"/>
      <name val="Times New Roman"/>
      <family val="1"/>
      <charset val="204"/>
    </font>
    <font>
      <b/>
      <sz val="12"/>
      <name val="Times New Roman"/>
      <family val="1"/>
      <charset val="204"/>
    </font>
    <font>
      <sz val="16"/>
      <color theme="0"/>
      <name val="Times New Roman"/>
      <family val="1"/>
      <charset val="204"/>
    </font>
    <font>
      <sz val="10"/>
      <name val="Times New Roman"/>
      <family val="1"/>
      <charset val="204"/>
    </font>
    <font>
      <sz val="11"/>
      <color theme="1"/>
      <name val="Times New Roman"/>
      <family val="1"/>
      <charset val="204"/>
    </font>
    <font>
      <u/>
      <sz val="11"/>
      <color theme="10"/>
      <name val="Calibri"/>
      <family val="2"/>
      <scheme val="minor"/>
    </font>
    <font>
      <sz val="10"/>
      <color indexed="8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sz val="16"/>
      <color theme="0"/>
      <name val="Times New Roman"/>
      <family val="1"/>
      <charset val="204"/>
    </font>
    <font>
      <sz val="14"/>
      <color theme="1"/>
      <name val="Times New Roman"/>
      <family val="1"/>
      <charset val="204"/>
    </font>
    <font>
      <u/>
      <sz val="14"/>
      <color theme="10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u/>
      <sz val="11"/>
      <name val="Calibri"/>
      <family val="2"/>
      <charset val="204"/>
      <scheme val="minor"/>
    </font>
    <font>
      <sz val="11"/>
      <name val="Calibri"/>
      <family val="2"/>
      <scheme val="minor"/>
    </font>
    <font>
      <b/>
      <sz val="16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AEABAB"/>
        <bgColor rgb="FFAEABAB"/>
      </patternFill>
    </fill>
    <fill>
      <patternFill patternType="solid">
        <fgColor theme="0" tint="-0.34998626667073579"/>
        <bgColor rgb="FFFFC000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1" tint="0.249977111117893"/>
        <bgColor rgb="FF3A3838"/>
      </patternFill>
    </fill>
    <fill>
      <patternFill patternType="solid">
        <fgColor theme="1" tint="0.249977111117893"/>
        <bgColor indexed="64"/>
      </patternFill>
    </fill>
  </fills>
  <borders count="2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3">
    <xf numFmtId="0" fontId="0" fillId="0" borderId="0"/>
    <xf numFmtId="0" fontId="1" fillId="0" borderId="0"/>
    <xf numFmtId="0" fontId="9" fillId="0" borderId="0" applyNumberFormat="0" applyFill="0" applyBorder="0" applyAlignment="0" applyProtection="0"/>
  </cellStyleXfs>
  <cellXfs count="99">
    <xf numFmtId="0" fontId="0" fillId="0" borderId="0" xfId="0"/>
    <xf numFmtId="0" fontId="1" fillId="0" borderId="0" xfId="1"/>
    <xf numFmtId="0" fontId="2" fillId="0" borderId="1" xfId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left" vertical="center" wrapText="1"/>
    </xf>
    <xf numFmtId="0" fontId="2" fillId="0" borderId="6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left" vertical="center" wrapText="1"/>
    </xf>
    <xf numFmtId="0" fontId="2" fillId="0" borderId="15" xfId="1" applyFont="1" applyBorder="1" applyAlignment="1">
      <alignment horizontal="center" vertical="center" wrapText="1"/>
    </xf>
    <xf numFmtId="0" fontId="10" fillId="0" borderId="20" xfId="0" applyFont="1" applyBorder="1" applyAlignment="1">
      <alignment horizontal="left" vertical="top" wrapText="1"/>
    </xf>
    <xf numFmtId="0" fontId="1" fillId="0" borderId="0" xfId="1"/>
    <xf numFmtId="0" fontId="2" fillId="0" borderId="0" xfId="1" applyFont="1"/>
    <xf numFmtId="0" fontId="4" fillId="0" borderId="0" xfId="1" applyFont="1" applyFill="1" applyBorder="1" applyAlignment="1">
      <alignment vertical="center" wrapText="1"/>
    </xf>
    <xf numFmtId="0" fontId="13" fillId="0" borderId="0" xfId="0" applyFont="1" applyAlignment="1">
      <alignment wrapText="1"/>
    </xf>
    <xf numFmtId="0" fontId="13" fillId="0" borderId="0" xfId="0" applyFont="1"/>
    <xf numFmtId="0" fontId="13" fillId="0" borderId="20" xfId="0" applyFont="1" applyBorder="1" applyAlignment="1">
      <alignment wrapText="1"/>
    </xf>
    <xf numFmtId="0" fontId="13" fillId="0" borderId="20" xfId="0" applyFont="1" applyBorder="1" applyAlignment="1">
      <alignment horizontal="right" wrapText="1"/>
    </xf>
    <xf numFmtId="0" fontId="14" fillId="0" borderId="20" xfId="2" applyFont="1" applyBorder="1" applyAlignment="1">
      <alignment horizontal="right" wrapText="1"/>
    </xf>
    <xf numFmtId="0" fontId="6" fillId="0" borderId="0" xfId="1" applyFont="1" applyFill="1" applyBorder="1" applyAlignment="1"/>
    <xf numFmtId="0" fontId="6" fillId="0" borderId="0" xfId="1" applyFont="1" applyFill="1" applyBorder="1" applyAlignment="1">
      <alignment vertical="center" wrapText="1"/>
    </xf>
    <xf numFmtId="0" fontId="12" fillId="0" borderId="0" xfId="1" applyFont="1" applyFill="1" applyBorder="1" applyAlignment="1">
      <alignment vertical="center" wrapText="1"/>
    </xf>
    <xf numFmtId="0" fontId="7" fillId="0" borderId="22" xfId="0" applyFont="1" applyBorder="1" applyAlignment="1">
      <alignment horizontal="left" vertical="top" wrapText="1"/>
    </xf>
    <xf numFmtId="0" fontId="7" fillId="0" borderId="1" xfId="1" applyFont="1" applyBorder="1" applyAlignment="1">
      <alignment horizontal="left" vertical="top"/>
    </xf>
    <xf numFmtId="0" fontId="8" fillId="0" borderId="20" xfId="1" applyFont="1" applyBorder="1" applyAlignment="1">
      <alignment horizontal="center" vertical="top" wrapText="1"/>
    </xf>
    <xf numFmtId="0" fontId="8" fillId="0" borderId="19" xfId="1" applyFont="1" applyBorder="1" applyAlignment="1">
      <alignment horizontal="center" vertical="top" wrapText="1"/>
    </xf>
    <xf numFmtId="0" fontId="7" fillId="0" borderId="20" xfId="1" applyFont="1" applyBorder="1" applyAlignment="1">
      <alignment horizontal="left" vertical="center"/>
    </xf>
    <xf numFmtId="0" fontId="2" fillId="0" borderId="2" xfId="1" applyFont="1" applyBorder="1" applyAlignment="1">
      <alignment horizontal="center" vertical="top" wrapText="1"/>
    </xf>
    <xf numFmtId="0" fontId="7" fillId="0" borderId="20" xfId="0" applyFont="1" applyBorder="1" applyAlignment="1">
      <alignment horizontal="center" wrapText="1"/>
    </xf>
    <xf numFmtId="0" fontId="7" fillId="0" borderId="1" xfId="1" applyFont="1" applyBorder="1" applyAlignment="1">
      <alignment vertical="top"/>
    </xf>
    <xf numFmtId="0" fontId="7" fillId="0" borderId="1" xfId="1" applyFont="1" applyBorder="1" applyAlignment="1">
      <alignment horizontal="left" vertical="top" wrapText="1"/>
    </xf>
    <xf numFmtId="0" fontId="7" fillId="0" borderId="2" xfId="1" applyFont="1" applyBorder="1" applyAlignment="1">
      <alignment horizontal="center" vertical="top" wrapText="1"/>
    </xf>
    <xf numFmtId="0" fontId="1" fillId="0" borderId="0" xfId="1"/>
    <xf numFmtId="0" fontId="2" fillId="0" borderId="6" xfId="1" applyFont="1" applyBorder="1" applyAlignment="1">
      <alignment horizontal="left" vertical="center" wrapText="1"/>
    </xf>
    <xf numFmtId="0" fontId="2" fillId="0" borderId="1" xfId="1" applyFont="1" applyBorder="1" applyAlignment="1">
      <alignment horizontal="left"/>
    </xf>
    <xf numFmtId="0" fontId="2" fillId="0" borderId="1" xfId="1" applyFont="1" applyBorder="1" applyAlignment="1">
      <alignment vertical="center" wrapText="1"/>
    </xf>
    <xf numFmtId="0" fontId="2" fillId="0" borderId="20" xfId="1" applyFont="1" applyBorder="1" applyAlignment="1">
      <alignment horizontal="left" vertical="center" wrapText="1"/>
    </xf>
    <xf numFmtId="0" fontId="2" fillId="0" borderId="1" xfId="1" applyFont="1" applyBorder="1"/>
    <xf numFmtId="0" fontId="2" fillId="0" borderId="2" xfId="1" applyFont="1" applyBorder="1" applyAlignment="1">
      <alignment horizontal="center" vertical="center"/>
    </xf>
    <xf numFmtId="0" fontId="2" fillId="0" borderId="15" xfId="1" applyFont="1" applyBorder="1" applyAlignment="1">
      <alignment horizontal="left" vertical="center" wrapText="1"/>
    </xf>
    <xf numFmtId="0" fontId="2" fillId="0" borderId="15" xfId="1" applyFont="1" applyBorder="1"/>
    <xf numFmtId="0" fontId="2" fillId="0" borderId="1" xfId="1" applyFont="1" applyBorder="1" applyAlignment="1">
      <alignment horizontal="center"/>
    </xf>
    <xf numFmtId="0" fontId="2" fillId="0" borderId="2" xfId="1" applyFont="1" applyBorder="1" applyAlignment="1">
      <alignment horizontal="center"/>
    </xf>
    <xf numFmtId="0" fontId="2" fillId="0" borderId="2" xfId="1" applyFont="1" applyBorder="1"/>
    <xf numFmtId="0" fontId="2" fillId="0" borderId="2" xfId="1" applyFont="1" applyBorder="1" applyAlignment="1">
      <alignment horizontal="left" vertical="center"/>
    </xf>
    <xf numFmtId="0" fontId="2" fillId="0" borderId="5" xfId="1" applyFont="1" applyBorder="1" applyAlignment="1">
      <alignment horizontal="left" vertical="center" wrapText="1"/>
    </xf>
    <xf numFmtId="0" fontId="2" fillId="0" borderId="15" xfId="1" applyFont="1" applyBorder="1" applyAlignment="1">
      <alignment horizontal="center"/>
    </xf>
    <xf numFmtId="0" fontId="2" fillId="0" borderId="19" xfId="1" applyFont="1" applyBorder="1" applyAlignment="1">
      <alignment horizontal="left" vertical="center" wrapText="1"/>
    </xf>
    <xf numFmtId="0" fontId="2" fillId="0" borderId="15" xfId="1" applyFont="1" applyBorder="1" applyAlignment="1">
      <alignment horizontal="center" vertical="center"/>
    </xf>
    <xf numFmtId="0" fontId="2" fillId="0" borderId="20" xfId="1" applyFont="1" applyBorder="1" applyAlignment="1">
      <alignment horizontal="center"/>
    </xf>
    <xf numFmtId="0" fontId="2" fillId="0" borderId="20" xfId="1" applyFont="1" applyBorder="1"/>
    <xf numFmtId="0" fontId="2" fillId="0" borderId="20" xfId="1" applyFont="1" applyBorder="1" applyAlignment="1">
      <alignment horizontal="center" vertical="center"/>
    </xf>
    <xf numFmtId="0" fontId="2" fillId="0" borderId="20" xfId="1" applyFont="1" applyBorder="1" applyAlignment="1">
      <alignment wrapText="1"/>
    </xf>
    <xf numFmtId="0" fontId="9" fillId="0" borderId="20" xfId="2" applyBorder="1" applyAlignment="1">
      <alignment horizontal="right" wrapText="1"/>
    </xf>
    <xf numFmtId="0" fontId="2" fillId="0" borderId="1" xfId="1" applyFont="1" applyBorder="1" applyAlignment="1">
      <alignment wrapText="1"/>
    </xf>
    <xf numFmtId="0" fontId="2" fillId="0" borderId="2" xfId="1" applyFont="1" applyBorder="1" applyAlignment="1">
      <alignment horizontal="left"/>
    </xf>
    <xf numFmtId="0" fontId="17" fillId="0" borderId="1" xfId="2" applyFont="1" applyBorder="1"/>
    <xf numFmtId="0" fontId="18" fillId="0" borderId="1" xfId="2" applyFont="1" applyBorder="1"/>
    <xf numFmtId="0" fontId="1" fillId="0" borderId="0" xfId="1"/>
    <xf numFmtId="0" fontId="7" fillId="0" borderId="1" xfId="1" applyFont="1" applyBorder="1" applyAlignment="1">
      <alignment vertical="center" wrapText="1"/>
    </xf>
    <xf numFmtId="0" fontId="2" fillId="0" borderId="0" xfId="1" applyFont="1"/>
    <xf numFmtId="0" fontId="5" fillId="0" borderId="0" xfId="1" applyFont="1" applyBorder="1" applyAlignment="1">
      <alignment horizontal="left" vertical="top" wrapText="1"/>
    </xf>
    <xf numFmtId="0" fontId="5" fillId="0" borderId="0" xfId="1" applyFont="1" applyBorder="1" applyAlignment="1">
      <alignment horizontal="left"/>
    </xf>
    <xf numFmtId="0" fontId="2" fillId="0" borderId="0" xfId="1" applyFont="1" applyBorder="1" applyAlignment="1">
      <alignment horizontal="right"/>
    </xf>
    <xf numFmtId="0" fontId="2" fillId="0" borderId="0" xfId="1" applyFont="1" applyBorder="1"/>
    <xf numFmtId="0" fontId="12" fillId="5" borderId="0" xfId="1" applyFont="1" applyFill="1" applyBorder="1" applyAlignment="1">
      <alignment horizontal="center" vertical="center" wrapText="1"/>
    </xf>
    <xf numFmtId="0" fontId="6" fillId="6" borderId="0" xfId="1" applyFont="1" applyFill="1" applyBorder="1" applyAlignment="1">
      <alignment horizontal="center"/>
    </xf>
    <xf numFmtId="0" fontId="6" fillId="5" borderId="0" xfId="1" applyFont="1" applyFill="1" applyBorder="1" applyAlignment="1">
      <alignment horizontal="center" vertical="center" wrapText="1"/>
    </xf>
    <xf numFmtId="0" fontId="4" fillId="3" borderId="21" xfId="1" applyFont="1" applyFill="1" applyBorder="1" applyAlignment="1">
      <alignment horizontal="center" vertical="center"/>
    </xf>
    <xf numFmtId="0" fontId="2" fillId="4" borderId="16" xfId="1" applyFont="1" applyFill="1" applyBorder="1" applyAlignment="1">
      <alignment horizontal="center"/>
    </xf>
    <xf numFmtId="0" fontId="2" fillId="4" borderId="23" xfId="1" applyFont="1" applyFill="1" applyBorder="1" applyAlignment="1">
      <alignment horizontal="center"/>
    </xf>
    <xf numFmtId="0" fontId="15" fillId="0" borderId="14" xfId="1" applyFont="1" applyBorder="1" applyAlignment="1">
      <alignment horizontal="left" vertical="top" wrapText="1"/>
    </xf>
    <xf numFmtId="0" fontId="3" fillId="0" borderId="13" xfId="1" applyFont="1" applyBorder="1"/>
    <xf numFmtId="0" fontId="3" fillId="0" borderId="12" xfId="1" applyFont="1" applyBorder="1"/>
    <xf numFmtId="0" fontId="2" fillId="0" borderId="11" xfId="1" applyFont="1" applyBorder="1" applyAlignment="1">
      <alignment horizontal="left" vertical="top" wrapText="1"/>
    </xf>
    <xf numFmtId="0" fontId="3" fillId="0" borderId="0" xfId="1" applyFont="1"/>
    <xf numFmtId="0" fontId="3" fillId="0" borderId="10" xfId="1" applyFont="1" applyBorder="1"/>
    <xf numFmtId="0" fontId="2" fillId="0" borderId="9" xfId="1" applyFont="1" applyBorder="1" applyAlignment="1">
      <alignment horizontal="left" vertical="top" wrapText="1"/>
    </xf>
    <xf numFmtId="0" fontId="3" fillId="0" borderId="8" xfId="1" applyFont="1" applyBorder="1"/>
    <xf numFmtId="0" fontId="3" fillId="0" borderId="7" xfId="1" applyFont="1" applyBorder="1"/>
    <xf numFmtId="0" fontId="4" fillId="2" borderId="4" xfId="1" applyFont="1" applyFill="1" applyBorder="1" applyAlignment="1">
      <alignment horizontal="center" vertical="center"/>
    </xf>
    <xf numFmtId="0" fontId="2" fillId="0" borderId="3" xfId="1" applyFont="1" applyBorder="1"/>
    <xf numFmtId="0" fontId="2" fillId="0" borderId="0" xfId="1" applyFont="1" applyAlignment="1">
      <alignment horizontal="right"/>
    </xf>
    <xf numFmtId="0" fontId="2" fillId="0" borderId="0" xfId="1" applyFont="1"/>
    <xf numFmtId="0" fontId="4" fillId="4" borderId="18" xfId="1" applyFont="1" applyFill="1" applyBorder="1" applyAlignment="1">
      <alignment horizontal="center"/>
    </xf>
    <xf numFmtId="0" fontId="4" fillId="4" borderId="17" xfId="1" applyFont="1" applyFill="1" applyBorder="1" applyAlignment="1">
      <alignment horizontal="center"/>
    </xf>
    <xf numFmtId="0" fontId="4" fillId="4" borderId="5" xfId="1" applyFont="1" applyFill="1" applyBorder="1" applyAlignment="1">
      <alignment horizontal="center"/>
    </xf>
    <xf numFmtId="0" fontId="3" fillId="0" borderId="3" xfId="1" applyFont="1" applyBorder="1"/>
    <xf numFmtId="0" fontId="3" fillId="0" borderId="0" xfId="1" applyFont="1" applyAlignment="1">
      <alignment horizontal="right"/>
    </xf>
    <xf numFmtId="0" fontId="1" fillId="0" borderId="0" xfId="1"/>
    <xf numFmtId="0" fontId="12" fillId="5" borderId="16" xfId="1" applyFont="1" applyFill="1" applyBorder="1" applyAlignment="1">
      <alignment horizontal="center" vertical="center" wrapText="1"/>
    </xf>
    <xf numFmtId="0" fontId="1" fillId="0" borderId="0" xfId="1" applyFont="1" applyBorder="1"/>
    <xf numFmtId="0" fontId="1" fillId="0" borderId="0" xfId="1" applyFont="1"/>
    <xf numFmtId="0" fontId="4" fillId="6" borderId="0" xfId="1" applyFont="1" applyFill="1" applyBorder="1" applyAlignment="1">
      <alignment horizontal="center"/>
    </xf>
    <xf numFmtId="0" fontId="4" fillId="5" borderId="0" xfId="1" applyFont="1" applyFill="1" applyBorder="1" applyAlignment="1">
      <alignment horizontal="center" vertical="center" wrapText="1"/>
    </xf>
    <xf numFmtId="0" fontId="19" fillId="5" borderId="0" xfId="1" applyFont="1" applyFill="1" applyBorder="1" applyAlignment="1">
      <alignment horizontal="center" vertical="center" wrapText="1"/>
    </xf>
    <xf numFmtId="0" fontId="2" fillId="0" borderId="6" xfId="1" applyFont="1" applyBorder="1" applyAlignment="1">
      <alignment horizontal="center" vertical="center"/>
    </xf>
    <xf numFmtId="0" fontId="7" fillId="0" borderId="20" xfId="0" applyFont="1" applyBorder="1" applyAlignment="1">
      <alignment horizontal="left" vertical="top" wrapText="1"/>
    </xf>
    <xf numFmtId="0" fontId="2" fillId="0" borderId="1" xfId="1" applyFont="1" applyBorder="1" applyAlignment="1">
      <alignment horizontal="center" vertical="top"/>
    </xf>
    <xf numFmtId="0" fontId="2" fillId="0" borderId="20" xfId="0" applyFont="1" applyBorder="1" applyAlignment="1">
      <alignment horizontal="left" vertical="center" wrapText="1"/>
    </xf>
  </cellXfs>
  <cellStyles count="3">
    <cellStyle name="Гиперссылка" xfId="2" builtinId="8"/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aptrauk@mail.ru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B24"/>
  <sheetViews>
    <sheetView tabSelected="1" workbookViewId="0">
      <selection activeCell="B7" sqref="B7"/>
    </sheetView>
  </sheetViews>
  <sheetFormatPr defaultRowHeight="18.75"/>
  <cols>
    <col min="1" max="1" width="52.140625" style="13" customWidth="1"/>
    <col min="2" max="2" width="90.5703125" style="14" customWidth="1"/>
  </cols>
  <sheetData>
    <row r="2" spans="1:2">
      <c r="B2" s="13"/>
    </row>
    <row r="3" spans="1:2">
      <c r="A3" s="15" t="s">
        <v>21</v>
      </c>
      <c r="B3" s="16" t="s">
        <v>144</v>
      </c>
    </row>
    <row r="4" spans="1:2" ht="37.5">
      <c r="A4" s="15" t="s">
        <v>34</v>
      </c>
      <c r="B4" s="16" t="s">
        <v>240</v>
      </c>
    </row>
    <row r="5" spans="1:2">
      <c r="A5" s="15" t="s">
        <v>48</v>
      </c>
      <c r="B5" s="16" t="s">
        <v>54</v>
      </c>
    </row>
    <row r="6" spans="1:2" ht="37.5">
      <c r="A6" s="15" t="s">
        <v>26</v>
      </c>
      <c r="B6" s="16" t="s">
        <v>56</v>
      </c>
    </row>
    <row r="7" spans="1:2">
      <c r="A7" s="15" t="s">
        <v>35</v>
      </c>
      <c r="B7" s="16" t="s">
        <v>55</v>
      </c>
    </row>
    <row r="8" spans="1:2">
      <c r="A8" s="15" t="s">
        <v>22</v>
      </c>
      <c r="B8" s="16" t="s">
        <v>63</v>
      </c>
    </row>
    <row r="9" spans="1:2">
      <c r="A9" s="15" t="s">
        <v>23</v>
      </c>
      <c r="B9" s="16" t="s">
        <v>145</v>
      </c>
    </row>
    <row r="10" spans="1:2">
      <c r="A10" s="15" t="s">
        <v>25</v>
      </c>
      <c r="B10" s="52" t="s">
        <v>146</v>
      </c>
    </row>
    <row r="11" spans="1:2">
      <c r="A11" s="15" t="s">
        <v>39</v>
      </c>
      <c r="B11" s="16" t="s">
        <v>147</v>
      </c>
    </row>
    <row r="12" spans="1:2" ht="18" customHeight="1">
      <c r="A12" s="15" t="s">
        <v>43</v>
      </c>
      <c r="B12" s="16" t="s">
        <v>148</v>
      </c>
    </row>
    <row r="13" spans="1:2">
      <c r="A13" s="15" t="s">
        <v>36</v>
      </c>
      <c r="B13" s="17" t="s">
        <v>149</v>
      </c>
    </row>
    <row r="14" spans="1:2">
      <c r="A14" s="15" t="s">
        <v>40</v>
      </c>
      <c r="B14" s="16">
        <v>89615566172</v>
      </c>
    </row>
    <row r="15" spans="1:2">
      <c r="A15" s="15" t="s">
        <v>51</v>
      </c>
      <c r="B15" s="16">
        <v>7</v>
      </c>
    </row>
    <row r="16" spans="1:2">
      <c r="A16" s="15" t="s">
        <v>24</v>
      </c>
      <c r="B16" s="16">
        <v>7</v>
      </c>
    </row>
    <row r="17" spans="1:2" ht="38.25" customHeight="1">
      <c r="A17" s="15" t="s">
        <v>49</v>
      </c>
      <c r="B17" s="16" t="s">
        <v>238</v>
      </c>
    </row>
    <row r="20" spans="1:2">
      <c r="A20" s="13" t="s">
        <v>44</v>
      </c>
    </row>
    <row r="21" spans="1:2">
      <c r="A21" s="13" t="s">
        <v>45</v>
      </c>
    </row>
    <row r="22" spans="1:2">
      <c r="A22" s="13" t="s">
        <v>46</v>
      </c>
    </row>
    <row r="23" spans="1:2">
      <c r="A23" s="13" t="s">
        <v>50</v>
      </c>
    </row>
    <row r="24" spans="1:2" ht="37.5">
      <c r="A24" s="13" t="s">
        <v>47</v>
      </c>
    </row>
  </sheetData>
  <hyperlinks>
    <hyperlink ref="B10" r:id="rId1"/>
  </hyperlink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O99"/>
  <sheetViews>
    <sheetView topLeftCell="A73" zoomScale="60" zoomScaleNormal="60" workbookViewId="0">
      <selection activeCell="D103" sqref="D103"/>
    </sheetView>
  </sheetViews>
  <sheetFormatPr defaultColWidth="14.42578125" defaultRowHeight="15" customHeight="1"/>
  <cols>
    <col min="1" max="1" width="5.140625" style="59" customWidth="1"/>
    <col min="2" max="2" width="52" style="59" customWidth="1"/>
    <col min="3" max="3" width="30.85546875" style="59" customWidth="1"/>
    <col min="4" max="4" width="22" style="59" customWidth="1"/>
    <col min="5" max="5" width="15.42578125" style="59" customWidth="1"/>
    <col min="6" max="6" width="19.7109375" style="59" bestFit="1" customWidth="1"/>
    <col min="7" max="7" width="14.42578125" style="59" customWidth="1"/>
    <col min="8" max="8" width="25" style="59" bestFit="1" customWidth="1"/>
    <col min="9" max="11" width="8.7109375" style="91" customWidth="1"/>
    <col min="12" max="16384" width="14.42578125" style="91"/>
  </cols>
  <sheetData>
    <row r="1" spans="1:10">
      <c r="A1" s="62" t="s">
        <v>10</v>
      </c>
      <c r="B1" s="63"/>
      <c r="C1" s="63"/>
      <c r="D1" s="63"/>
      <c r="E1" s="63"/>
      <c r="F1" s="63"/>
      <c r="G1" s="63"/>
      <c r="H1" s="63"/>
      <c r="I1" s="90"/>
      <c r="J1" s="90"/>
    </row>
    <row r="2" spans="1:10" ht="20.25">
      <c r="A2" s="92" t="s">
        <v>32</v>
      </c>
      <c r="B2" s="92"/>
      <c r="C2" s="92"/>
      <c r="D2" s="92"/>
      <c r="E2" s="92"/>
      <c r="F2" s="92"/>
      <c r="G2" s="92"/>
      <c r="H2" s="92"/>
      <c r="I2" s="90"/>
      <c r="J2" s="90"/>
    </row>
    <row r="3" spans="1:10" ht="21" customHeight="1">
      <c r="A3" s="93" t="str">
        <f>'Информация о Чемпионате'!B4</f>
        <v>Итоговый (межрегиональный) этап Чемпионата по профессиональному мастерству "Профессоналы" в 2025 г.</v>
      </c>
      <c r="B3" s="93"/>
      <c r="C3" s="93"/>
      <c r="D3" s="93"/>
      <c r="E3" s="93"/>
      <c r="F3" s="93"/>
      <c r="G3" s="93"/>
      <c r="H3" s="93"/>
      <c r="I3" s="12"/>
      <c r="J3" s="12"/>
    </row>
    <row r="4" spans="1:10" ht="20.25">
      <c r="A4" s="92" t="s">
        <v>33</v>
      </c>
      <c r="B4" s="92"/>
      <c r="C4" s="92"/>
      <c r="D4" s="92"/>
      <c r="E4" s="92"/>
      <c r="F4" s="92"/>
      <c r="G4" s="92"/>
      <c r="H4" s="92"/>
      <c r="I4" s="90"/>
      <c r="J4" s="90"/>
    </row>
    <row r="5" spans="1:10" ht="22.5" customHeight="1">
      <c r="A5" s="94" t="str">
        <f>'Информация о Чемпионате'!B3</f>
        <v xml:space="preserve">Художественная резьба по кости </v>
      </c>
      <c r="B5" s="94"/>
      <c r="C5" s="94"/>
      <c r="D5" s="94"/>
      <c r="E5" s="94"/>
      <c r="F5" s="94"/>
      <c r="G5" s="94"/>
      <c r="H5" s="94"/>
      <c r="I5" s="90"/>
      <c r="J5" s="90"/>
    </row>
    <row r="6" spans="1:10">
      <c r="A6" s="60" t="s">
        <v>12</v>
      </c>
      <c r="B6" s="63"/>
      <c r="C6" s="63"/>
      <c r="D6" s="63"/>
      <c r="E6" s="63"/>
      <c r="F6" s="63"/>
      <c r="G6" s="63"/>
      <c r="H6" s="63"/>
      <c r="I6" s="90"/>
      <c r="J6" s="90"/>
    </row>
    <row r="7" spans="1:10" ht="15.75" customHeight="1">
      <c r="A7" s="60" t="s">
        <v>30</v>
      </c>
      <c r="B7" s="60"/>
      <c r="C7" s="61" t="s">
        <v>54</v>
      </c>
      <c r="D7" s="61"/>
      <c r="E7" s="61"/>
      <c r="F7" s="61"/>
      <c r="G7" s="61"/>
      <c r="H7" s="61"/>
    </row>
    <row r="8" spans="1:10" ht="15.75" customHeight="1">
      <c r="A8" s="60" t="s">
        <v>31</v>
      </c>
      <c r="B8" s="60"/>
      <c r="C8" s="60"/>
      <c r="D8" s="61" t="s">
        <v>56</v>
      </c>
      <c r="E8" s="61"/>
      <c r="F8" s="61"/>
      <c r="G8" s="61"/>
      <c r="H8" s="61"/>
    </row>
    <row r="9" spans="1:10" ht="15.75" customHeight="1">
      <c r="A9" s="60" t="s">
        <v>242</v>
      </c>
      <c r="B9" s="60"/>
      <c r="C9" s="60" t="s">
        <v>55</v>
      </c>
      <c r="D9" s="60"/>
      <c r="E9" s="60"/>
      <c r="F9" s="60"/>
      <c r="G9" s="60"/>
      <c r="H9" s="60"/>
    </row>
    <row r="10" spans="1:10" ht="15.75" customHeight="1">
      <c r="A10" s="60" t="s">
        <v>243</v>
      </c>
      <c r="B10" s="60"/>
      <c r="C10" s="60" t="s">
        <v>57</v>
      </c>
      <c r="D10" s="60"/>
      <c r="E10" s="60" t="s">
        <v>58</v>
      </c>
      <c r="F10" s="60"/>
      <c r="G10" s="60" t="s">
        <v>59</v>
      </c>
      <c r="H10" s="60"/>
    </row>
    <row r="11" spans="1:10" ht="15.75" customHeight="1">
      <c r="A11" s="60" t="s">
        <v>37</v>
      </c>
      <c r="B11" s="60"/>
      <c r="C11" s="60" t="s">
        <v>60</v>
      </c>
      <c r="D11" s="60"/>
      <c r="E11" s="60" t="s">
        <v>61</v>
      </c>
      <c r="F11" s="60"/>
      <c r="G11" s="60" t="s">
        <v>62</v>
      </c>
      <c r="H11" s="60"/>
    </row>
    <row r="12" spans="1:10" ht="15.75" customHeight="1">
      <c r="A12" s="60" t="s">
        <v>53</v>
      </c>
      <c r="B12" s="60"/>
      <c r="C12" s="60" t="s">
        <v>238</v>
      </c>
      <c r="D12" s="60"/>
      <c r="E12" s="60"/>
      <c r="F12" s="60"/>
      <c r="G12" s="60"/>
      <c r="H12" s="60"/>
    </row>
    <row r="13" spans="1:10" ht="15.75" customHeight="1">
      <c r="A13" s="60" t="s">
        <v>52</v>
      </c>
      <c r="B13" s="60"/>
      <c r="C13" s="60">
        <v>7</v>
      </c>
      <c r="D13" s="60"/>
      <c r="E13" s="60"/>
      <c r="F13" s="60"/>
      <c r="G13" s="60"/>
      <c r="H13" s="60"/>
    </row>
    <row r="14" spans="1:10" ht="15.75" customHeight="1">
      <c r="A14" s="60" t="s">
        <v>20</v>
      </c>
      <c r="B14" s="60"/>
      <c r="C14" s="60">
        <v>7</v>
      </c>
      <c r="D14" s="60"/>
      <c r="E14" s="60"/>
      <c r="F14" s="60"/>
      <c r="G14" s="60"/>
      <c r="H14" s="60"/>
    </row>
    <row r="15" spans="1:10" ht="15.75" customHeight="1">
      <c r="A15" s="60" t="s">
        <v>28</v>
      </c>
      <c r="B15" s="60"/>
      <c r="C15" s="60" t="s">
        <v>63</v>
      </c>
      <c r="D15" s="60"/>
      <c r="E15" s="60"/>
      <c r="F15" s="60"/>
      <c r="G15" s="60"/>
      <c r="H15" s="60"/>
    </row>
    <row r="16" spans="1:10" ht="21" thickBot="1">
      <c r="A16" s="67" t="s">
        <v>17</v>
      </c>
      <c r="B16" s="68"/>
      <c r="C16" s="68"/>
      <c r="D16" s="68"/>
      <c r="E16" s="68"/>
      <c r="F16" s="68"/>
      <c r="G16" s="68"/>
      <c r="H16" s="69"/>
    </row>
    <row r="17" spans="1:8">
      <c r="A17" s="70" t="s">
        <v>9</v>
      </c>
      <c r="B17" s="71"/>
      <c r="C17" s="71"/>
      <c r="D17" s="71"/>
      <c r="E17" s="71"/>
      <c r="F17" s="71"/>
      <c r="G17" s="71"/>
      <c r="H17" s="72"/>
    </row>
    <row r="18" spans="1:8">
      <c r="A18" s="73" t="s">
        <v>64</v>
      </c>
      <c r="B18" s="74"/>
      <c r="C18" s="74"/>
      <c r="D18" s="74"/>
      <c r="E18" s="74"/>
      <c r="F18" s="74"/>
      <c r="G18" s="74"/>
      <c r="H18" s="75"/>
    </row>
    <row r="19" spans="1:8">
      <c r="A19" s="73" t="s">
        <v>244</v>
      </c>
      <c r="B19" s="74"/>
      <c r="C19" s="74"/>
      <c r="D19" s="74"/>
      <c r="E19" s="74"/>
      <c r="F19" s="74"/>
      <c r="G19" s="74"/>
      <c r="H19" s="75"/>
    </row>
    <row r="20" spans="1:8">
      <c r="A20" s="73" t="s">
        <v>8</v>
      </c>
      <c r="B20" s="74"/>
      <c r="C20" s="74"/>
      <c r="D20" s="74"/>
      <c r="E20" s="74"/>
      <c r="F20" s="74"/>
      <c r="G20" s="74"/>
      <c r="H20" s="75"/>
    </row>
    <row r="21" spans="1:8">
      <c r="A21" s="73" t="s">
        <v>66</v>
      </c>
      <c r="B21" s="74"/>
      <c r="C21" s="74"/>
      <c r="D21" s="74"/>
      <c r="E21" s="74"/>
      <c r="F21" s="74"/>
      <c r="G21" s="74"/>
      <c r="H21" s="75"/>
    </row>
    <row r="22" spans="1:8">
      <c r="A22" s="73" t="s">
        <v>67</v>
      </c>
      <c r="B22" s="74"/>
      <c r="C22" s="74"/>
      <c r="D22" s="74"/>
      <c r="E22" s="74"/>
      <c r="F22" s="74"/>
      <c r="G22" s="74"/>
      <c r="H22" s="75"/>
    </row>
    <row r="23" spans="1:8">
      <c r="A23" s="73" t="s">
        <v>245</v>
      </c>
      <c r="B23" s="74"/>
      <c r="C23" s="74"/>
      <c r="D23" s="74"/>
      <c r="E23" s="74"/>
      <c r="F23" s="74"/>
      <c r="G23" s="74"/>
      <c r="H23" s="75"/>
    </row>
    <row r="24" spans="1:8">
      <c r="A24" s="73" t="s">
        <v>69</v>
      </c>
      <c r="B24" s="74"/>
      <c r="C24" s="74"/>
      <c r="D24" s="74"/>
      <c r="E24" s="74"/>
      <c r="F24" s="74"/>
      <c r="G24" s="74"/>
      <c r="H24" s="75"/>
    </row>
    <row r="25" spans="1:8" ht="15.75" thickBot="1">
      <c r="A25" s="76" t="s">
        <v>70</v>
      </c>
      <c r="B25" s="77"/>
      <c r="C25" s="77"/>
      <c r="D25" s="77"/>
      <c r="E25" s="77"/>
      <c r="F25" s="77"/>
      <c r="G25" s="77"/>
      <c r="H25" s="78"/>
    </row>
    <row r="26" spans="1:8" ht="75">
      <c r="A26" s="7" t="s">
        <v>6</v>
      </c>
      <c r="B26" s="5" t="s">
        <v>5</v>
      </c>
      <c r="C26" s="32" t="s">
        <v>4</v>
      </c>
      <c r="D26" s="6" t="s">
        <v>3</v>
      </c>
      <c r="E26" s="6" t="s">
        <v>2</v>
      </c>
      <c r="F26" s="6" t="s">
        <v>1</v>
      </c>
      <c r="G26" s="6" t="s">
        <v>0</v>
      </c>
      <c r="H26" s="6" t="s">
        <v>11</v>
      </c>
    </row>
    <row r="27" spans="1:8">
      <c r="A27" s="33">
        <v>1</v>
      </c>
      <c r="B27" s="34" t="s">
        <v>71</v>
      </c>
      <c r="C27" s="35" t="s">
        <v>202</v>
      </c>
      <c r="D27" s="2" t="s">
        <v>73</v>
      </c>
      <c r="E27" s="2">
        <v>1</v>
      </c>
      <c r="F27" s="2" t="s">
        <v>74</v>
      </c>
      <c r="G27" s="2">
        <v>1</v>
      </c>
      <c r="H27" s="36"/>
    </row>
    <row r="28" spans="1:8">
      <c r="A28" s="33">
        <v>2</v>
      </c>
      <c r="B28" s="34" t="s">
        <v>75</v>
      </c>
      <c r="C28" s="33" t="s">
        <v>76</v>
      </c>
      <c r="D28" s="2" t="s">
        <v>77</v>
      </c>
      <c r="E28" s="2">
        <v>1</v>
      </c>
      <c r="F28" s="2" t="s">
        <v>74</v>
      </c>
      <c r="G28" s="2">
        <v>7</v>
      </c>
      <c r="H28" s="36"/>
    </row>
    <row r="29" spans="1:8">
      <c r="A29" s="33">
        <v>3</v>
      </c>
      <c r="B29" s="34" t="s">
        <v>78</v>
      </c>
      <c r="C29" s="33" t="s">
        <v>79</v>
      </c>
      <c r="D29" s="2" t="s">
        <v>77</v>
      </c>
      <c r="E29" s="2">
        <v>1</v>
      </c>
      <c r="F29" s="2" t="s">
        <v>74</v>
      </c>
      <c r="G29" s="2">
        <v>7</v>
      </c>
      <c r="H29" s="36"/>
    </row>
    <row r="30" spans="1:8">
      <c r="A30" s="33">
        <v>4</v>
      </c>
      <c r="B30" s="34" t="s">
        <v>80</v>
      </c>
      <c r="C30" s="35" t="s">
        <v>203</v>
      </c>
      <c r="D30" s="2" t="s">
        <v>77</v>
      </c>
      <c r="E30" s="2">
        <v>1</v>
      </c>
      <c r="F30" s="2" t="s">
        <v>74</v>
      </c>
      <c r="G30" s="2">
        <v>7</v>
      </c>
      <c r="H30" s="36"/>
    </row>
    <row r="31" spans="1:8">
      <c r="A31" s="33">
        <v>5</v>
      </c>
      <c r="B31" s="34" t="s">
        <v>81</v>
      </c>
      <c r="C31" s="35" t="s">
        <v>204</v>
      </c>
      <c r="D31" s="2" t="s">
        <v>77</v>
      </c>
      <c r="E31" s="2">
        <v>1</v>
      </c>
      <c r="F31" s="2" t="s">
        <v>74</v>
      </c>
      <c r="G31" s="2">
        <v>7</v>
      </c>
      <c r="H31" s="36"/>
    </row>
    <row r="32" spans="1:8" ht="30">
      <c r="A32" s="33">
        <v>6</v>
      </c>
      <c r="B32" s="34" t="s">
        <v>82</v>
      </c>
      <c r="C32" s="35" t="s">
        <v>205</v>
      </c>
      <c r="D32" s="2" t="s">
        <v>73</v>
      </c>
      <c r="E32" s="2">
        <v>1</v>
      </c>
      <c r="F32" s="2" t="s">
        <v>74</v>
      </c>
      <c r="G32" s="2">
        <v>2</v>
      </c>
      <c r="H32" s="36"/>
    </row>
    <row r="33" spans="1:8" ht="23.25" customHeight="1" thickBot="1">
      <c r="A33" s="79" t="s">
        <v>18</v>
      </c>
      <c r="B33" s="80"/>
      <c r="C33" s="80"/>
      <c r="D33" s="80"/>
      <c r="E33" s="80"/>
      <c r="F33" s="80"/>
      <c r="G33" s="80"/>
      <c r="H33" s="80"/>
    </row>
    <row r="34" spans="1:8">
      <c r="A34" s="70" t="s">
        <v>9</v>
      </c>
      <c r="B34" s="71"/>
      <c r="C34" s="71"/>
      <c r="D34" s="71"/>
      <c r="E34" s="71"/>
      <c r="F34" s="71"/>
      <c r="G34" s="71"/>
      <c r="H34" s="72"/>
    </row>
    <row r="35" spans="1:8">
      <c r="A35" s="73" t="s">
        <v>83</v>
      </c>
      <c r="B35" s="74"/>
      <c r="C35" s="74"/>
      <c r="D35" s="74"/>
      <c r="E35" s="74"/>
      <c r="F35" s="74"/>
      <c r="G35" s="74"/>
      <c r="H35" s="75"/>
    </row>
    <row r="36" spans="1:8">
      <c r="A36" s="73" t="s">
        <v>246</v>
      </c>
      <c r="B36" s="74"/>
      <c r="C36" s="74"/>
      <c r="D36" s="74"/>
      <c r="E36" s="74"/>
      <c r="F36" s="74"/>
      <c r="G36" s="74"/>
      <c r="H36" s="75"/>
    </row>
    <row r="37" spans="1:8">
      <c r="A37" s="73" t="s">
        <v>84</v>
      </c>
      <c r="B37" s="74"/>
      <c r="C37" s="74"/>
      <c r="D37" s="74"/>
      <c r="E37" s="74"/>
      <c r="F37" s="74"/>
      <c r="G37" s="74"/>
      <c r="H37" s="75"/>
    </row>
    <row r="38" spans="1:8">
      <c r="A38" s="73" t="s">
        <v>85</v>
      </c>
      <c r="B38" s="74"/>
      <c r="C38" s="74"/>
      <c r="D38" s="74"/>
      <c r="E38" s="74"/>
      <c r="F38" s="74"/>
      <c r="G38" s="74"/>
      <c r="H38" s="75"/>
    </row>
    <row r="39" spans="1:8">
      <c r="A39" s="73" t="s">
        <v>41</v>
      </c>
      <c r="B39" s="74"/>
      <c r="C39" s="74"/>
      <c r="D39" s="74"/>
      <c r="E39" s="74"/>
      <c r="F39" s="74"/>
      <c r="G39" s="74"/>
      <c r="H39" s="75"/>
    </row>
    <row r="40" spans="1:8">
      <c r="A40" s="73" t="s">
        <v>86</v>
      </c>
      <c r="B40" s="74"/>
      <c r="C40" s="74"/>
      <c r="D40" s="74"/>
      <c r="E40" s="74"/>
      <c r="F40" s="74"/>
      <c r="G40" s="74"/>
      <c r="H40" s="75"/>
    </row>
    <row r="41" spans="1:8">
      <c r="A41" s="73" t="s">
        <v>87</v>
      </c>
      <c r="B41" s="74"/>
      <c r="C41" s="74"/>
      <c r="D41" s="74"/>
      <c r="E41" s="74"/>
      <c r="F41" s="74"/>
      <c r="G41" s="74"/>
      <c r="H41" s="75"/>
    </row>
    <row r="42" spans="1:8" ht="15.75" thickBot="1">
      <c r="A42" s="76" t="s">
        <v>70</v>
      </c>
      <c r="B42" s="77"/>
      <c r="C42" s="77"/>
      <c r="D42" s="77"/>
      <c r="E42" s="77"/>
      <c r="F42" s="77"/>
      <c r="G42" s="77"/>
      <c r="H42" s="78"/>
    </row>
    <row r="43" spans="1:8" ht="75">
      <c r="A43" s="3" t="s">
        <v>6</v>
      </c>
      <c r="B43" s="3" t="s">
        <v>5</v>
      </c>
      <c r="C43" s="5" t="s">
        <v>4</v>
      </c>
      <c r="D43" s="3" t="s">
        <v>3</v>
      </c>
      <c r="E43" s="8" t="s">
        <v>2</v>
      </c>
      <c r="F43" s="8" t="s">
        <v>1</v>
      </c>
      <c r="G43" s="8" t="s">
        <v>0</v>
      </c>
      <c r="H43" s="3" t="s">
        <v>11</v>
      </c>
    </row>
    <row r="44" spans="1:8">
      <c r="A44" s="6">
        <v>1</v>
      </c>
      <c r="B44" s="4" t="s">
        <v>88</v>
      </c>
      <c r="C44" s="33" t="s">
        <v>89</v>
      </c>
      <c r="D44" s="6" t="s">
        <v>90</v>
      </c>
      <c r="E44" s="6">
        <v>1</v>
      </c>
      <c r="F44" s="6" t="s">
        <v>74</v>
      </c>
      <c r="G44" s="3">
        <v>1</v>
      </c>
      <c r="H44" s="36"/>
    </row>
    <row r="45" spans="1:8">
      <c r="A45" s="6">
        <v>2</v>
      </c>
      <c r="B45" s="4" t="s">
        <v>91</v>
      </c>
      <c r="C45" s="33" t="s">
        <v>92</v>
      </c>
      <c r="D45" s="6" t="s">
        <v>93</v>
      </c>
      <c r="E45" s="6">
        <v>1</v>
      </c>
      <c r="F45" s="6" t="s">
        <v>74</v>
      </c>
      <c r="G45" s="3">
        <v>4</v>
      </c>
      <c r="H45" s="36"/>
    </row>
    <row r="46" spans="1:8" ht="30">
      <c r="A46" s="6">
        <v>3</v>
      </c>
      <c r="B46" s="4" t="s">
        <v>94</v>
      </c>
      <c r="C46" s="33" t="s">
        <v>95</v>
      </c>
      <c r="D46" s="37" t="s">
        <v>93</v>
      </c>
      <c r="E46" s="6">
        <v>1</v>
      </c>
      <c r="F46" s="6" t="s">
        <v>96</v>
      </c>
      <c r="G46" s="3">
        <v>7</v>
      </c>
      <c r="H46" s="36"/>
    </row>
    <row r="47" spans="1:8">
      <c r="A47" s="6">
        <v>4</v>
      </c>
      <c r="B47" s="38" t="s">
        <v>97</v>
      </c>
      <c r="C47" s="35" t="s">
        <v>206</v>
      </c>
      <c r="D47" s="95"/>
      <c r="E47" s="5">
        <v>1</v>
      </c>
      <c r="F47" s="5"/>
      <c r="G47" s="8">
        <v>2</v>
      </c>
      <c r="H47" s="39"/>
    </row>
    <row r="48" spans="1:8" ht="30">
      <c r="A48" s="6">
        <v>5</v>
      </c>
      <c r="B48" s="36" t="s">
        <v>98</v>
      </c>
      <c r="C48" s="35" t="s">
        <v>205</v>
      </c>
      <c r="D48" s="2"/>
      <c r="E48" s="3">
        <v>1</v>
      </c>
      <c r="F48" s="3" t="s">
        <v>74</v>
      </c>
      <c r="G48" s="40">
        <v>1</v>
      </c>
      <c r="H48" s="36"/>
    </row>
    <row r="49" spans="1:8" ht="25.5">
      <c r="A49" s="27">
        <v>6</v>
      </c>
      <c r="B49" s="96" t="s">
        <v>99</v>
      </c>
      <c r="C49" s="96" t="s">
        <v>100</v>
      </c>
      <c r="D49" s="96" t="s">
        <v>101</v>
      </c>
      <c r="E49" s="97">
        <v>1</v>
      </c>
      <c r="F49" s="97" t="s">
        <v>74</v>
      </c>
      <c r="G49" s="97">
        <v>1</v>
      </c>
      <c r="H49" s="29"/>
    </row>
    <row r="50" spans="1:8" ht="23.25" customHeight="1" thickBot="1">
      <c r="A50" s="79" t="s">
        <v>19</v>
      </c>
      <c r="B50" s="80"/>
      <c r="C50" s="80"/>
      <c r="D50" s="80"/>
      <c r="E50" s="80"/>
      <c r="F50" s="80"/>
      <c r="G50" s="80"/>
      <c r="H50" s="80"/>
    </row>
    <row r="51" spans="1:8">
      <c r="A51" s="70" t="s">
        <v>9</v>
      </c>
      <c r="B51" s="71"/>
      <c r="C51" s="71"/>
      <c r="D51" s="71"/>
      <c r="E51" s="71"/>
      <c r="F51" s="71"/>
      <c r="G51" s="71"/>
      <c r="H51" s="72"/>
    </row>
    <row r="52" spans="1:8">
      <c r="A52" s="73" t="s">
        <v>102</v>
      </c>
      <c r="B52" s="74"/>
      <c r="C52" s="74"/>
      <c r="D52" s="74"/>
      <c r="E52" s="74"/>
      <c r="F52" s="74"/>
      <c r="G52" s="74"/>
      <c r="H52" s="75"/>
    </row>
    <row r="53" spans="1:8">
      <c r="A53" s="73" t="s">
        <v>246</v>
      </c>
      <c r="B53" s="74"/>
      <c r="C53" s="74"/>
      <c r="D53" s="74"/>
      <c r="E53" s="74"/>
      <c r="F53" s="74"/>
      <c r="G53" s="74"/>
      <c r="H53" s="75"/>
    </row>
    <row r="54" spans="1:8">
      <c r="A54" s="73" t="s">
        <v>8</v>
      </c>
      <c r="B54" s="74"/>
      <c r="C54" s="74"/>
      <c r="D54" s="74"/>
      <c r="E54" s="74"/>
      <c r="F54" s="74"/>
      <c r="G54" s="74"/>
      <c r="H54" s="75"/>
    </row>
    <row r="55" spans="1:8">
      <c r="A55" s="73" t="s">
        <v>85</v>
      </c>
      <c r="B55" s="74"/>
      <c r="C55" s="74"/>
      <c r="D55" s="74"/>
      <c r="E55" s="74"/>
      <c r="F55" s="74"/>
      <c r="G55" s="74"/>
      <c r="H55" s="75"/>
    </row>
    <row r="56" spans="1:8">
      <c r="A56" s="73" t="s">
        <v>41</v>
      </c>
      <c r="B56" s="74"/>
      <c r="C56" s="74"/>
      <c r="D56" s="74"/>
      <c r="E56" s="74"/>
      <c r="F56" s="74"/>
      <c r="G56" s="74"/>
      <c r="H56" s="75"/>
    </row>
    <row r="57" spans="1:8">
      <c r="A57" s="73" t="s">
        <v>103</v>
      </c>
      <c r="B57" s="74"/>
      <c r="C57" s="74"/>
      <c r="D57" s="74"/>
      <c r="E57" s="74"/>
      <c r="F57" s="74"/>
      <c r="G57" s="74"/>
      <c r="H57" s="75"/>
    </row>
    <row r="58" spans="1:8">
      <c r="A58" s="73" t="s">
        <v>87</v>
      </c>
      <c r="B58" s="74"/>
      <c r="C58" s="74"/>
      <c r="D58" s="74"/>
      <c r="E58" s="74"/>
      <c r="F58" s="74"/>
      <c r="G58" s="74"/>
      <c r="H58" s="75"/>
    </row>
    <row r="59" spans="1:8" ht="15.75" thickBot="1">
      <c r="A59" s="76" t="s">
        <v>70</v>
      </c>
      <c r="B59" s="77"/>
      <c r="C59" s="77"/>
      <c r="D59" s="77"/>
      <c r="E59" s="77"/>
      <c r="F59" s="77"/>
      <c r="G59" s="77"/>
      <c r="H59" s="78"/>
    </row>
    <row r="60" spans="1:8" ht="75">
      <c r="A60" s="3" t="s">
        <v>6</v>
      </c>
      <c r="B60" s="3" t="s">
        <v>5</v>
      </c>
      <c r="C60" s="32" t="s">
        <v>4</v>
      </c>
      <c r="D60" s="3" t="s">
        <v>3</v>
      </c>
      <c r="E60" s="3" t="s">
        <v>2</v>
      </c>
      <c r="F60" s="3" t="s">
        <v>1</v>
      </c>
      <c r="G60" s="3" t="s">
        <v>0</v>
      </c>
      <c r="H60" s="3" t="s">
        <v>11</v>
      </c>
    </row>
    <row r="61" spans="1:8" ht="75">
      <c r="A61" s="41">
        <v>1</v>
      </c>
      <c r="B61" s="42" t="s">
        <v>104</v>
      </c>
      <c r="C61" s="98" t="s">
        <v>125</v>
      </c>
      <c r="D61" s="37" t="s">
        <v>105</v>
      </c>
      <c r="E61" s="37">
        <v>1</v>
      </c>
      <c r="F61" s="37" t="s">
        <v>74</v>
      </c>
      <c r="G61" s="2">
        <v>1</v>
      </c>
      <c r="H61" s="36"/>
    </row>
    <row r="62" spans="1:8" ht="45">
      <c r="A62" s="40">
        <v>2</v>
      </c>
      <c r="B62" s="36" t="s">
        <v>106</v>
      </c>
      <c r="C62" s="35" t="s">
        <v>72</v>
      </c>
      <c r="D62" s="2" t="s">
        <v>107</v>
      </c>
      <c r="E62" s="2">
        <v>1</v>
      </c>
      <c r="F62" s="2" t="s">
        <v>74</v>
      </c>
      <c r="G62" s="2">
        <f>E62</f>
        <v>1</v>
      </c>
      <c r="H62" s="36"/>
    </row>
    <row r="63" spans="1:8" s="37" customFormat="1" ht="30">
      <c r="A63" s="37">
        <v>3</v>
      </c>
      <c r="B63" s="43" t="s">
        <v>108</v>
      </c>
      <c r="C63" s="7" t="s">
        <v>126</v>
      </c>
      <c r="D63" s="37" t="s">
        <v>93</v>
      </c>
      <c r="E63" s="37">
        <v>1</v>
      </c>
      <c r="F63" s="37" t="s">
        <v>74</v>
      </c>
      <c r="G63" s="37">
        <v>11</v>
      </c>
    </row>
    <row r="64" spans="1:8">
      <c r="A64" s="40">
        <v>4</v>
      </c>
      <c r="B64" s="36" t="s">
        <v>109</v>
      </c>
      <c r="C64" s="33" t="s">
        <v>92</v>
      </c>
      <c r="D64" s="2" t="s">
        <v>93</v>
      </c>
      <c r="E64" s="2">
        <v>1</v>
      </c>
      <c r="F64" s="2" t="s">
        <v>74</v>
      </c>
      <c r="G64" s="2">
        <v>5</v>
      </c>
      <c r="H64" s="36"/>
    </row>
    <row r="65" spans="1:15" ht="255">
      <c r="A65" s="40">
        <v>5</v>
      </c>
      <c r="B65" s="36" t="s">
        <v>110</v>
      </c>
      <c r="C65" s="44" t="s">
        <v>127</v>
      </c>
      <c r="D65" s="2" t="s">
        <v>105</v>
      </c>
      <c r="E65" s="2">
        <v>1</v>
      </c>
      <c r="F65" s="2" t="s">
        <v>74</v>
      </c>
      <c r="G65" s="2">
        <v>1</v>
      </c>
      <c r="H65" s="36"/>
    </row>
    <row r="66" spans="1:15" ht="30">
      <c r="A66" s="40">
        <v>6</v>
      </c>
      <c r="B66" s="36" t="s">
        <v>111</v>
      </c>
      <c r="C66" s="44" t="s">
        <v>112</v>
      </c>
      <c r="D66" s="2" t="s">
        <v>93</v>
      </c>
      <c r="E66" s="2">
        <v>1</v>
      </c>
      <c r="F66" s="2" t="s">
        <v>74</v>
      </c>
      <c r="G66" s="2">
        <v>1</v>
      </c>
      <c r="H66" s="36"/>
      <c r="J66" s="43"/>
      <c r="K66" s="6"/>
      <c r="L66" s="37"/>
      <c r="M66" s="37"/>
      <c r="N66" s="37"/>
      <c r="O66" s="37"/>
    </row>
    <row r="67" spans="1:15" ht="30">
      <c r="A67" s="45">
        <v>7</v>
      </c>
      <c r="B67" s="39" t="s">
        <v>113</v>
      </c>
      <c r="C67" s="46" t="s">
        <v>114</v>
      </c>
      <c r="D67" s="47" t="s">
        <v>93</v>
      </c>
      <c r="E67" s="47">
        <v>1</v>
      </c>
      <c r="F67" s="47" t="s">
        <v>74</v>
      </c>
      <c r="G67" s="47">
        <v>1</v>
      </c>
      <c r="H67" s="39"/>
    </row>
    <row r="68" spans="1:15" ht="30">
      <c r="A68" s="48">
        <v>8</v>
      </c>
      <c r="B68" s="49" t="s">
        <v>98</v>
      </c>
      <c r="C68" s="35" t="s">
        <v>205</v>
      </c>
      <c r="D68" s="50" t="s">
        <v>93</v>
      </c>
      <c r="E68" s="50">
        <v>1</v>
      </c>
      <c r="F68" s="50" t="s">
        <v>74</v>
      </c>
      <c r="G68" s="50">
        <v>1</v>
      </c>
      <c r="H68" s="49"/>
    </row>
    <row r="69" spans="1:15" ht="45">
      <c r="A69" s="48">
        <v>9</v>
      </c>
      <c r="B69" s="51" t="s">
        <v>115</v>
      </c>
      <c r="C69" s="35" t="s">
        <v>72</v>
      </c>
      <c r="D69" s="50" t="s">
        <v>105</v>
      </c>
      <c r="E69" s="50">
        <v>1</v>
      </c>
      <c r="F69" s="50" t="s">
        <v>74</v>
      </c>
      <c r="G69" s="50">
        <v>1</v>
      </c>
      <c r="H69" s="49"/>
    </row>
    <row r="70" spans="1:15">
      <c r="A70" s="48">
        <v>10</v>
      </c>
      <c r="B70" s="51" t="s">
        <v>116</v>
      </c>
      <c r="C70" s="35" t="s">
        <v>222</v>
      </c>
      <c r="D70" s="50" t="s">
        <v>117</v>
      </c>
      <c r="E70" s="50">
        <v>1</v>
      </c>
      <c r="F70" s="50" t="s">
        <v>118</v>
      </c>
      <c r="G70" s="50">
        <v>2</v>
      </c>
      <c r="H70" s="49"/>
    </row>
    <row r="71" spans="1:15">
      <c r="A71" s="48">
        <v>11</v>
      </c>
      <c r="B71" s="51" t="s">
        <v>119</v>
      </c>
      <c r="C71" s="35" t="s">
        <v>223</v>
      </c>
      <c r="D71" s="50" t="s">
        <v>117</v>
      </c>
      <c r="E71" s="50">
        <v>1</v>
      </c>
      <c r="F71" s="50" t="s">
        <v>74</v>
      </c>
      <c r="G71" s="50">
        <v>10</v>
      </c>
      <c r="H71" s="49"/>
    </row>
    <row r="72" spans="1:15">
      <c r="A72" s="48">
        <v>12</v>
      </c>
      <c r="B72" s="51" t="s">
        <v>120</v>
      </c>
      <c r="C72" s="35" t="s">
        <v>224</v>
      </c>
      <c r="D72" s="50" t="s">
        <v>117</v>
      </c>
      <c r="E72" s="50">
        <v>1</v>
      </c>
      <c r="F72" s="50" t="s">
        <v>74</v>
      </c>
      <c r="G72" s="50">
        <v>1</v>
      </c>
      <c r="H72" s="49"/>
    </row>
    <row r="73" spans="1:15" ht="45">
      <c r="A73" s="48">
        <v>13</v>
      </c>
      <c r="B73" s="51" t="s">
        <v>121</v>
      </c>
      <c r="C73" s="35" t="s">
        <v>225</v>
      </c>
      <c r="D73" s="50" t="s">
        <v>117</v>
      </c>
      <c r="E73" s="50">
        <v>1</v>
      </c>
      <c r="F73" s="50" t="s">
        <v>122</v>
      </c>
      <c r="G73" s="50">
        <v>1</v>
      </c>
      <c r="H73" s="49"/>
    </row>
    <row r="74" spans="1:15">
      <c r="A74" s="48">
        <v>14</v>
      </c>
      <c r="B74" s="51" t="s">
        <v>226</v>
      </c>
      <c r="C74" s="35" t="s">
        <v>227</v>
      </c>
      <c r="D74" s="50" t="s">
        <v>117</v>
      </c>
      <c r="E74" s="50">
        <v>1</v>
      </c>
      <c r="F74" s="50" t="s">
        <v>122</v>
      </c>
      <c r="G74" s="50">
        <v>1</v>
      </c>
      <c r="H74" s="49"/>
    </row>
    <row r="75" spans="1:15">
      <c r="A75" s="48">
        <v>15</v>
      </c>
      <c r="B75" s="51" t="s">
        <v>123</v>
      </c>
      <c r="C75" s="35" t="s">
        <v>128</v>
      </c>
      <c r="D75" s="50" t="s">
        <v>117</v>
      </c>
      <c r="E75" s="50">
        <v>1</v>
      </c>
      <c r="F75" s="50" t="s">
        <v>74</v>
      </c>
      <c r="G75" s="50">
        <v>1</v>
      </c>
      <c r="H75" s="49"/>
    </row>
    <row r="76" spans="1:15">
      <c r="A76" s="48">
        <v>16</v>
      </c>
      <c r="B76" s="51" t="s">
        <v>81</v>
      </c>
      <c r="C76" s="35" t="s">
        <v>228</v>
      </c>
      <c r="D76" s="50" t="s">
        <v>117</v>
      </c>
      <c r="E76" s="50">
        <v>1</v>
      </c>
      <c r="F76" s="50" t="s">
        <v>74</v>
      </c>
      <c r="G76" s="50">
        <v>1</v>
      </c>
      <c r="H76" s="49"/>
    </row>
    <row r="77" spans="1:15">
      <c r="A77" s="48">
        <v>17</v>
      </c>
      <c r="B77" s="51" t="s">
        <v>124</v>
      </c>
      <c r="C77" s="35" t="s">
        <v>241</v>
      </c>
      <c r="D77" s="50" t="s">
        <v>117</v>
      </c>
      <c r="E77" s="50">
        <v>1</v>
      </c>
      <c r="F77" s="50" t="s">
        <v>122</v>
      </c>
      <c r="G77" s="50">
        <v>1</v>
      </c>
      <c r="H77" s="49"/>
    </row>
    <row r="78" spans="1:15" ht="15.75" customHeight="1">
      <c r="A78" s="79" t="s">
        <v>7</v>
      </c>
      <c r="B78" s="80"/>
      <c r="C78" s="80"/>
      <c r="D78" s="80"/>
      <c r="E78" s="80"/>
      <c r="F78" s="80"/>
      <c r="G78" s="80"/>
      <c r="H78" s="80"/>
    </row>
    <row r="79" spans="1:15" ht="75">
      <c r="A79" s="4" t="s">
        <v>6</v>
      </c>
      <c r="B79" s="3" t="s">
        <v>5</v>
      </c>
      <c r="C79" s="3" t="s">
        <v>4</v>
      </c>
      <c r="D79" s="3" t="s">
        <v>3</v>
      </c>
      <c r="E79" s="3" t="s">
        <v>2</v>
      </c>
      <c r="F79" s="3" t="s">
        <v>1</v>
      </c>
      <c r="G79" s="3" t="s">
        <v>0</v>
      </c>
      <c r="H79" s="3" t="s">
        <v>11</v>
      </c>
    </row>
    <row r="80" spans="1:15" ht="30">
      <c r="A80" s="33">
        <v>1</v>
      </c>
      <c r="B80" s="36" t="s">
        <v>129</v>
      </c>
      <c r="C80" s="35" t="s">
        <v>219</v>
      </c>
      <c r="D80" s="2" t="s">
        <v>130</v>
      </c>
      <c r="E80" s="2">
        <v>1</v>
      </c>
      <c r="F80" s="2" t="s">
        <v>74</v>
      </c>
      <c r="G80" s="2">
        <v>3</v>
      </c>
      <c r="H80" s="36"/>
    </row>
    <row r="81" spans="1:8">
      <c r="A81" s="33">
        <v>2</v>
      </c>
      <c r="B81" s="36" t="s">
        <v>131</v>
      </c>
      <c r="C81" s="35" t="s">
        <v>218</v>
      </c>
      <c r="D81" s="2" t="s">
        <v>130</v>
      </c>
      <c r="E81" s="2">
        <v>1</v>
      </c>
      <c r="F81" s="2" t="s">
        <v>74</v>
      </c>
      <c r="G81" s="2">
        <f>E81</f>
        <v>1</v>
      </c>
      <c r="H81" s="36"/>
    </row>
    <row r="82" spans="1:8">
      <c r="A82" s="33">
        <v>3</v>
      </c>
      <c r="B82" s="34" t="s">
        <v>132</v>
      </c>
      <c r="C82" s="35" t="s">
        <v>217</v>
      </c>
      <c r="D82" s="2" t="s">
        <v>133</v>
      </c>
      <c r="E82" s="2">
        <v>1</v>
      </c>
      <c r="F82" s="2" t="s">
        <v>74</v>
      </c>
      <c r="G82" s="2">
        <v>1</v>
      </c>
      <c r="H82" s="36"/>
    </row>
    <row r="83" spans="1:8" ht="30">
      <c r="A83" s="33">
        <v>4</v>
      </c>
      <c r="B83" s="34" t="s">
        <v>134</v>
      </c>
      <c r="C83" s="35" t="s">
        <v>221</v>
      </c>
      <c r="D83" s="2" t="s">
        <v>135</v>
      </c>
      <c r="E83" s="2">
        <v>1</v>
      </c>
      <c r="F83" s="2" t="s">
        <v>136</v>
      </c>
      <c r="G83" s="2">
        <v>2</v>
      </c>
      <c r="H83" s="36"/>
    </row>
    <row r="84" spans="1:8">
      <c r="A84" s="33">
        <v>5</v>
      </c>
      <c r="B84" s="34" t="s">
        <v>137</v>
      </c>
      <c r="C84" s="35" t="s">
        <v>220</v>
      </c>
      <c r="D84" s="2" t="s">
        <v>135</v>
      </c>
      <c r="E84" s="2">
        <v>1</v>
      </c>
      <c r="F84" s="2" t="s">
        <v>138</v>
      </c>
      <c r="G84" s="2">
        <v>2</v>
      </c>
      <c r="H84" s="36"/>
    </row>
    <row r="85" spans="1:8">
      <c r="A85" s="33">
        <v>6</v>
      </c>
      <c r="B85" s="34" t="s">
        <v>139</v>
      </c>
      <c r="C85" s="35" t="s">
        <v>204</v>
      </c>
      <c r="D85" s="2" t="s">
        <v>135</v>
      </c>
      <c r="E85" s="2">
        <v>1</v>
      </c>
      <c r="F85" s="2" t="s">
        <v>122</v>
      </c>
      <c r="G85" s="2">
        <v>4</v>
      </c>
      <c r="H85" s="36"/>
    </row>
    <row r="86" spans="1:8" ht="21" thickBot="1">
      <c r="A86" s="79" t="s">
        <v>42</v>
      </c>
      <c r="B86" s="80"/>
      <c r="C86" s="80"/>
      <c r="D86" s="80"/>
      <c r="E86" s="80"/>
      <c r="F86" s="80"/>
      <c r="G86" s="80"/>
      <c r="H86" s="80"/>
    </row>
    <row r="87" spans="1:8">
      <c r="A87" s="70" t="s">
        <v>9</v>
      </c>
      <c r="B87" s="71"/>
      <c r="C87" s="71"/>
      <c r="D87" s="71"/>
      <c r="E87" s="71"/>
      <c r="F87" s="71"/>
      <c r="G87" s="71"/>
      <c r="H87" s="72"/>
    </row>
    <row r="88" spans="1:8">
      <c r="A88" s="73" t="s">
        <v>140</v>
      </c>
      <c r="B88" s="74"/>
      <c r="C88" s="74"/>
      <c r="D88" s="74"/>
      <c r="E88" s="74"/>
      <c r="F88" s="74"/>
      <c r="G88" s="74"/>
      <c r="H88" s="75"/>
    </row>
    <row r="89" spans="1:8">
      <c r="A89" s="73" t="s">
        <v>247</v>
      </c>
      <c r="B89" s="74"/>
      <c r="C89" s="74"/>
      <c r="D89" s="74"/>
      <c r="E89" s="74"/>
      <c r="F89" s="74"/>
      <c r="G89" s="74"/>
      <c r="H89" s="75"/>
    </row>
    <row r="90" spans="1:8">
      <c r="A90" s="73" t="s">
        <v>84</v>
      </c>
      <c r="B90" s="74"/>
      <c r="C90" s="74"/>
      <c r="D90" s="74"/>
      <c r="E90" s="74"/>
      <c r="F90" s="74"/>
      <c r="G90" s="74"/>
      <c r="H90" s="75"/>
    </row>
    <row r="91" spans="1:8">
      <c r="A91" s="73" t="s">
        <v>141</v>
      </c>
      <c r="B91" s="74"/>
      <c r="C91" s="74"/>
      <c r="D91" s="74"/>
      <c r="E91" s="74"/>
      <c r="F91" s="74"/>
      <c r="G91" s="74"/>
      <c r="H91" s="75"/>
    </row>
    <row r="92" spans="1:8">
      <c r="A92" s="73" t="s">
        <v>41</v>
      </c>
      <c r="B92" s="74"/>
      <c r="C92" s="74"/>
      <c r="D92" s="74"/>
      <c r="E92" s="74"/>
      <c r="F92" s="74"/>
      <c r="G92" s="74"/>
      <c r="H92" s="75"/>
    </row>
    <row r="93" spans="1:8">
      <c r="A93" s="73" t="s">
        <v>142</v>
      </c>
      <c r="B93" s="74"/>
      <c r="C93" s="74"/>
      <c r="D93" s="74"/>
      <c r="E93" s="74"/>
      <c r="F93" s="74"/>
      <c r="G93" s="74"/>
      <c r="H93" s="75"/>
    </row>
    <row r="94" spans="1:8">
      <c r="A94" s="73" t="s">
        <v>87</v>
      </c>
      <c r="B94" s="74"/>
      <c r="C94" s="74"/>
      <c r="D94" s="74"/>
      <c r="E94" s="74"/>
      <c r="F94" s="74"/>
      <c r="G94" s="74"/>
      <c r="H94" s="75"/>
    </row>
    <row r="95" spans="1:8" ht="15.75" thickBot="1">
      <c r="A95" s="76" t="s">
        <v>70</v>
      </c>
      <c r="B95" s="77"/>
      <c r="C95" s="77"/>
      <c r="D95" s="77"/>
      <c r="E95" s="77"/>
      <c r="F95" s="77"/>
      <c r="G95" s="77"/>
      <c r="H95" s="78"/>
    </row>
    <row r="96" spans="1:8" ht="75">
      <c r="A96" s="7" t="s">
        <v>6</v>
      </c>
      <c r="B96" s="5" t="s">
        <v>5</v>
      </c>
      <c r="C96" s="5" t="s">
        <v>4</v>
      </c>
      <c r="D96" s="6" t="s">
        <v>3</v>
      </c>
      <c r="E96" s="6" t="s">
        <v>2</v>
      </c>
      <c r="F96" s="6" t="s">
        <v>1</v>
      </c>
      <c r="G96" s="6" t="s">
        <v>0</v>
      </c>
      <c r="H96" s="6" t="s">
        <v>11</v>
      </c>
    </row>
    <row r="97" spans="1:8">
      <c r="A97" s="33">
        <v>1</v>
      </c>
      <c r="B97" s="34" t="s">
        <v>109</v>
      </c>
      <c r="C97" s="35" t="s">
        <v>214</v>
      </c>
      <c r="D97" s="2" t="s">
        <v>93</v>
      </c>
      <c r="E97" s="2">
        <v>1</v>
      </c>
      <c r="F97" s="2" t="s">
        <v>74</v>
      </c>
      <c r="G97" s="2">
        <v>1</v>
      </c>
      <c r="H97" s="36"/>
    </row>
    <row r="98" spans="1:8">
      <c r="A98" s="33">
        <v>2</v>
      </c>
      <c r="B98" s="34" t="s">
        <v>94</v>
      </c>
      <c r="C98" s="35" t="s">
        <v>216</v>
      </c>
      <c r="D98" s="2" t="s">
        <v>93</v>
      </c>
      <c r="E98" s="2">
        <v>1</v>
      </c>
      <c r="F98" s="2" t="s">
        <v>74</v>
      </c>
      <c r="G98" s="2">
        <v>1</v>
      </c>
      <c r="H98" s="36"/>
    </row>
    <row r="99" spans="1:8">
      <c r="A99" s="33">
        <v>3</v>
      </c>
      <c r="B99" s="34" t="s">
        <v>143</v>
      </c>
      <c r="C99" s="35" t="s">
        <v>215</v>
      </c>
      <c r="D99" s="2" t="s">
        <v>93</v>
      </c>
      <c r="E99" s="2">
        <v>1</v>
      </c>
      <c r="F99" s="2" t="s">
        <v>74</v>
      </c>
      <c r="G99" s="2">
        <v>1</v>
      </c>
      <c r="H99" s="36"/>
    </row>
  </sheetData>
  <mergeCells count="69">
    <mergeCell ref="A94:H94"/>
    <mergeCell ref="A95:H95"/>
    <mergeCell ref="A88:H88"/>
    <mergeCell ref="A89:H89"/>
    <mergeCell ref="A90:H90"/>
    <mergeCell ref="A91:H91"/>
    <mergeCell ref="A92:H92"/>
    <mergeCell ref="A93:H93"/>
    <mergeCell ref="A58:H58"/>
    <mergeCell ref="A59:H59"/>
    <mergeCell ref="A78:H78"/>
    <mergeCell ref="A86:H86"/>
    <mergeCell ref="A87:H87"/>
    <mergeCell ref="A57:H57"/>
    <mergeCell ref="A39:H39"/>
    <mergeCell ref="A40:H40"/>
    <mergeCell ref="A41:H41"/>
    <mergeCell ref="A42:H42"/>
    <mergeCell ref="A50:H50"/>
    <mergeCell ref="A51:H51"/>
    <mergeCell ref="A52:H52"/>
    <mergeCell ref="A53:H53"/>
    <mergeCell ref="A54:H54"/>
    <mergeCell ref="A55:H55"/>
    <mergeCell ref="A56:H56"/>
    <mergeCell ref="C13:H13"/>
    <mergeCell ref="A13:B13"/>
    <mergeCell ref="A38:H38"/>
    <mergeCell ref="A21:H21"/>
    <mergeCell ref="A22:H22"/>
    <mergeCell ref="A23:H23"/>
    <mergeCell ref="A24:H24"/>
    <mergeCell ref="A25:H25"/>
    <mergeCell ref="A33:H33"/>
    <mergeCell ref="A34:H34"/>
    <mergeCell ref="A35:H35"/>
    <mergeCell ref="A36:H36"/>
    <mergeCell ref="A37:H37"/>
    <mergeCell ref="A20:H20"/>
    <mergeCell ref="A14:B14"/>
    <mergeCell ref="C14:H14"/>
    <mergeCell ref="A16:H16"/>
    <mergeCell ref="A17:H17"/>
    <mergeCell ref="A18:H18"/>
    <mergeCell ref="A19:H19"/>
    <mergeCell ref="A15:B15"/>
    <mergeCell ref="C15:H15"/>
    <mergeCell ref="A1:H1"/>
    <mergeCell ref="A5:H5"/>
    <mergeCell ref="A6:H6"/>
    <mergeCell ref="A4:H4"/>
    <mergeCell ref="A9:B9"/>
    <mergeCell ref="C9:H9"/>
    <mergeCell ref="A2:H2"/>
    <mergeCell ref="A3:H3"/>
    <mergeCell ref="A12:B12"/>
    <mergeCell ref="C12:H12"/>
    <mergeCell ref="A11:B11"/>
    <mergeCell ref="C11:D11"/>
    <mergeCell ref="E11:F11"/>
    <mergeCell ref="G11:H11"/>
    <mergeCell ref="A10:B10"/>
    <mergeCell ref="C10:D10"/>
    <mergeCell ref="E10:F10"/>
    <mergeCell ref="G10:H10"/>
    <mergeCell ref="A7:B7"/>
    <mergeCell ref="C7:H7"/>
    <mergeCell ref="A8:C8"/>
    <mergeCell ref="D8:H8"/>
  </mergeCells>
  <pageMargins left="0.7" right="0.7" top="0.75" bottom="0.75" header="0" footer="0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H45"/>
  <sheetViews>
    <sheetView topLeftCell="A34" zoomScale="60" zoomScaleNormal="60" workbookViewId="0">
      <selection activeCell="G32" sqref="G32"/>
    </sheetView>
  </sheetViews>
  <sheetFormatPr defaultColWidth="14.42578125" defaultRowHeight="15"/>
  <cols>
    <col min="1" max="1" width="5.140625" style="11" customWidth="1"/>
    <col min="2" max="2" width="52" style="11" customWidth="1"/>
    <col min="3" max="3" width="27.42578125" style="11" customWidth="1"/>
    <col min="4" max="4" width="22" style="11" customWidth="1"/>
    <col min="5" max="5" width="15.42578125" style="11" customWidth="1"/>
    <col min="6" max="6" width="19.7109375" style="11" bestFit="1" customWidth="1"/>
    <col min="7" max="7" width="14.42578125" style="11" customWidth="1"/>
    <col min="8" max="8" width="25" style="11" bestFit="1" customWidth="1"/>
    <col min="9" max="11" width="8.7109375" style="1" customWidth="1"/>
    <col min="12" max="16384" width="14.42578125" style="1"/>
  </cols>
  <sheetData>
    <row r="1" spans="1:8">
      <c r="A1" s="81" t="s">
        <v>10</v>
      </c>
      <c r="B1" s="82"/>
      <c r="C1" s="82"/>
      <c r="D1" s="82"/>
      <c r="E1" s="82"/>
      <c r="F1" s="82"/>
      <c r="G1" s="82"/>
      <c r="H1" s="82"/>
    </row>
    <row r="2" spans="1:8" s="10" customFormat="1" ht="20.25">
      <c r="A2" s="65" t="s">
        <v>32</v>
      </c>
      <c r="B2" s="65"/>
      <c r="C2" s="65"/>
      <c r="D2" s="65"/>
      <c r="E2" s="65"/>
      <c r="F2" s="65"/>
      <c r="G2" s="65"/>
      <c r="H2" s="65"/>
    </row>
    <row r="3" spans="1:8" s="10" customFormat="1" ht="20.25">
      <c r="A3" s="66" t="str">
        <f>'Информация о Чемпионате'!B4</f>
        <v>Итоговый (межрегиональный) этап Чемпионата по профессиональному мастерству "Профессоналы" в 2025 г.</v>
      </c>
      <c r="B3" s="66"/>
      <c r="C3" s="66"/>
      <c r="D3" s="66"/>
      <c r="E3" s="66"/>
      <c r="F3" s="66"/>
      <c r="G3" s="66"/>
      <c r="H3" s="66"/>
    </row>
    <row r="4" spans="1:8" s="10" customFormat="1" ht="20.25">
      <c r="A4" s="65" t="s">
        <v>33</v>
      </c>
      <c r="B4" s="65"/>
      <c r="C4" s="65"/>
      <c r="D4" s="65"/>
      <c r="E4" s="65"/>
      <c r="F4" s="65"/>
      <c r="G4" s="65"/>
      <c r="H4" s="65"/>
    </row>
    <row r="5" spans="1:8" ht="20.25">
      <c r="A5" s="64" t="str">
        <f>'Информация о Чемпионате'!B3</f>
        <v xml:space="preserve">Художественная резьба по кости </v>
      </c>
      <c r="B5" s="64"/>
      <c r="C5" s="64"/>
      <c r="D5" s="64"/>
      <c r="E5" s="64"/>
      <c r="F5" s="64"/>
      <c r="G5" s="64"/>
      <c r="H5" s="64"/>
    </row>
    <row r="6" spans="1:8">
      <c r="A6" s="60" t="s">
        <v>12</v>
      </c>
      <c r="B6" s="63"/>
      <c r="C6" s="63"/>
      <c r="D6" s="63"/>
      <c r="E6" s="63"/>
      <c r="F6" s="63"/>
      <c r="G6" s="63"/>
      <c r="H6" s="63"/>
    </row>
    <row r="7" spans="1:8" ht="15.75">
      <c r="A7" s="60" t="s">
        <v>30</v>
      </c>
      <c r="B7" s="60"/>
      <c r="C7" s="61" t="str">
        <f>'Информация о Чемпионате'!B5</f>
        <v>Ямало-Ненецкий автономный округ</v>
      </c>
      <c r="D7" s="61"/>
      <c r="E7" s="61"/>
      <c r="F7" s="61"/>
      <c r="G7" s="61"/>
      <c r="H7" s="61"/>
    </row>
    <row r="8" spans="1:8" ht="15.75">
      <c r="A8" s="60" t="s">
        <v>31</v>
      </c>
      <c r="B8" s="60"/>
      <c r="C8" s="60"/>
      <c r="D8" s="61" t="str">
        <f>'Информация о Чемпионате'!B6</f>
        <v>ГБПОУ ЯНАО "Ямальский многопрофильный колледж"</v>
      </c>
      <c r="E8" s="61"/>
      <c r="F8" s="61"/>
      <c r="G8" s="61"/>
      <c r="H8" s="61"/>
    </row>
    <row r="9" spans="1:8" ht="15.75">
      <c r="A9" s="60" t="s">
        <v>27</v>
      </c>
      <c r="B9" s="60"/>
      <c r="C9" s="60" t="str">
        <f>'Информация о Чемпионате'!B7</f>
        <v xml:space="preserve">г. Салехард, ул. Совхозная д.14 </v>
      </c>
      <c r="D9" s="60"/>
      <c r="E9" s="60"/>
      <c r="F9" s="60"/>
      <c r="G9" s="60"/>
      <c r="H9" s="60"/>
    </row>
    <row r="10" spans="1:8" ht="15.75">
      <c r="A10" s="60" t="s">
        <v>29</v>
      </c>
      <c r="B10" s="60"/>
      <c r="C10" s="60" t="str">
        <f>'Информация о Чемпионате'!B9</f>
        <v>Бакиева Диляра Тимербаевна</v>
      </c>
      <c r="D10" s="60"/>
      <c r="E10" s="60" t="str">
        <f>'Информация о Чемпионате'!B10</f>
        <v>aptrauk@mail.ru</v>
      </c>
      <c r="F10" s="60"/>
      <c r="G10" s="60" t="str">
        <f>'Информация о Чемпионате'!B11</f>
        <v>8 982 961 99 82</v>
      </c>
      <c r="H10" s="60"/>
    </row>
    <row r="11" spans="1:8" ht="15.75" customHeight="1">
      <c r="A11" s="60" t="s">
        <v>37</v>
      </c>
      <c r="B11" s="60"/>
      <c r="C11" s="60" t="str">
        <f>'Информация о Чемпионате'!B12</f>
        <v>Салиндер Евгений Викторович</v>
      </c>
      <c r="D11" s="60"/>
      <c r="E11" s="60" t="str">
        <f>'Информация о Чемпионате'!B13</f>
        <v>rkc-yanao@mail.ru</v>
      </c>
      <c r="F11" s="60"/>
      <c r="G11" s="60">
        <f>'Информация о Чемпионате'!B14</f>
        <v>89615566172</v>
      </c>
      <c r="H11" s="60"/>
    </row>
    <row r="12" spans="1:8" ht="15.75" customHeight="1">
      <c r="A12" s="60" t="s">
        <v>53</v>
      </c>
      <c r="B12" s="60"/>
      <c r="C12" s="60" t="str">
        <f>'Информация о Чемпионате'!B17</f>
        <v>(10)+1</v>
      </c>
      <c r="D12" s="60"/>
      <c r="E12" s="60"/>
      <c r="F12" s="60"/>
      <c r="G12" s="60"/>
      <c r="H12" s="60"/>
    </row>
    <row r="13" spans="1:8" ht="15.75">
      <c r="A13" s="60" t="s">
        <v>52</v>
      </c>
      <c r="B13" s="60"/>
      <c r="C13" s="60">
        <f>'Информация о Чемпионате'!B15</f>
        <v>7</v>
      </c>
      <c r="D13" s="60"/>
      <c r="E13" s="60"/>
      <c r="F13" s="60"/>
      <c r="G13" s="60"/>
      <c r="H13" s="60"/>
    </row>
    <row r="14" spans="1:8" ht="15.75">
      <c r="A14" s="60" t="s">
        <v>20</v>
      </c>
      <c r="B14" s="60"/>
      <c r="C14" s="60">
        <f>'Информация о Чемпионате'!B16</f>
        <v>7</v>
      </c>
      <c r="D14" s="60"/>
      <c r="E14" s="60"/>
      <c r="F14" s="60"/>
      <c r="G14" s="60"/>
      <c r="H14" s="60"/>
    </row>
    <row r="15" spans="1:8" ht="15.75">
      <c r="A15" s="60" t="s">
        <v>28</v>
      </c>
      <c r="B15" s="60"/>
      <c r="C15" s="60" t="str">
        <f>'Информация о Чемпионате'!B8</f>
        <v>21.04-25.04.25</v>
      </c>
      <c r="D15" s="60"/>
      <c r="E15" s="60"/>
      <c r="F15" s="60"/>
      <c r="G15" s="60"/>
      <c r="H15" s="60"/>
    </row>
    <row r="16" spans="1:8" ht="21" thickBot="1">
      <c r="A16" s="79" t="s">
        <v>38</v>
      </c>
      <c r="B16" s="80"/>
      <c r="C16" s="80"/>
      <c r="D16" s="80"/>
      <c r="E16" s="80"/>
      <c r="F16" s="80"/>
      <c r="G16" s="80"/>
      <c r="H16" s="80"/>
    </row>
    <row r="17" spans="1:8" s="31" customFormat="1">
      <c r="A17" s="70" t="s">
        <v>9</v>
      </c>
      <c r="B17" s="71"/>
      <c r="C17" s="71"/>
      <c r="D17" s="71"/>
      <c r="E17" s="71"/>
      <c r="F17" s="71"/>
      <c r="G17" s="71"/>
      <c r="H17" s="72"/>
    </row>
    <row r="18" spans="1:8" s="31" customFormat="1">
      <c r="A18" s="73" t="s">
        <v>64</v>
      </c>
      <c r="B18" s="74"/>
      <c r="C18" s="74"/>
      <c r="D18" s="74"/>
      <c r="E18" s="74"/>
      <c r="F18" s="74"/>
      <c r="G18" s="74"/>
      <c r="H18" s="75"/>
    </row>
    <row r="19" spans="1:8" s="31" customFormat="1">
      <c r="A19" s="73" t="s">
        <v>65</v>
      </c>
      <c r="B19" s="74"/>
      <c r="C19" s="74"/>
      <c r="D19" s="74"/>
      <c r="E19" s="74"/>
      <c r="F19" s="74"/>
      <c r="G19" s="74"/>
      <c r="H19" s="75"/>
    </row>
    <row r="20" spans="1:8" s="31" customFormat="1">
      <c r="A20" s="73" t="s">
        <v>8</v>
      </c>
      <c r="B20" s="74"/>
      <c r="C20" s="74"/>
      <c r="D20" s="74"/>
      <c r="E20" s="74"/>
      <c r="F20" s="74"/>
      <c r="G20" s="74"/>
      <c r="H20" s="75"/>
    </row>
    <row r="21" spans="1:8" s="31" customFormat="1">
      <c r="A21" s="73" t="s">
        <v>66</v>
      </c>
      <c r="B21" s="74"/>
      <c r="C21" s="74"/>
      <c r="D21" s="74"/>
      <c r="E21" s="74"/>
      <c r="F21" s="74"/>
      <c r="G21" s="74"/>
      <c r="H21" s="75"/>
    </row>
    <row r="22" spans="1:8" s="31" customFormat="1">
      <c r="A22" s="73" t="s">
        <v>67</v>
      </c>
      <c r="B22" s="74"/>
      <c r="C22" s="74"/>
      <c r="D22" s="74"/>
      <c r="E22" s="74"/>
      <c r="F22" s="74"/>
      <c r="G22" s="74"/>
      <c r="H22" s="75"/>
    </row>
    <row r="23" spans="1:8" s="31" customFormat="1">
      <c r="A23" s="73" t="s">
        <v>68</v>
      </c>
      <c r="B23" s="74"/>
      <c r="C23" s="74"/>
      <c r="D23" s="74"/>
      <c r="E23" s="74"/>
      <c r="F23" s="74"/>
      <c r="G23" s="74"/>
      <c r="H23" s="75"/>
    </row>
    <row r="24" spans="1:8" s="31" customFormat="1">
      <c r="A24" s="73" t="s">
        <v>69</v>
      </c>
      <c r="B24" s="74"/>
      <c r="C24" s="74"/>
      <c r="D24" s="74"/>
      <c r="E24" s="74"/>
      <c r="F24" s="74"/>
      <c r="G24" s="74"/>
      <c r="H24" s="75"/>
    </row>
    <row r="25" spans="1:8" s="31" customFormat="1" ht="15.75" thickBot="1">
      <c r="A25" s="76" t="s">
        <v>70</v>
      </c>
      <c r="B25" s="77"/>
      <c r="C25" s="77"/>
      <c r="D25" s="77"/>
      <c r="E25" s="77"/>
      <c r="F25" s="77"/>
      <c r="G25" s="77"/>
      <c r="H25" s="78"/>
    </row>
    <row r="26" spans="1:8" ht="60">
      <c r="A26" s="3" t="s">
        <v>6</v>
      </c>
      <c r="B26" s="3" t="s">
        <v>5</v>
      </c>
      <c r="C26" s="5" t="s">
        <v>4</v>
      </c>
      <c r="D26" s="3" t="s">
        <v>3</v>
      </c>
      <c r="E26" s="8" t="s">
        <v>2</v>
      </c>
      <c r="F26" s="3" t="s">
        <v>1</v>
      </c>
      <c r="G26" s="3" t="s">
        <v>0</v>
      </c>
      <c r="H26" s="3" t="s">
        <v>11</v>
      </c>
    </row>
    <row r="27" spans="1:8" s="31" customFormat="1" ht="50.1" customHeight="1">
      <c r="A27" s="6">
        <v>1</v>
      </c>
      <c r="B27" s="34" t="s">
        <v>164</v>
      </c>
      <c r="C27" s="53" t="s">
        <v>165</v>
      </c>
      <c r="D27" s="2" t="s">
        <v>150</v>
      </c>
      <c r="E27" s="2">
        <v>1</v>
      </c>
      <c r="F27" s="2" t="s">
        <v>74</v>
      </c>
      <c r="G27" s="2">
        <v>7</v>
      </c>
      <c r="H27" s="3"/>
    </row>
    <row r="28" spans="1:8" s="31" customFormat="1" ht="150">
      <c r="A28" s="6">
        <v>2</v>
      </c>
      <c r="B28" s="34" t="s">
        <v>151</v>
      </c>
      <c r="C28" s="53" t="s">
        <v>166</v>
      </c>
      <c r="D28" s="2" t="s">
        <v>150</v>
      </c>
      <c r="E28" s="2">
        <v>1</v>
      </c>
      <c r="F28" s="2" t="s">
        <v>74</v>
      </c>
      <c r="G28" s="2">
        <v>7</v>
      </c>
      <c r="H28" s="3"/>
    </row>
    <row r="29" spans="1:8" s="31" customFormat="1" ht="165">
      <c r="A29" s="6">
        <v>3</v>
      </c>
      <c r="B29" s="34" t="s">
        <v>152</v>
      </c>
      <c r="C29" s="53" t="s">
        <v>167</v>
      </c>
      <c r="D29" s="2" t="s">
        <v>150</v>
      </c>
      <c r="E29" s="2">
        <v>1</v>
      </c>
      <c r="F29" s="2" t="s">
        <v>74</v>
      </c>
      <c r="G29" s="2">
        <v>1</v>
      </c>
      <c r="H29" s="3"/>
    </row>
    <row r="30" spans="1:8" s="31" customFormat="1" ht="225">
      <c r="A30" s="6">
        <v>4</v>
      </c>
      <c r="B30" s="34" t="s">
        <v>153</v>
      </c>
      <c r="C30" s="53" t="s">
        <v>168</v>
      </c>
      <c r="D30" s="2" t="s">
        <v>150</v>
      </c>
      <c r="E30" s="2">
        <v>1</v>
      </c>
      <c r="F30" s="2" t="s">
        <v>74</v>
      </c>
      <c r="G30" s="2">
        <v>3</v>
      </c>
      <c r="H30" s="3"/>
    </row>
    <row r="31" spans="1:8" s="31" customFormat="1" ht="30">
      <c r="A31" s="6">
        <v>5</v>
      </c>
      <c r="B31" s="34" t="s">
        <v>169</v>
      </c>
      <c r="C31" s="53" t="s">
        <v>170</v>
      </c>
      <c r="D31" s="2" t="s">
        <v>150</v>
      </c>
      <c r="E31" s="2">
        <v>1</v>
      </c>
      <c r="F31" s="2" t="s">
        <v>74</v>
      </c>
      <c r="G31" s="2">
        <v>8</v>
      </c>
      <c r="H31" s="3"/>
    </row>
    <row r="32" spans="1:8" s="31" customFormat="1" ht="255">
      <c r="A32" s="6">
        <v>6</v>
      </c>
      <c r="B32" s="34" t="s">
        <v>154</v>
      </c>
      <c r="C32" s="53" t="s">
        <v>155</v>
      </c>
      <c r="D32" s="2" t="s">
        <v>156</v>
      </c>
      <c r="E32" s="2">
        <v>1</v>
      </c>
      <c r="F32" s="2" t="s">
        <v>74</v>
      </c>
      <c r="G32" s="2">
        <v>7</v>
      </c>
      <c r="H32" s="3"/>
    </row>
    <row r="33" spans="1:8" s="31" customFormat="1">
      <c r="A33" s="6">
        <v>7</v>
      </c>
      <c r="B33" s="34" t="s">
        <v>157</v>
      </c>
      <c r="C33" s="53" t="s">
        <v>158</v>
      </c>
      <c r="D33" s="2" t="s">
        <v>150</v>
      </c>
      <c r="E33" s="2">
        <v>1</v>
      </c>
      <c r="F33" s="2" t="s">
        <v>74</v>
      </c>
      <c r="G33" s="2">
        <v>3</v>
      </c>
      <c r="H33" s="3"/>
    </row>
    <row r="34" spans="1:8" s="31" customFormat="1" ht="60">
      <c r="A34" s="6">
        <v>8</v>
      </c>
      <c r="B34" s="34" t="s">
        <v>201</v>
      </c>
      <c r="C34" s="53" t="s">
        <v>159</v>
      </c>
      <c r="D34" s="2" t="s">
        <v>150</v>
      </c>
      <c r="E34" s="2">
        <v>1</v>
      </c>
      <c r="F34" s="2" t="s">
        <v>74</v>
      </c>
      <c r="G34" s="2">
        <v>7</v>
      </c>
      <c r="H34" s="3"/>
    </row>
    <row r="35" spans="1:8" s="57" customFormat="1">
      <c r="A35" s="6">
        <v>9</v>
      </c>
      <c r="B35" s="34" t="s">
        <v>75</v>
      </c>
      <c r="C35" s="53" t="s">
        <v>228</v>
      </c>
      <c r="D35" s="2" t="s">
        <v>77</v>
      </c>
      <c r="E35" s="2">
        <v>1</v>
      </c>
      <c r="F35" s="2" t="s">
        <v>74</v>
      </c>
      <c r="G35" s="2">
        <v>7</v>
      </c>
      <c r="H35" s="3"/>
    </row>
    <row r="36" spans="1:8" s="31" customFormat="1" ht="45">
      <c r="A36" s="6">
        <v>10</v>
      </c>
      <c r="B36" s="34" t="s">
        <v>160</v>
      </c>
      <c r="C36" s="53" t="s">
        <v>161</v>
      </c>
      <c r="D36" s="2" t="s">
        <v>77</v>
      </c>
      <c r="E36" s="2">
        <v>1</v>
      </c>
      <c r="F36" s="2" t="s">
        <v>74</v>
      </c>
      <c r="G36" s="2">
        <v>7</v>
      </c>
      <c r="H36" s="3"/>
    </row>
    <row r="37" spans="1:8" s="31" customFormat="1" ht="75">
      <c r="A37" s="6">
        <v>11</v>
      </c>
      <c r="B37" s="34" t="s">
        <v>162</v>
      </c>
      <c r="C37" s="53" t="s">
        <v>163</v>
      </c>
      <c r="D37" s="2" t="s">
        <v>150</v>
      </c>
      <c r="E37" s="2">
        <v>1</v>
      </c>
      <c r="F37" s="2" t="s">
        <v>74</v>
      </c>
      <c r="G37" s="2">
        <v>7</v>
      </c>
      <c r="H37" s="3"/>
    </row>
    <row r="38" spans="1:8" s="31" customFormat="1">
      <c r="A38" s="6">
        <v>12</v>
      </c>
      <c r="B38" s="34" t="s">
        <v>94</v>
      </c>
      <c r="C38" s="36" t="s">
        <v>95</v>
      </c>
      <c r="D38" s="2" t="s">
        <v>93</v>
      </c>
      <c r="E38" s="2">
        <v>1</v>
      </c>
      <c r="F38" s="2" t="s">
        <v>74</v>
      </c>
      <c r="G38" s="2">
        <v>7</v>
      </c>
      <c r="H38" s="3"/>
    </row>
    <row r="39" spans="1:8" ht="51">
      <c r="A39" s="26">
        <v>13</v>
      </c>
      <c r="B39" s="21" t="s">
        <v>171</v>
      </c>
      <c r="C39" s="9" t="s">
        <v>172</v>
      </c>
      <c r="D39" s="25" t="s">
        <v>150</v>
      </c>
      <c r="E39" s="23">
        <v>1</v>
      </c>
      <c r="F39" s="23" t="s">
        <v>74</v>
      </c>
      <c r="G39" s="24">
        <v>7</v>
      </c>
      <c r="H39" s="22"/>
    </row>
    <row r="40" spans="1:8" ht="20.25">
      <c r="A40" s="79" t="s">
        <v>7</v>
      </c>
      <c r="B40" s="80"/>
      <c r="C40" s="80"/>
      <c r="D40" s="80"/>
      <c r="E40" s="63"/>
      <c r="F40" s="63"/>
      <c r="G40" s="80"/>
      <c r="H40" s="80"/>
    </row>
    <row r="41" spans="1:8" ht="60">
      <c r="A41" s="3" t="s">
        <v>6</v>
      </c>
      <c r="B41" s="3" t="s">
        <v>5</v>
      </c>
      <c r="C41" s="3" t="s">
        <v>4</v>
      </c>
      <c r="D41" s="3" t="s">
        <v>3</v>
      </c>
      <c r="E41" s="3" t="s">
        <v>2</v>
      </c>
      <c r="F41" s="3" t="s">
        <v>1</v>
      </c>
      <c r="G41" s="3" t="s">
        <v>0</v>
      </c>
      <c r="H41" s="3" t="s">
        <v>11</v>
      </c>
    </row>
    <row r="42" spans="1:8" s="31" customFormat="1" ht="30">
      <c r="A42" s="54">
        <v>1</v>
      </c>
      <c r="B42" s="42" t="s">
        <v>132</v>
      </c>
      <c r="C42" s="35" t="s">
        <v>229</v>
      </c>
      <c r="D42" s="2" t="s">
        <v>130</v>
      </c>
      <c r="E42" s="37">
        <v>1</v>
      </c>
      <c r="F42" s="37" t="s">
        <v>74</v>
      </c>
      <c r="G42" s="2">
        <v>2</v>
      </c>
      <c r="H42" s="36"/>
    </row>
    <row r="43" spans="1:8" s="31" customFormat="1" ht="30">
      <c r="A43" s="33">
        <v>2</v>
      </c>
      <c r="B43" s="36" t="s">
        <v>129</v>
      </c>
      <c r="C43" s="35" t="s">
        <v>219</v>
      </c>
      <c r="D43" s="2" t="s">
        <v>130</v>
      </c>
      <c r="E43" s="2">
        <v>1</v>
      </c>
      <c r="F43" s="2" t="s">
        <v>74</v>
      </c>
      <c r="G43" s="2">
        <v>2</v>
      </c>
      <c r="H43" s="36"/>
    </row>
    <row r="44" spans="1:8" s="31" customFormat="1">
      <c r="A44" s="33">
        <v>3</v>
      </c>
      <c r="B44" s="36" t="s">
        <v>131</v>
      </c>
      <c r="C44" s="35" t="s">
        <v>220</v>
      </c>
      <c r="D44" s="2" t="s">
        <v>130</v>
      </c>
      <c r="E44" s="2">
        <v>1</v>
      </c>
      <c r="F44" s="2" t="s">
        <v>74</v>
      </c>
      <c r="G44" s="2">
        <f>E44</f>
        <v>1</v>
      </c>
      <c r="H44" s="36"/>
    </row>
    <row r="45" spans="1:8" s="31" customFormat="1">
      <c r="A45" s="33">
        <v>4</v>
      </c>
      <c r="B45" s="36" t="s">
        <v>173</v>
      </c>
      <c r="C45" s="53" t="s">
        <v>174</v>
      </c>
      <c r="D45" s="2" t="s">
        <v>130</v>
      </c>
      <c r="E45" s="2">
        <v>1</v>
      </c>
      <c r="F45" s="2" t="s">
        <v>74</v>
      </c>
      <c r="G45" s="3">
        <v>7</v>
      </c>
      <c r="H45" s="36"/>
    </row>
  </sheetData>
  <mergeCells count="39">
    <mergeCell ref="A40:H40"/>
    <mergeCell ref="A19:H19"/>
    <mergeCell ref="A24:H24"/>
    <mergeCell ref="A25:H25"/>
    <mergeCell ref="A16:H16"/>
    <mergeCell ref="A23:H23"/>
    <mergeCell ref="A18:H18"/>
    <mergeCell ref="A22:H22"/>
    <mergeCell ref="A1:H1"/>
    <mergeCell ref="A5:H5"/>
    <mergeCell ref="A6:H6"/>
    <mergeCell ref="A2:H2"/>
    <mergeCell ref="A3:H3"/>
    <mergeCell ref="A4:H4"/>
    <mergeCell ref="A7:B7"/>
    <mergeCell ref="C7:H7"/>
    <mergeCell ref="A8:C8"/>
    <mergeCell ref="A20:H20"/>
    <mergeCell ref="A21:H21"/>
    <mergeCell ref="A17:H17"/>
    <mergeCell ref="D8:H8"/>
    <mergeCell ref="A9:B9"/>
    <mergeCell ref="C9:H9"/>
    <mergeCell ref="A10:B10"/>
    <mergeCell ref="C10:D10"/>
    <mergeCell ref="E10:F10"/>
    <mergeCell ref="G10:H10"/>
    <mergeCell ref="A13:B13"/>
    <mergeCell ref="C13:H13"/>
    <mergeCell ref="A15:B15"/>
    <mergeCell ref="C15:H15"/>
    <mergeCell ref="A11:B11"/>
    <mergeCell ref="C11:D11"/>
    <mergeCell ref="E11:F11"/>
    <mergeCell ref="G11:H11"/>
    <mergeCell ref="A12:B12"/>
    <mergeCell ref="C12:H12"/>
    <mergeCell ref="A14:B14"/>
    <mergeCell ref="C14:H14"/>
  </mergeCells>
  <pageMargins left="0.7" right="0.7" top="0.75" bottom="0.75" header="0" footer="0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H46"/>
  <sheetViews>
    <sheetView topLeftCell="A25" zoomScale="70" zoomScaleNormal="70" workbookViewId="0">
      <selection activeCell="C50" sqref="C50"/>
    </sheetView>
  </sheetViews>
  <sheetFormatPr defaultColWidth="14.42578125" defaultRowHeight="15"/>
  <cols>
    <col min="1" max="1" width="5.140625" style="11" customWidth="1"/>
    <col min="2" max="2" width="52" style="11" customWidth="1"/>
    <col min="3" max="3" width="27.42578125" style="11" customWidth="1"/>
    <col min="4" max="4" width="22" style="11" customWidth="1"/>
    <col min="5" max="5" width="15.42578125" style="11" customWidth="1"/>
    <col min="6" max="6" width="23.42578125" style="11" bestFit="1" customWidth="1"/>
    <col min="7" max="7" width="14.42578125" style="11" customWidth="1"/>
    <col min="8" max="8" width="25" style="11" bestFit="1" customWidth="1"/>
    <col min="9" max="11" width="8.7109375" style="1" customWidth="1"/>
    <col min="12" max="16384" width="14.42578125" style="1"/>
  </cols>
  <sheetData>
    <row r="1" spans="1:8">
      <c r="A1" s="81" t="s">
        <v>10</v>
      </c>
      <c r="B1" s="82"/>
      <c r="C1" s="82"/>
      <c r="D1" s="82"/>
      <c r="E1" s="82"/>
      <c r="F1" s="82"/>
      <c r="G1" s="82"/>
      <c r="H1" s="82"/>
    </row>
    <row r="2" spans="1:8" s="10" customFormat="1" ht="20.25">
      <c r="A2" s="65" t="s">
        <v>32</v>
      </c>
      <c r="B2" s="65"/>
      <c r="C2" s="65"/>
      <c r="D2" s="65"/>
      <c r="E2" s="65"/>
      <c r="F2" s="65"/>
      <c r="G2" s="65"/>
      <c r="H2" s="65"/>
    </row>
    <row r="3" spans="1:8" s="10" customFormat="1" ht="20.25">
      <c r="A3" s="66" t="str">
        <f>'Информация о Чемпионате'!B4</f>
        <v>Итоговый (межрегиональный) этап Чемпионата по профессиональному мастерству "Профессоналы" в 2025 г.</v>
      </c>
      <c r="B3" s="66"/>
      <c r="C3" s="66"/>
      <c r="D3" s="66"/>
      <c r="E3" s="66"/>
      <c r="F3" s="66"/>
      <c r="G3" s="66"/>
      <c r="H3" s="66"/>
    </row>
    <row r="4" spans="1:8" s="10" customFormat="1" ht="20.25">
      <c r="A4" s="65" t="s">
        <v>33</v>
      </c>
      <c r="B4" s="65"/>
      <c r="C4" s="65"/>
      <c r="D4" s="65"/>
      <c r="E4" s="65"/>
      <c r="F4" s="65"/>
      <c r="G4" s="65"/>
      <c r="H4" s="65"/>
    </row>
    <row r="5" spans="1:8" ht="20.25">
      <c r="A5" s="64" t="str">
        <f>'Информация о Чемпионате'!B3</f>
        <v xml:space="preserve">Художественная резьба по кости </v>
      </c>
      <c r="B5" s="64"/>
      <c r="C5" s="64"/>
      <c r="D5" s="64"/>
      <c r="E5" s="64"/>
      <c r="F5" s="64"/>
      <c r="G5" s="64"/>
      <c r="H5" s="64"/>
    </row>
    <row r="6" spans="1:8">
      <c r="A6" s="60" t="s">
        <v>12</v>
      </c>
      <c r="B6" s="63"/>
      <c r="C6" s="63"/>
      <c r="D6" s="63"/>
      <c r="E6" s="63"/>
      <c r="F6" s="63"/>
      <c r="G6" s="63"/>
      <c r="H6" s="63"/>
    </row>
    <row r="7" spans="1:8" ht="15.75">
      <c r="A7" s="60" t="s">
        <v>30</v>
      </c>
      <c r="B7" s="60"/>
      <c r="C7" s="61" t="str">
        <f>'Информация о Чемпионате'!B5</f>
        <v>Ямало-Ненецкий автономный округ</v>
      </c>
      <c r="D7" s="61"/>
      <c r="E7" s="61"/>
      <c r="F7" s="61"/>
      <c r="G7" s="61"/>
      <c r="H7" s="61"/>
    </row>
    <row r="8" spans="1:8" ht="15.75">
      <c r="A8" s="60" t="s">
        <v>31</v>
      </c>
      <c r="B8" s="60"/>
      <c r="C8" s="60"/>
      <c r="D8" s="61" t="str">
        <f>'Информация о Чемпионате'!B6</f>
        <v>ГБПОУ ЯНАО "Ямальский многопрофильный колледж"</v>
      </c>
      <c r="E8" s="61"/>
      <c r="F8" s="61"/>
      <c r="G8" s="61"/>
      <c r="H8" s="61"/>
    </row>
    <row r="9" spans="1:8" ht="15.75">
      <c r="A9" s="60" t="s">
        <v>27</v>
      </c>
      <c r="B9" s="60"/>
      <c r="C9" s="60" t="str">
        <f>'Информация о Чемпионате'!B7</f>
        <v xml:space="preserve">г. Салехард, ул. Совхозная д.14 </v>
      </c>
      <c r="D9" s="60"/>
      <c r="E9" s="60"/>
      <c r="F9" s="60"/>
      <c r="G9" s="60"/>
      <c r="H9" s="60"/>
    </row>
    <row r="10" spans="1:8" ht="15.75">
      <c r="A10" s="60" t="s">
        <v>29</v>
      </c>
      <c r="B10" s="60"/>
      <c r="C10" s="60" t="str">
        <f>'Информация о Чемпионате'!B9</f>
        <v>Бакиева Диляра Тимербаевна</v>
      </c>
      <c r="D10" s="60"/>
      <c r="E10" s="60" t="str">
        <f>'Информация о Чемпионате'!B10</f>
        <v>aptrauk@mail.ru</v>
      </c>
      <c r="F10" s="60"/>
      <c r="G10" s="60" t="str">
        <f>'Информация о Чемпионате'!B11</f>
        <v>8 982 961 99 82</v>
      </c>
      <c r="H10" s="60"/>
    </row>
    <row r="11" spans="1:8" ht="15.75" customHeight="1">
      <c r="A11" s="60" t="s">
        <v>37</v>
      </c>
      <c r="B11" s="60"/>
      <c r="C11" s="60" t="str">
        <f>'Информация о Чемпионате'!B12</f>
        <v>Салиндер Евгений Викторович</v>
      </c>
      <c r="D11" s="60"/>
      <c r="E11" s="60" t="str">
        <f>'Информация о Чемпионате'!B13</f>
        <v>rkc-yanao@mail.ru</v>
      </c>
      <c r="F11" s="60"/>
      <c r="G11" s="60">
        <f>'Информация о Чемпионате'!B14</f>
        <v>89615566172</v>
      </c>
      <c r="H11" s="60"/>
    </row>
    <row r="12" spans="1:8" ht="15.75" customHeight="1">
      <c r="A12" s="60" t="s">
        <v>53</v>
      </c>
      <c r="B12" s="60"/>
      <c r="C12" s="60" t="str">
        <f>'Информация о Чемпионате'!B17</f>
        <v>(10)+1</v>
      </c>
      <c r="D12" s="60"/>
      <c r="E12" s="60"/>
      <c r="F12" s="60"/>
      <c r="G12" s="60"/>
      <c r="H12" s="60"/>
    </row>
    <row r="13" spans="1:8" ht="15.75">
      <c r="A13" s="60" t="s">
        <v>52</v>
      </c>
      <c r="B13" s="60"/>
      <c r="C13" s="60">
        <f>'Информация о Чемпионате'!B15</f>
        <v>7</v>
      </c>
      <c r="D13" s="60"/>
      <c r="E13" s="60"/>
      <c r="F13" s="60"/>
      <c r="G13" s="60"/>
      <c r="H13" s="60"/>
    </row>
    <row r="14" spans="1:8" ht="15.75">
      <c r="A14" s="60" t="s">
        <v>20</v>
      </c>
      <c r="B14" s="60"/>
      <c r="C14" s="60">
        <f>'Информация о Чемпионате'!B16</f>
        <v>7</v>
      </c>
      <c r="D14" s="60"/>
      <c r="E14" s="60"/>
      <c r="F14" s="60"/>
      <c r="G14" s="60"/>
      <c r="H14" s="60"/>
    </row>
    <row r="15" spans="1:8" ht="15.75">
      <c r="A15" s="60" t="s">
        <v>28</v>
      </c>
      <c r="B15" s="60"/>
      <c r="C15" s="60" t="str">
        <f>'Информация о Чемпионате'!B8</f>
        <v>21.04-25.04.25</v>
      </c>
      <c r="D15" s="60"/>
      <c r="E15" s="60"/>
      <c r="F15" s="60"/>
      <c r="G15" s="60"/>
      <c r="H15" s="60"/>
    </row>
    <row r="16" spans="1:8" ht="20.25">
      <c r="A16" s="79" t="s">
        <v>13</v>
      </c>
      <c r="B16" s="80"/>
      <c r="C16" s="80"/>
      <c r="D16" s="80"/>
      <c r="E16" s="80"/>
      <c r="F16" s="80"/>
      <c r="G16" s="80"/>
      <c r="H16" s="80"/>
    </row>
    <row r="17" spans="1:8" ht="60">
      <c r="A17" s="3" t="s">
        <v>6</v>
      </c>
      <c r="B17" s="3" t="s">
        <v>5</v>
      </c>
      <c r="C17" s="5" t="s">
        <v>4</v>
      </c>
      <c r="D17" s="8" t="s">
        <v>3</v>
      </c>
      <c r="E17" s="8" t="s">
        <v>2</v>
      </c>
      <c r="F17" s="8" t="s">
        <v>1</v>
      </c>
      <c r="G17" s="8" t="s">
        <v>0</v>
      </c>
      <c r="H17" s="3" t="s">
        <v>11</v>
      </c>
    </row>
    <row r="18" spans="1:8" s="31" customFormat="1">
      <c r="A18" s="6">
        <v>1</v>
      </c>
      <c r="B18" s="34" t="s">
        <v>235</v>
      </c>
      <c r="C18" s="36" t="s">
        <v>187</v>
      </c>
      <c r="D18" s="2" t="s">
        <v>135</v>
      </c>
      <c r="E18" s="2">
        <v>1</v>
      </c>
      <c r="F18" s="2" t="s">
        <v>74</v>
      </c>
      <c r="G18" s="2">
        <v>14</v>
      </c>
      <c r="H18" s="3"/>
    </row>
    <row r="19" spans="1:8" s="57" customFormat="1">
      <c r="A19" s="6">
        <v>2</v>
      </c>
      <c r="B19" s="34" t="s">
        <v>236</v>
      </c>
      <c r="C19" s="36"/>
      <c r="D19" s="2"/>
      <c r="E19" s="2"/>
      <c r="F19" s="2"/>
      <c r="G19" s="2">
        <v>14</v>
      </c>
      <c r="H19" s="3"/>
    </row>
    <row r="20" spans="1:8" s="31" customFormat="1">
      <c r="A20" s="6">
        <v>2</v>
      </c>
      <c r="B20" s="34" t="s">
        <v>175</v>
      </c>
      <c r="C20" s="36" t="s">
        <v>188</v>
      </c>
      <c r="D20" s="2" t="s">
        <v>135</v>
      </c>
      <c r="E20" s="2">
        <v>1</v>
      </c>
      <c r="F20" s="2" t="s">
        <v>74</v>
      </c>
      <c r="G20" s="2">
        <v>7</v>
      </c>
      <c r="H20" s="3"/>
    </row>
    <row r="21" spans="1:8" s="31" customFormat="1">
      <c r="A21" s="6">
        <v>4</v>
      </c>
      <c r="B21" s="34" t="s">
        <v>176</v>
      </c>
      <c r="C21" s="55" t="s">
        <v>200</v>
      </c>
      <c r="D21" s="2" t="s">
        <v>135</v>
      </c>
      <c r="E21" s="2">
        <v>1</v>
      </c>
      <c r="F21" s="2" t="s">
        <v>177</v>
      </c>
      <c r="G21" s="2">
        <v>5</v>
      </c>
      <c r="H21" s="3"/>
    </row>
    <row r="22" spans="1:8" s="31" customFormat="1" ht="34.5" customHeight="1">
      <c r="A22" s="6">
        <v>5</v>
      </c>
      <c r="B22" s="34" t="s">
        <v>189</v>
      </c>
      <c r="C22" s="36" t="s">
        <v>207</v>
      </c>
      <c r="D22" s="2" t="s">
        <v>135</v>
      </c>
      <c r="E22" s="2">
        <v>1</v>
      </c>
      <c r="F22" s="2" t="s">
        <v>122</v>
      </c>
      <c r="G22" s="2">
        <v>2</v>
      </c>
      <c r="H22" s="3"/>
    </row>
    <row r="23" spans="1:8" s="31" customFormat="1">
      <c r="A23" s="6">
        <v>6</v>
      </c>
      <c r="B23" s="34" t="s">
        <v>189</v>
      </c>
      <c r="C23" s="36" t="s">
        <v>208</v>
      </c>
      <c r="D23" s="2" t="s">
        <v>135</v>
      </c>
      <c r="E23" s="2">
        <v>1</v>
      </c>
      <c r="F23" s="2" t="s">
        <v>122</v>
      </c>
      <c r="G23" s="2">
        <v>2</v>
      </c>
      <c r="H23" s="3"/>
    </row>
    <row r="24" spans="1:8" s="31" customFormat="1">
      <c r="A24" s="6">
        <v>7</v>
      </c>
      <c r="B24" s="34" t="s">
        <v>190</v>
      </c>
      <c r="C24" s="36" t="s">
        <v>209</v>
      </c>
      <c r="D24" s="2" t="s">
        <v>135</v>
      </c>
      <c r="E24" s="2">
        <v>1</v>
      </c>
      <c r="F24" s="2" t="s">
        <v>122</v>
      </c>
      <c r="G24" s="2">
        <v>2</v>
      </c>
      <c r="H24" s="3"/>
    </row>
    <row r="25" spans="1:8" s="31" customFormat="1">
      <c r="A25" s="6">
        <v>8</v>
      </c>
      <c r="B25" s="34" t="s">
        <v>189</v>
      </c>
      <c r="C25" s="36" t="s">
        <v>210</v>
      </c>
      <c r="D25" s="2" t="s">
        <v>135</v>
      </c>
      <c r="E25" s="2">
        <v>1</v>
      </c>
      <c r="F25" s="2" t="s">
        <v>122</v>
      </c>
      <c r="G25" s="2">
        <v>2</v>
      </c>
      <c r="H25" s="3"/>
    </row>
    <row r="26" spans="1:8" s="31" customFormat="1">
      <c r="A26" s="6">
        <v>9</v>
      </c>
      <c r="B26" s="34" t="s">
        <v>189</v>
      </c>
      <c r="C26" s="36" t="s">
        <v>211</v>
      </c>
      <c r="D26" s="2" t="s">
        <v>135</v>
      </c>
      <c r="E26" s="2">
        <v>1</v>
      </c>
      <c r="F26" s="2" t="s">
        <v>122</v>
      </c>
      <c r="G26" s="2">
        <v>2</v>
      </c>
      <c r="H26" s="3"/>
    </row>
    <row r="27" spans="1:8" s="31" customFormat="1">
      <c r="A27" s="6">
        <v>10</v>
      </c>
      <c r="B27" s="34" t="s">
        <v>189</v>
      </c>
      <c r="C27" s="36" t="s">
        <v>212</v>
      </c>
      <c r="D27" s="2" t="s">
        <v>135</v>
      </c>
      <c r="E27" s="2">
        <v>1</v>
      </c>
      <c r="F27" s="2" t="s">
        <v>122</v>
      </c>
      <c r="G27" s="2">
        <v>2</v>
      </c>
      <c r="H27" s="3"/>
    </row>
    <row r="28" spans="1:8" s="31" customFormat="1">
      <c r="A28" s="6">
        <v>11</v>
      </c>
      <c r="B28" s="34" t="s">
        <v>189</v>
      </c>
      <c r="C28" s="36" t="s">
        <v>213</v>
      </c>
      <c r="D28" s="2" t="s">
        <v>135</v>
      </c>
      <c r="E28" s="2">
        <v>1</v>
      </c>
      <c r="F28" s="2" t="s">
        <v>122</v>
      </c>
      <c r="G28" s="2">
        <v>2</v>
      </c>
      <c r="H28" s="3"/>
    </row>
    <row r="29" spans="1:8" s="31" customFormat="1">
      <c r="A29" s="6">
        <v>14</v>
      </c>
      <c r="B29" s="34" t="s">
        <v>180</v>
      </c>
      <c r="C29" s="36" t="s">
        <v>191</v>
      </c>
      <c r="D29" s="2" t="s">
        <v>135</v>
      </c>
      <c r="E29" s="2">
        <v>1</v>
      </c>
      <c r="F29" s="2" t="s">
        <v>74</v>
      </c>
      <c r="G29" s="2">
        <v>7</v>
      </c>
      <c r="H29" s="3"/>
    </row>
    <row r="30" spans="1:8" s="31" customFormat="1">
      <c r="A30" s="6">
        <v>15</v>
      </c>
      <c r="B30" s="34" t="s">
        <v>181</v>
      </c>
      <c r="C30" s="36" t="s">
        <v>230</v>
      </c>
      <c r="D30" s="2" t="s">
        <v>135</v>
      </c>
      <c r="E30" s="2">
        <v>1</v>
      </c>
      <c r="F30" s="2" t="s">
        <v>74</v>
      </c>
      <c r="G30" s="2">
        <v>7</v>
      </c>
      <c r="H30" s="3"/>
    </row>
    <row r="31" spans="1:8" s="31" customFormat="1">
      <c r="A31" s="6">
        <v>19</v>
      </c>
      <c r="B31" s="34" t="s">
        <v>184</v>
      </c>
      <c r="C31" s="36" t="s">
        <v>231</v>
      </c>
      <c r="D31" s="2" t="s">
        <v>135</v>
      </c>
      <c r="E31" s="2">
        <v>1</v>
      </c>
      <c r="F31" s="2" t="s">
        <v>74</v>
      </c>
      <c r="G31" s="2">
        <v>7</v>
      </c>
      <c r="H31" s="3"/>
    </row>
    <row r="32" spans="1:8" s="31" customFormat="1">
      <c r="A32" s="6">
        <v>20</v>
      </c>
      <c r="B32" s="58" t="s">
        <v>232</v>
      </c>
      <c r="C32" s="56" t="s">
        <v>192</v>
      </c>
      <c r="D32" s="2" t="s">
        <v>135</v>
      </c>
      <c r="E32" s="2">
        <v>1</v>
      </c>
      <c r="F32" s="2" t="s">
        <v>122</v>
      </c>
      <c r="G32" s="2">
        <v>7</v>
      </c>
      <c r="H32" s="3"/>
    </row>
    <row r="33" spans="1:8" s="31" customFormat="1" ht="90">
      <c r="A33" s="6">
        <v>21</v>
      </c>
      <c r="B33" s="34" t="s">
        <v>193</v>
      </c>
      <c r="C33" s="53" t="s">
        <v>194</v>
      </c>
      <c r="D33" s="2" t="s">
        <v>135</v>
      </c>
      <c r="E33" s="2">
        <v>1</v>
      </c>
      <c r="F33" s="2" t="s">
        <v>177</v>
      </c>
      <c r="G33" s="2">
        <v>8</v>
      </c>
      <c r="H33" s="3"/>
    </row>
    <row r="34" spans="1:8" s="31" customFormat="1" ht="90">
      <c r="A34" s="6">
        <v>22</v>
      </c>
      <c r="B34" s="34" t="s">
        <v>195</v>
      </c>
      <c r="C34" s="53" t="s">
        <v>196</v>
      </c>
      <c r="D34" s="2" t="s">
        <v>135</v>
      </c>
      <c r="E34" s="2">
        <v>1</v>
      </c>
      <c r="F34" s="2" t="s">
        <v>177</v>
      </c>
      <c r="G34" s="2">
        <v>8</v>
      </c>
      <c r="H34" s="3"/>
    </row>
    <row r="35" spans="1:8" ht="20.25">
      <c r="A35" s="83" t="s">
        <v>14</v>
      </c>
      <c r="B35" s="84"/>
      <c r="C35" s="84"/>
      <c r="D35" s="84"/>
      <c r="E35" s="84"/>
      <c r="F35" s="84"/>
      <c r="G35" s="84"/>
      <c r="H35" s="85"/>
    </row>
    <row r="36" spans="1:8" ht="60">
      <c r="A36" s="2" t="s">
        <v>6</v>
      </c>
      <c r="B36" s="2" t="s">
        <v>5</v>
      </c>
      <c r="C36" s="3" t="s">
        <v>4</v>
      </c>
      <c r="D36" s="2" t="s">
        <v>3</v>
      </c>
      <c r="E36" s="2" t="s">
        <v>2</v>
      </c>
      <c r="F36" s="2" t="s">
        <v>1</v>
      </c>
      <c r="G36" s="3" t="s">
        <v>0</v>
      </c>
      <c r="H36" s="3" t="s">
        <v>11</v>
      </c>
    </row>
    <row r="37" spans="1:8" s="31" customFormat="1">
      <c r="A37" s="6">
        <v>16</v>
      </c>
      <c r="B37" s="34" t="s">
        <v>182</v>
      </c>
      <c r="C37" s="36" t="s">
        <v>183</v>
      </c>
      <c r="D37" s="2" t="s">
        <v>135</v>
      </c>
      <c r="E37" s="2">
        <v>1</v>
      </c>
      <c r="F37" s="2" t="s">
        <v>136</v>
      </c>
      <c r="G37" s="2">
        <v>3</v>
      </c>
      <c r="H37" s="3"/>
    </row>
    <row r="38" spans="1:8" s="31" customFormat="1">
      <c r="A38" s="6">
        <v>17</v>
      </c>
      <c r="B38" s="34" t="s">
        <v>182</v>
      </c>
      <c r="C38" s="36" t="s">
        <v>250</v>
      </c>
      <c r="D38" s="2" t="s">
        <v>135</v>
      </c>
      <c r="E38" s="2">
        <v>1</v>
      </c>
      <c r="F38" s="2" t="s">
        <v>136</v>
      </c>
      <c r="G38" s="2">
        <v>3</v>
      </c>
      <c r="H38" s="3"/>
    </row>
    <row r="39" spans="1:8" s="31" customFormat="1">
      <c r="A39" s="6">
        <v>18</v>
      </c>
      <c r="B39" s="34" t="s">
        <v>248</v>
      </c>
      <c r="C39" s="36" t="s">
        <v>249</v>
      </c>
      <c r="D39" s="2" t="s">
        <v>135</v>
      </c>
      <c r="E39" s="2">
        <v>1</v>
      </c>
      <c r="F39" s="2" t="s">
        <v>122</v>
      </c>
      <c r="G39" s="2">
        <v>3</v>
      </c>
      <c r="H39" s="3"/>
    </row>
    <row r="40" spans="1:8" s="31" customFormat="1">
      <c r="A40" s="6">
        <v>13</v>
      </c>
      <c r="B40" s="34" t="s">
        <v>178</v>
      </c>
      <c r="C40" s="36" t="s">
        <v>179</v>
      </c>
      <c r="D40" s="2" t="s">
        <v>135</v>
      </c>
      <c r="E40" s="2">
        <v>1</v>
      </c>
      <c r="F40" s="2" t="s">
        <v>177</v>
      </c>
      <c r="G40" s="2">
        <v>4</v>
      </c>
      <c r="H40" s="3"/>
    </row>
    <row r="41" spans="1:8" s="31" customFormat="1">
      <c r="A41" s="6">
        <v>23</v>
      </c>
      <c r="B41" s="34" t="s">
        <v>185</v>
      </c>
      <c r="C41" s="36" t="s">
        <v>186</v>
      </c>
      <c r="D41" s="2" t="s">
        <v>135</v>
      </c>
      <c r="E41" s="2">
        <v>1</v>
      </c>
      <c r="F41" s="2" t="s">
        <v>122</v>
      </c>
      <c r="G41" s="2">
        <v>1</v>
      </c>
      <c r="H41" s="3"/>
    </row>
    <row r="42" spans="1:8" ht="20.25">
      <c r="A42" s="79" t="s">
        <v>7</v>
      </c>
      <c r="B42" s="80"/>
      <c r="C42" s="80"/>
      <c r="D42" s="63"/>
      <c r="E42" s="63"/>
      <c r="F42" s="63"/>
      <c r="G42" s="63"/>
      <c r="H42" s="80"/>
    </row>
    <row r="43" spans="1:8" ht="60">
      <c r="A43" s="3" t="s">
        <v>6</v>
      </c>
      <c r="B43" s="3" t="s">
        <v>5</v>
      </c>
      <c r="C43" s="3" t="s">
        <v>4</v>
      </c>
      <c r="D43" s="3" t="s">
        <v>3</v>
      </c>
      <c r="E43" s="3" t="s">
        <v>2</v>
      </c>
      <c r="F43" s="3" t="s">
        <v>1</v>
      </c>
      <c r="G43" s="3" t="s">
        <v>0</v>
      </c>
      <c r="H43" s="3" t="s">
        <v>11</v>
      </c>
    </row>
    <row r="44" spans="1:8" s="31" customFormat="1">
      <c r="A44" s="54">
        <v>1</v>
      </c>
      <c r="B44" s="34" t="s">
        <v>239</v>
      </c>
      <c r="C44" s="36" t="s">
        <v>199</v>
      </c>
      <c r="D44" s="2" t="s">
        <v>133</v>
      </c>
      <c r="E44" s="2">
        <v>1</v>
      </c>
      <c r="F44" s="2" t="s">
        <v>74</v>
      </c>
      <c r="G44" s="2">
        <v>7</v>
      </c>
      <c r="H44" s="36"/>
    </row>
    <row r="45" spans="1:8" s="31" customFormat="1">
      <c r="A45" s="33">
        <v>2</v>
      </c>
      <c r="B45" s="34" t="s">
        <v>197</v>
      </c>
      <c r="C45" s="36" t="s">
        <v>234</v>
      </c>
      <c r="D45" s="2" t="s">
        <v>133</v>
      </c>
      <c r="E45" s="2">
        <v>1</v>
      </c>
      <c r="F45" s="2" t="s">
        <v>74</v>
      </c>
      <c r="G45" s="2">
        <v>7</v>
      </c>
      <c r="H45" s="36"/>
    </row>
    <row r="46" spans="1:8" s="31" customFormat="1">
      <c r="A46" s="33">
        <v>3</v>
      </c>
      <c r="B46" s="34" t="s">
        <v>198</v>
      </c>
      <c r="C46" s="36" t="s">
        <v>233</v>
      </c>
      <c r="D46" s="2" t="s">
        <v>133</v>
      </c>
      <c r="E46" s="2">
        <v>1</v>
      </c>
      <c r="F46" s="2" t="s">
        <v>122</v>
      </c>
      <c r="G46" s="2">
        <v>1</v>
      </c>
      <c r="H46" s="36"/>
    </row>
  </sheetData>
  <mergeCells count="31">
    <mergeCell ref="A42:H42"/>
    <mergeCell ref="A35:H35"/>
    <mergeCell ref="A1:H1"/>
    <mergeCell ref="A5:H5"/>
    <mergeCell ref="A6:H6"/>
    <mergeCell ref="A16:H16"/>
    <mergeCell ref="A14:B14"/>
    <mergeCell ref="C14:H14"/>
    <mergeCell ref="A2:H2"/>
    <mergeCell ref="A3:H3"/>
    <mergeCell ref="A4:H4"/>
    <mergeCell ref="A7:B7"/>
    <mergeCell ref="C7:H7"/>
    <mergeCell ref="A8:C8"/>
    <mergeCell ref="D8:H8"/>
    <mergeCell ref="A9:B9"/>
    <mergeCell ref="C9:H9"/>
    <mergeCell ref="A10:B10"/>
    <mergeCell ref="C10:D10"/>
    <mergeCell ref="E10:F10"/>
    <mergeCell ref="G10:H10"/>
    <mergeCell ref="A13:B13"/>
    <mergeCell ref="C13:H13"/>
    <mergeCell ref="A15:B15"/>
    <mergeCell ref="C15:H15"/>
    <mergeCell ref="A11:B11"/>
    <mergeCell ref="C11:D11"/>
    <mergeCell ref="E11:F11"/>
    <mergeCell ref="G11:H11"/>
    <mergeCell ref="A12:B12"/>
    <mergeCell ref="C12:H12"/>
  </mergeCells>
  <pageMargins left="0.7" right="0.7" top="0.75" bottom="0.75" header="0" footer="0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H8"/>
  <sheetViews>
    <sheetView zoomScale="87" zoomScaleNormal="87" workbookViewId="0">
      <selection activeCell="B20" sqref="B20"/>
    </sheetView>
  </sheetViews>
  <sheetFormatPr defaultColWidth="14.42578125" defaultRowHeight="15"/>
  <cols>
    <col min="1" max="1" width="5.140625" style="1" customWidth="1"/>
    <col min="2" max="2" width="52" style="1" customWidth="1"/>
    <col min="3" max="3" width="27.42578125" style="1" customWidth="1"/>
    <col min="4" max="4" width="22" style="1" customWidth="1"/>
    <col min="5" max="5" width="15.42578125" style="1" customWidth="1"/>
    <col min="6" max="6" width="19.7109375" style="1" bestFit="1" customWidth="1"/>
    <col min="7" max="7" width="14.42578125" style="1" customWidth="1"/>
    <col min="8" max="9" width="8.7109375" style="1" customWidth="1"/>
    <col min="10" max="16384" width="14.42578125" style="1"/>
  </cols>
  <sheetData>
    <row r="1" spans="1:8">
      <c r="A1" s="87" t="s">
        <v>10</v>
      </c>
      <c r="B1" s="88"/>
      <c r="C1" s="88"/>
      <c r="D1" s="88"/>
      <c r="E1" s="88"/>
      <c r="F1" s="88"/>
      <c r="G1" s="88"/>
    </row>
    <row r="2" spans="1:8" s="10" customFormat="1" ht="20.25">
      <c r="A2" s="65" t="s">
        <v>32</v>
      </c>
      <c r="B2" s="65"/>
      <c r="C2" s="65"/>
      <c r="D2" s="65"/>
      <c r="E2" s="65"/>
      <c r="F2" s="65"/>
      <c r="G2" s="65"/>
      <c r="H2" s="18"/>
    </row>
    <row r="3" spans="1:8" s="10" customFormat="1" ht="20.25">
      <c r="A3" s="66" t="str">
        <f>'Информация о Чемпионате'!B4</f>
        <v>Итоговый (межрегиональный) этап Чемпионата по профессиональному мастерству "Профессоналы" в 2025 г.</v>
      </c>
      <c r="B3" s="66"/>
      <c r="C3" s="66"/>
      <c r="D3" s="66"/>
      <c r="E3" s="66"/>
      <c r="F3" s="66"/>
      <c r="G3" s="66"/>
      <c r="H3" s="19"/>
    </row>
    <row r="4" spans="1:8" s="10" customFormat="1" ht="20.25">
      <c r="A4" s="65" t="s">
        <v>33</v>
      </c>
      <c r="B4" s="65"/>
      <c r="C4" s="65"/>
      <c r="D4" s="65"/>
      <c r="E4" s="65"/>
      <c r="F4" s="65"/>
      <c r="G4" s="65"/>
      <c r="H4" s="18"/>
    </row>
    <row r="5" spans="1:8" ht="20.25">
      <c r="A5" s="89" t="str">
        <f>'Информация о Чемпионате'!B3</f>
        <v xml:space="preserve">Художественная резьба по кости </v>
      </c>
      <c r="B5" s="89"/>
      <c r="C5" s="89"/>
      <c r="D5" s="89"/>
      <c r="E5" s="89"/>
      <c r="F5" s="89"/>
      <c r="G5" s="89"/>
      <c r="H5" s="20"/>
    </row>
    <row r="6" spans="1:8" ht="20.25">
      <c r="A6" s="79" t="s">
        <v>15</v>
      </c>
      <c r="B6" s="86"/>
      <c r="C6" s="86"/>
      <c r="D6" s="86"/>
      <c r="E6" s="86"/>
      <c r="F6" s="86"/>
      <c r="G6" s="86"/>
    </row>
    <row r="7" spans="1:8" ht="30">
      <c r="A7" s="3" t="s">
        <v>6</v>
      </c>
      <c r="B7" s="3" t="s">
        <v>5</v>
      </c>
      <c r="C7" s="5" t="s">
        <v>4</v>
      </c>
      <c r="D7" s="3" t="s">
        <v>3</v>
      </c>
      <c r="E7" s="3" t="s">
        <v>2</v>
      </c>
      <c r="F7" s="3" t="s">
        <v>1</v>
      </c>
      <c r="G7" s="3" t="s">
        <v>16</v>
      </c>
    </row>
    <row r="8" spans="1:8" ht="25.5">
      <c r="A8" s="6">
        <v>1</v>
      </c>
      <c r="B8" s="29" t="s">
        <v>237</v>
      </c>
      <c r="C8" s="28"/>
      <c r="D8" s="30"/>
      <c r="E8" s="26"/>
      <c r="F8" s="26"/>
      <c r="G8" s="29"/>
    </row>
  </sheetData>
  <mergeCells count="6">
    <mergeCell ref="A6:G6"/>
    <mergeCell ref="A1:G1"/>
    <mergeCell ref="A5:G5"/>
    <mergeCell ref="A2:G2"/>
    <mergeCell ref="A3:G3"/>
    <mergeCell ref="A4:G4"/>
  </mergeCells>
  <pageMargins left="0.7" right="0.7" top="0.75" bottom="0.75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Информация о Чемпионате</vt:lpstr>
      <vt:lpstr>Общая инфраструктура</vt:lpstr>
      <vt:lpstr>Рабочее место конкурсантов</vt:lpstr>
      <vt:lpstr>Расходные материалы</vt:lpstr>
      <vt:lpstr>Личный инструмент конкурсанта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Vector</dc:creator>
  <cp:lastModifiedBy>0000</cp:lastModifiedBy>
  <dcterms:created xsi:type="dcterms:W3CDTF">2023-01-11T12:24:27Z</dcterms:created>
  <dcterms:modified xsi:type="dcterms:W3CDTF">2025-04-11T22:45:57Z</dcterms:modified>
</cp:coreProperties>
</file>