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sasha\Downloads\"/>
    </mc:Choice>
  </mc:AlternateContent>
  <xr:revisionPtr revIDLastSave="0" documentId="13_ncr:1_{0B0CE00F-4D88-49CE-9F8B-2DAD3C9BA5FA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9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9" l="1"/>
  <c r="A3" i="9"/>
  <c r="G76" i="4"/>
  <c r="G75" i="4"/>
  <c r="G74" i="4"/>
  <c r="C14" i="5" l="1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<sst xmlns="http://schemas.openxmlformats.org/spreadsheetml/2006/main" count="546" uniqueCount="252">
  <si>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</si>
  <si>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</si>
  <si>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</si>
  <si>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</si>
  <si>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</si>
  <si>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</si>
  <si>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</si>
  <si>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</si>
  <si>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</si>
  <si>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</si>
  <si>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</si>
  <si>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</si>
  <si>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</si>
  <si>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</si>
  <si>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</si>
  <si>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</si>
  <si>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</si>
  <si>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</si>
  <si>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</si>
  <si>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</si>
  <si>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</si>
  <si>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</si>
  <si>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</si>
  <si>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</si>
  <si>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</si>
  <si>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</si>
  <si>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</si>
  <si>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</si>
  <si>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</si>
  <si>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</si>
  <si>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</si>
  <si>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</si>
  <si>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</si>
  <si>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</si>
  <si>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</si>
  <si>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</si>
  <si>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</si>
  <si>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</si>
  <si>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</si>
  <si>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</si>
  <si>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ЭН - эксперт-наставник</t>
  </si>
  <si>
    <t>ГЭ - главный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</si>
  <si>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</si>
  <si>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</si>
  <si>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</si>
  <si>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Количество конкурсантов</t>
  </si>
  <si>
    <t xml:space="preserve">Количество конкурсантов: </t>
  </si>
  <si>
    <t>Количество экспертов (ЭН+ГЭ+ИЭ+РГО) + ТАП:</t>
  </si>
  <si>
    <t>ГАПОУ г. Москвы "Колледж предпринимательства №11"</t>
  </si>
  <si>
    <t>Грибачева Анна Михайловна</t>
  </si>
  <si>
    <t>agribacheva@gmail.com</t>
  </si>
  <si>
    <t>8(965)296-46-24</t>
  </si>
  <si>
    <t>Площадь зоны: не менее 75 кв.м.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</si>
  <si>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</si>
  <si>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Освещение: Допустимо верхнее искусственное освещение (не менее 300 люкс) </t>
  </si>
  <si>
    <t xml:space="preserve">Электричество: 10 подключения к сети по 220В	</t>
  </si>
  <si>
    <t>Контур заземления для электропитания и сети слаботочных подключений (при необходимости): не требуется</t>
  </si>
  <si>
    <t>Покрытие пола: наливное однотонное зеленого цвета  - 15 кв.м на всю зону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</si>
  <si>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</si>
  <si>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</si>
  <si>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Офисный стол</t>
  </si>
  <si>
    <t>На усмотрение организатора</t>
  </si>
  <si>
    <t>Мебель</t>
  </si>
  <si>
    <t>шт</t>
  </si>
  <si>
    <t>Стул</t>
  </si>
  <si>
    <t>Площадь зоны: не менее 20 кв.м.</t>
  </si>
  <si>
    <t>Освещение: Допустимо верхнее искусственное освещение (не менее 100 люкс)</t>
  </si>
  <si>
    <t xml:space="preserve">Интернет: Подключение к беспроводному интернету </t>
  </si>
  <si>
    <t>Покрытие пола: любое  - 20 кв.м. на всю зону</t>
  </si>
  <si>
    <t xml:space="preserve">Электричество: 6 подключений к сети по 220В	</t>
  </si>
  <si>
    <t>Шкаф для сменной одежды</t>
  </si>
  <si>
    <t>Вешалка</t>
  </si>
  <si>
    <t>Стол</t>
  </si>
  <si>
    <t>Розетка</t>
  </si>
  <si>
    <t>220 В</t>
  </si>
  <si>
    <t>Оборудование</t>
  </si>
  <si>
    <t>Мусорная корзина</t>
  </si>
  <si>
    <t>220В</t>
  </si>
  <si>
    <t>Площадь зоны: не менее 30 кв.м.</t>
  </si>
  <si>
    <t xml:space="preserve">Интернет: Подключение ноутбуков к беспроводному интернету (с возможностью подключения к проводному интернету) 	</t>
  </si>
  <si>
    <t xml:space="preserve">Электричество: 10 подключений к сети по 220В	</t>
  </si>
  <si>
    <t>Покрытие пола: любое  - 30 кв.м. на всю зону</t>
  </si>
  <si>
    <t>Ноутбук</t>
  </si>
  <si>
    <t>Экран: 15.6"; разрешение экрана: 1366×768; частота: 1.5 ГГц; память: 4096 Мб,; HDD: 500 Гб, 5400 об/мин; WiFi; Bluetooth; HDMI; WEB-камера; Free DOS. USB2-2; USB3-1, или аналог</t>
  </si>
  <si>
    <t>Оборудование IT</t>
  </si>
  <si>
    <t xml:space="preserve">шт (на 1 раб.место) </t>
  </si>
  <si>
    <t>Диван</t>
  </si>
  <si>
    <t>Весы каратные</t>
  </si>
  <si>
    <t>Ед. изм.: гр, кар, мг. Максимальный предел взвешивания: 120 г
Дискретность: 0,0002г
Класс точности: Специальный (I). Калибровка: внешняя 50 г Е2. Размер платформы: 80 мм.</t>
  </si>
  <si>
    <t>Калькулятор</t>
  </si>
  <si>
    <t>Вычислительное устройство</t>
  </si>
  <si>
    <t>Геммологическая лампа</t>
  </si>
  <si>
    <t>Лампа белого дневного света на станине. Напряжение питания: 220/240 В, 50 Гц, однофазное. Источник света: 45 Вт, люминесцентная лампа. 
Освещенность: 3500 лк</t>
  </si>
  <si>
    <t>https://kliogem.ru/catalog/bestenevye-lampy/lampa-dazor-led-na-stanine-belaya/</t>
  </si>
  <si>
    <t>Лупа 10х</t>
  </si>
  <si>
    <t>3 апланатические, цветокорректирующие, ахроматические, просветленные линзы. Увеличение: 10 крат. Линейное поле зрения: 20-21 мм. 
Корпус: металл. Цвет: черный.</t>
  </si>
  <si>
    <t>Расходные материалы</t>
  </si>
  <si>
    <t>Лупа 10х с измерительной шкалой</t>
  </si>
  <si>
    <t>Для линейных измерений на плоскости с помощью стеклянной/металлической шкалы в диапазоне от 0 до 15 мм. Цена деления шкалы: 0,1 мм.</t>
  </si>
  <si>
    <t>Пинцет геммологический</t>
  </si>
  <si>
    <t>С насечками. Ширина кончика: F/M.</t>
  </si>
  <si>
    <t>Леверидж механический</t>
  </si>
  <si>
    <t>Ед. изм.: мм. Дискретность отсчета: 0,1 мм.</t>
  </si>
  <si>
    <t>https://www.sapphire.ru/vcd-379-1-3591/goodsinfo.html</t>
  </si>
  <si>
    <t>Сетевой фильтр</t>
  </si>
  <si>
    <t>Не менее 3 розеток</t>
  </si>
  <si>
    <t>МФУ А4 лазерная</t>
  </si>
  <si>
    <t>Геммологический стол</t>
  </si>
  <si>
    <t xml:space="preserve">Шкаф </t>
  </si>
  <si>
    <t>Аптечка</t>
  </si>
  <si>
    <t>Охрана труда</t>
  </si>
  <si>
    <t>Огнетушитель</t>
  </si>
  <si>
    <t>Кулер 19 л (холодная/горячая вода)</t>
  </si>
  <si>
    <t>Площадь зоны: не менее 5 кв.м.</t>
  </si>
  <si>
    <t>Электричество: 0 подключений к сети</t>
  </si>
  <si>
    <t>Интернет: не требуется</t>
  </si>
  <si>
    <t>Покрытие пола: наливное однотонное зеленого цвета  - 5 кв.м на всю зону</t>
  </si>
  <si>
    <t>Сейф</t>
  </si>
  <si>
    <t>Взломостойкий, напольный</t>
  </si>
  <si>
    <t>Огранка алмазов</t>
  </si>
  <si>
    <t>Электричество: 5 подключений к сети по 380В</t>
  </si>
  <si>
    <t>Покрытие пола: наливное однотонное зеленого цвета  - от 75 кв.м на всю зону</t>
  </si>
  <si>
    <t>Косынка</t>
  </si>
  <si>
    <t>Головной убор. Обязателен для конкурсантов с длинными волосами (ниже линии бровей)</t>
  </si>
  <si>
    <t>Конкурсант привозит с собой</t>
  </si>
  <si>
    <t>Халат бязевый/хлопковый</t>
  </si>
  <si>
    <t>Халат рабочий на пуговицах, с манжетами. Цвет: черный.</t>
  </si>
  <si>
    <t>Станок ограночный</t>
  </si>
  <si>
    <t>Станок ограночный для обработки алмазов. 380В, 40А, заземление</t>
  </si>
  <si>
    <t>Лампа на ограночный станок</t>
  </si>
  <si>
    <t>Лампа на струбцине геммологическая</t>
  </si>
  <si>
    <t xml:space="preserve">Стул со спинкой на колесиках; с возможностью регулировки высоты. </t>
  </si>
  <si>
    <t>Приспособление для огранки павильона</t>
  </si>
  <si>
    <t>Работает совместно с цангами с посадочным диаметром 8мм.  Диапазон угла наклона головки: 30...50 град.  Количество фиксированных положений: 16.
Габаритные размеры: не более 94х128х252 мм.</t>
  </si>
  <si>
    <t>Инструмент</t>
  </si>
  <si>
    <t>Универсальное приспособление для огранки / Приспособление для огранки короны</t>
  </si>
  <si>
    <t>Работает совместно с вставками, оправками и прижимным устройством. Угол наклона головки приспособления: 5...60 град. Диаметр отверстия зажимной цанги приспособления, мм. - 8. Габаритные размеры: не более 94x128x252 мм.</t>
  </si>
  <si>
    <t>Приспособление для подшлифовки площадки (квадрант)</t>
  </si>
  <si>
    <t>Диаметр отверстия под вставку, мм. – 4. Габаритные размеры: не более 85х128х220 мм.</t>
  </si>
  <si>
    <t>Приспособление для подшлифовки площадки и постановки калетты (цанговый квадрант)</t>
  </si>
  <si>
    <t>Работает совместно с цангами с посадочным диаметром 8мм. Габаритные размеры: не более 85х128х220 мм.</t>
  </si>
  <si>
    <t>Отвертка</t>
  </si>
  <si>
    <t>Пассатижи</t>
  </si>
  <si>
    <t>Алмазный притир</t>
  </si>
  <si>
    <t>А Пр-30</t>
  </si>
  <si>
    <t>Приспособление для реставрации цанг (цангоправ)</t>
  </si>
  <si>
    <t>Материал: металл. Отверстия под 90 и 45 град.</t>
  </si>
  <si>
    <t>Кассета для цанг и оправок</t>
  </si>
  <si>
    <t>Оснастка</t>
  </si>
  <si>
    <t>Рундистомер</t>
  </si>
  <si>
    <t>Диапазон разметки, мм. - 0,05...2,0. Предел допускаемой погрешности разметки, мм. - 0,02.</t>
  </si>
  <si>
    <t>Щетка-сметка</t>
  </si>
  <si>
    <t>Шаблон угловой 42 град.</t>
  </si>
  <si>
    <t xml:space="preserve">Применяется для настройки приспособления для огранки павильона. Диаметр хвостовика: 8 мм. Габаритные размеры: не более - 8х33,5х58 мм. </t>
  </si>
  <si>
    <t>Шаблон угловой 32 град.</t>
  </si>
  <si>
    <t xml:space="preserve">Применяется для настройки приспособления для огранки короны. Диаметр хвостовика: 8 мм. Габаритные размеры: не более - 8х33,5х58 мм. </t>
  </si>
  <si>
    <t xml:space="preserve">Ловушка </t>
  </si>
  <si>
    <t>Корпус: оцинкованная жесть. Внутренняя поверхность корпуса оклеена листовым поролоном.  Габаритные размеры: не более 95х262х316 мм.</t>
  </si>
  <si>
    <t>Уровень металлический</t>
  </si>
  <si>
    <t>Диск ограночный</t>
  </si>
  <si>
    <t>Материал: высокоуглеродистый сплав чугуна. Диаметр и наличие шпинделя зависит от модели ограночного станка. Толщина: не менее 12 мм.</t>
  </si>
  <si>
    <t>Бюкса</t>
  </si>
  <si>
    <t>Алмазный спек</t>
  </si>
  <si>
    <t>Асп-6</t>
  </si>
  <si>
    <t>Набор оправок</t>
  </si>
  <si>
    <t>Размеры: от 2,0 до 4,0.</t>
  </si>
  <si>
    <t xml:space="preserve">Набор цанг </t>
  </si>
  <si>
    <t>Размеры: от 2,0 до 5,00 мм.</t>
  </si>
  <si>
    <t>Раствор буры</t>
  </si>
  <si>
    <t>Хим. формула: Na2B4O7*5H2O</t>
  </si>
  <si>
    <t>л</t>
  </si>
  <si>
    <t>Моющий раствор</t>
  </si>
  <si>
    <t>туба</t>
  </si>
  <si>
    <t>Клей БФ</t>
  </si>
  <si>
    <t>Клей - спиртовой раствор поливинилацетале</t>
  </si>
  <si>
    <t>Порошок алмазный 10/7</t>
  </si>
  <si>
    <t>Порошок алмазный, синтетический, АСМ 10/7 (упак. по 100ct)</t>
  </si>
  <si>
    <t>Асбест</t>
  </si>
  <si>
    <t>Тонковолокнистый лист 2 ммх1000х800 (асбест)</t>
  </si>
  <si>
    <t>лист</t>
  </si>
  <si>
    <t>Бязь отбеленная</t>
  </si>
  <si>
    <t>Плотная хлопчатобумажная ткань полотняного переплетения</t>
  </si>
  <si>
    <t>м²</t>
  </si>
  <si>
    <t>Масло полировочное</t>
  </si>
  <si>
    <t>Масло для нанесения зоны полировки типа Johnson's baby</t>
  </si>
  <si>
    <t>Маркер для разметки алмазов</t>
  </si>
  <si>
    <t>Выполнен в виде ручки (фломастера). Тонкий гр.ифель позволяет наносить линии толщиной 0,05 мм. Цвет: черный.</t>
  </si>
  <si>
    <t>Карбид кремния для притирки ограночных  дисков</t>
  </si>
  <si>
    <t>Карбид кремния 63 С F120, зеленый</t>
  </si>
  <si>
    <t>Обтирочный материал</t>
  </si>
  <si>
    <t>Вафельное полотно ГОСТ: ширина - 40 см, рулон - 50 метров</t>
  </si>
  <si>
    <t>Паста полировальная</t>
  </si>
  <si>
    <t>Паста алмазная АСМ 2/1 НОМ банка 50 грамм</t>
  </si>
  <si>
    <t xml:space="preserve">Вкладышb антифрикционный  </t>
  </si>
  <si>
    <t>Вкладыш антифрикционный  (100 шт.)</t>
  </si>
  <si>
    <t>уп</t>
  </si>
  <si>
    <t>Подшипник</t>
  </si>
  <si>
    <t>Подшипник антифрикционный графитовый (12х14 мм)</t>
  </si>
  <si>
    <t>Прижимные пластины</t>
  </si>
  <si>
    <t>Прижимные пластины для устройства ограночного универсального</t>
  </si>
  <si>
    <t>Синтетические алмазы</t>
  </si>
  <si>
    <t>Алмазы лабораторно выращенные методом CVD или HPHT</t>
  </si>
  <si>
    <t>шт (на 1 конкурсанта)</t>
  </si>
  <si>
    <t>Бювар сортировочный</t>
  </si>
  <si>
    <t>Высококачественная плотная белая бумага с гладкой поверхностью, перфорированная по углам.</t>
  </si>
  <si>
    <t xml:space="preserve">шт (на 1 эксперта) </t>
  </si>
  <si>
    <t>https://kliogem.ru/catalog/bumaga-dlya-sortirovki-byuvary-lodochki-konverty/sortirovochnyi-byuvar-55h43/</t>
  </si>
  <si>
    <t>Бумага А4</t>
  </si>
  <si>
    <t>Ножницы</t>
  </si>
  <si>
    <t>Файлы канцелярские</t>
  </si>
  <si>
    <t>Скрепки канцелярские</t>
  </si>
  <si>
    <t>Скобы для степлера канцелярского</t>
  </si>
  <si>
    <t>Предназначено для подшлифовки граней низа полуфабриката после распиливания кристаллов алмаза. Диаметр отверстия под плоскую оправку с упором и вилку, мм – 4.</t>
  </si>
  <si>
    <t>Приспособление для подшлифовки</t>
  </si>
  <si>
    <t>Борт</t>
  </si>
  <si>
    <t>Предназначен для укатки зоны полировки на ограночном диске</t>
  </si>
  <si>
    <t>Раджабов Раджаб Ширинбекович</t>
  </si>
  <si>
    <t xml:space="preserve">radjab_rad@mail.ru </t>
  </si>
  <si>
    <t>8(977)813-63-79</t>
  </si>
  <si>
    <t>125499 г. Москва, ул. Смольная, д. 10А</t>
  </si>
  <si>
    <t>Количество экспертов (ГЭ+ЭН+РГО) + ТАП</t>
  </si>
  <si>
    <t>21.04.2025 - 25.04.2025</t>
  </si>
  <si>
    <t>Итоговый (межрегиональный) этап Чемпионата по профессиональному мастерству "Профессионалы" в 2025 г</t>
  </si>
  <si>
    <t>г.Москва</t>
  </si>
  <si>
    <t>ПРОЕКТ</t>
  </si>
  <si>
    <t>Личный инструмент конкурсанта</t>
  </si>
  <si>
    <t xml:space="preserve">Примечание </t>
  </si>
  <si>
    <t>Ручка</t>
  </si>
  <si>
    <t>Ручка шариковая синяя</t>
  </si>
  <si>
    <t>Карандаш</t>
  </si>
  <si>
    <t>Бумага офисная А4 белая</t>
  </si>
  <si>
    <t>Ножницы офисные</t>
  </si>
  <si>
    <t>Файлы канцелярские А4</t>
  </si>
  <si>
    <t>Степлер</t>
  </si>
  <si>
    <t>Степлер канцелярский</t>
  </si>
  <si>
    <t>Доска-планшет с прижимом А4</t>
  </si>
  <si>
    <t>Доска-планшет</t>
  </si>
  <si>
    <t>Скрепки канцелярские 22 мм</t>
  </si>
  <si>
    <t>Скобы для степлера канцелярского 6 x 0,7 мм</t>
  </si>
  <si>
    <t>Карандаш с ластиком. Твердость: В</t>
  </si>
  <si>
    <t>Настольный полноразмерный калькулятор</t>
  </si>
  <si>
    <t>Уровень металлический 30 см</t>
  </si>
  <si>
    <t>Кассета для цанг и оправок с посадочными отверстиями 0,8 мм и 0,4 мм</t>
  </si>
  <si>
    <t>Деревянная 2-х рядная</t>
  </si>
  <si>
    <t>Огнетушитель углекислотный ОУ-3</t>
  </si>
  <si>
    <t>Кулер для воды с охлаждением и нагревом напольный</t>
  </si>
  <si>
    <t>Геммологический стол на 2 места с зеленым сукном</t>
  </si>
  <si>
    <t>Офисный стол на 2 места</t>
  </si>
  <si>
    <t>Аптечка для учебных учреждений с наполнением
1. Маска медицинская нестерильная одноразовая - 2 шт.
2. Перчатки медицинские нестерильные - 2 пары
3. Устройство для проведения искусственного дыхания "Рот-Устройство-Рот" - 2 шт.
4. Жгут кровоостанавливающий для остановки артериального кровотечения - 1 шт.
5. Бинт марлевый медицинский 5 м х 5 см или бинт фиксирующий эластичный нестерильный 2 м х 5 см - 2 шт.
6. Бинт марлевый медицинский 5 м х 10 см или бинт фиксирующий эластичный нестерильный 2 м х 10 см - 3 шт.
7. Бинт марлевый медицинский 7 м х 14 см или бинт фиксирующий эластичный нестерильный 2 м х 14 см - 3 шт.
8. Салфетки медицинские стерильные 16 х 13 см № 10 - 2 уп.
9. Лейкопластырь фиксирующий рулонный 2 х 500 см - 1 шт.
10. Лейкопластырь бактерицидный 1,9 х 7,2 см - 20 шт.
11. Лейкопластырь бактерицидный 4 х 10 см - 4 шт.</t>
  </si>
  <si>
    <t>МФУ лазерное черно-белая печать, A4</t>
  </si>
  <si>
    <t>Диван офисный 3-х местный</t>
  </si>
  <si>
    <t>Шкафы производятся из металла 0,6 мм. в двух вариантах: с глухими и перфорированными дверями (для визуального контроля за содержимым шкафа) Покрытие полимерное (порошковое).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</si>
</sst>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6" fillId="0" borderId="0" xfId="1" applyFont="1"/>
    <xf numFmtId="0" fontId="2" fillId="0" borderId="0" xfId="1" applyFont="1"/>
    <xf numFmtId="0" fontId="3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1" fillId="0" borderId="20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/>
    </xf>
    <xf numFmtId="0" fontId="17" fillId="0" borderId="20" xfId="0" applyFont="1" applyBorder="1" applyAlignment="1">
      <alignment vertical="center" wrapText="1"/>
    </xf>
    <xf numFmtId="0" fontId="11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2" fillId="0" borderId="1" xfId="1" applyFont="1" applyBorder="1"/>
    <xf numFmtId="0" fontId="17" fillId="0" borderId="20" xfId="0" applyFont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0" fontId="2" fillId="0" borderId="5" xfId="1" applyFont="1" applyBorder="1"/>
    <xf numFmtId="0" fontId="2" fillId="0" borderId="19" xfId="1" applyFont="1" applyBorder="1"/>
    <xf numFmtId="0" fontId="11" fillId="0" borderId="24" xfId="0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11" fillId="7" borderId="25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7" fillId="0" borderId="20" xfId="0" applyFont="1" applyBorder="1"/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2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left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horizontal="right" vertical="center" wrapText="1"/>
    </xf>
    <xf numFmtId="0" fontId="15" fillId="0" borderId="20" xfId="2" applyFont="1" applyBorder="1" applyAlignment="1">
      <alignment horizontal="right" vertical="center" wrapText="1"/>
    </xf>
    <xf numFmtId="0" fontId="15" fillId="0" borderId="20" xfId="2" applyFont="1" applyFill="1" applyBorder="1" applyAlignment="1">
      <alignment horizontal="right" vertical="center" wrapText="1"/>
    </xf>
    <xf numFmtId="49" fontId="14" fillId="0" borderId="20" xfId="0" applyNumberFormat="1" applyFont="1" applyBorder="1" applyAlignment="1">
      <alignment horizontal="right" vertical="center" wrapTex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7" fillId="0" borderId="5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5" fillId="0" borderId="0" xfId="1" applyFont="1"/>
    <xf numFmtId="0" fontId="5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7" fillId="0" borderId="1" xfId="1" applyFont="1" applyBorder="1" applyAlignment="1">
      <alignment horizontal="left" vertical="top" wrapText="1"/>
    </xf>
    <xf numFmtId="0" fontId="7" fillId="0" borderId="1" xfId="1" applyFont="1" applyBorder="1" applyAlignment="1">
      <alignment vertical="top"/>
    </xf>
    <xf numFmtId="0" fontId="7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/>
    </xf>
    <xf numFmtId="0" fontId="7" fillId="0" borderId="1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7" fillId="0" borderId="1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11" xfId="1" applyFont="1" applyBorder="1" applyAlignment="1">
      <alignment horizontal="left" vertical="top" wrapText="1"/>
    </xf>
    <xf numFmtId="0" fontId="8" fillId="0" borderId="0" xfId="1" applyFont="1"/>
    <xf numFmtId="0" fontId="8" fillId="0" borderId="10" xfId="1" applyFont="1" applyBorder="1"/>
    <xf numFmtId="0" fontId="8" fillId="0" borderId="9" xfId="1" applyFont="1" applyBorder="1" applyAlignment="1">
      <alignment horizontal="left" vertical="top" wrapText="1"/>
    </xf>
    <xf numFmtId="0" fontId="8" fillId="0" borderId="8" xfId="1" applyFont="1" applyBorder="1"/>
    <xf numFmtId="0" fontId="8" fillId="0" borderId="7" xfId="1" applyFont="1" applyBorder="1"/>
    <xf numFmtId="0" fontId="3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6" fillId="0" borderId="14" xfId="1" applyFont="1" applyBorder="1" applyAlignment="1">
      <alignment horizontal="left" vertical="top" wrapText="1"/>
    </xf>
    <xf numFmtId="0" fontId="8" fillId="0" borderId="13" xfId="1" applyFont="1" applyBorder="1"/>
    <xf numFmtId="0" fontId="8" fillId="0" borderId="12" xfId="1" applyFont="1" applyBorder="1"/>
    <xf numFmtId="0" fontId="4" fillId="0" borderId="0" xfId="1" applyFont="1" applyAlignment="1">
      <alignment horizontal="left" vertical="top" wrapText="1"/>
    </xf>
    <xf numFmtId="0" fontId="3" fillId="2" borderId="23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/>
    </xf>
    <xf numFmtId="0" fontId="5" fillId="5" borderId="0" xfId="1" applyFont="1" applyFill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13" fillId="5" borderId="0" xfId="1" applyFont="1" applyFill="1" applyAlignment="1">
      <alignment horizontal="center" vertical="center" wrapText="1"/>
    </xf>
    <xf numFmtId="0" fontId="2" fillId="0" borderId="0" xfId="1" applyFont="1"/>
    <xf numFmtId="0" fontId="4" fillId="0" borderId="0" xfId="1" applyFont="1" applyAlignment="1">
      <alignment horizontal="left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11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5" fillId="6" borderId="0" xfId="1" applyFont="1" applyFill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16" fillId="0" borderId="14" xfId="1" applyFont="1" applyBorder="1" applyAlignment="1">
      <alignment horizontal="left" vertical="center" wrapText="1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3" fillId="4" borderId="18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18" fillId="0" borderId="3" xfId="1" applyFont="1" applyBorder="1"/>
    <xf numFmtId="0" fontId="18" fillId="0" borderId="0" xfId="1" applyFont="1" applyAlignment="1">
      <alignment horizontal="right"/>
    </xf>
    <xf numFmtId="0" fontId="1" fillId="0" borderId="0" xfId="1"/>
    <xf numFmtId="0" fontId="13" fillId="5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workbookViewId="0">
      <selection activeCell="F6" sqref="F6"/>
    </sheetView>
  </sheetViews>
  <sheetFormatPr defaultRowHeight="18" x14ac:dyDescent="0.35"/>
  <cols>
    <col min="1" max="1" width="75.6640625" style="11" customWidth="1"/>
    <col min="2" max="2" width="75.6640625" style="12" customWidth="1"/>
  </cols>
  <sheetData>
    <row r="1" spans="1:2" s="55" customFormat="1" ht="24.9" customHeight="1" x14ac:dyDescent="0.3">
      <c r="A1" s="53"/>
      <c r="B1" s="54"/>
    </row>
    <row r="2" spans="1:2" s="55" customFormat="1" ht="24.9" customHeight="1" x14ac:dyDescent="0.3">
      <c r="A2" s="53"/>
      <c r="B2" s="53"/>
    </row>
    <row r="3" spans="1:2" s="55" customFormat="1" ht="24.9" customHeight="1" x14ac:dyDescent="0.3">
      <c r="A3" s="56" t="s">
        <v>17</v>
      </c>
      <c r="B3" s="57" t="s">
        <v>119</v>
      </c>
    </row>
    <row r="4" spans="1:2" s="55" customFormat="1" ht="50.25" customHeight="1" x14ac:dyDescent="0.3">
      <c r="A4" s="56" t="s">
        <v>30</v>
      </c>
      <c r="B4" s="57" t="s">
        <v>222</v>
      </c>
    </row>
    <row r="5" spans="1:2" s="55" customFormat="1" ht="24.9" customHeight="1" x14ac:dyDescent="0.3">
      <c r="A5" s="56" t="s">
        <v>43</v>
      </c>
      <c r="B5" s="57" t="s">
        <v>223</v>
      </c>
    </row>
    <row r="6" spans="1:2" s="55" customFormat="1" ht="24.9" customHeight="1" x14ac:dyDescent="0.3">
      <c r="A6" s="56" t="s">
        <v>22</v>
      </c>
      <c r="B6" s="57" t="s">
        <v>48</v>
      </c>
    </row>
    <row r="7" spans="1:2" s="55" customFormat="1" ht="24.9" customHeight="1" x14ac:dyDescent="0.3">
      <c r="A7" s="56" t="s">
        <v>31</v>
      </c>
      <c r="B7" s="57" t="s">
        <v>219</v>
      </c>
    </row>
    <row r="8" spans="1:2" s="55" customFormat="1" ht="24.9" customHeight="1" x14ac:dyDescent="0.3">
      <c r="A8" s="56" t="s">
        <v>18</v>
      </c>
      <c r="B8" s="57" t="s">
        <v>221</v>
      </c>
    </row>
    <row r="9" spans="1:2" s="55" customFormat="1" ht="24.9" customHeight="1" x14ac:dyDescent="0.3">
      <c r="A9" s="56" t="s">
        <v>19</v>
      </c>
      <c r="B9" s="57" t="s">
        <v>49</v>
      </c>
    </row>
    <row r="10" spans="1:2" s="55" customFormat="1" ht="24.9" customHeight="1" x14ac:dyDescent="0.3">
      <c r="A10" s="56" t="s">
        <v>21</v>
      </c>
      <c r="B10" s="58" t="s">
        <v>50</v>
      </c>
    </row>
    <row r="11" spans="1:2" s="55" customFormat="1" ht="24.9" customHeight="1" x14ac:dyDescent="0.3">
      <c r="A11" s="56" t="s">
        <v>35</v>
      </c>
      <c r="B11" s="57" t="s">
        <v>51</v>
      </c>
    </row>
    <row r="12" spans="1:2" s="55" customFormat="1" ht="24.9" customHeight="1" x14ac:dyDescent="0.3">
      <c r="A12" s="56" t="s">
        <v>39</v>
      </c>
      <c r="B12" s="57" t="s">
        <v>216</v>
      </c>
    </row>
    <row r="13" spans="1:2" s="55" customFormat="1" ht="24.9" customHeight="1" x14ac:dyDescent="0.3">
      <c r="A13" s="56" t="s">
        <v>32</v>
      </c>
      <c r="B13" s="59" t="s">
        <v>217</v>
      </c>
    </row>
    <row r="14" spans="1:2" s="55" customFormat="1" ht="24.9" customHeight="1" x14ac:dyDescent="0.3">
      <c r="A14" s="56" t="s">
        <v>36</v>
      </c>
      <c r="B14" s="60" t="s">
        <v>218</v>
      </c>
    </row>
    <row r="15" spans="1:2" s="55" customFormat="1" ht="24.9" customHeight="1" x14ac:dyDescent="0.3">
      <c r="A15" s="56" t="s">
        <v>45</v>
      </c>
      <c r="B15" s="57">
        <v>6</v>
      </c>
    </row>
    <row r="16" spans="1:2" s="55" customFormat="1" ht="24.9" customHeight="1" x14ac:dyDescent="0.3">
      <c r="A16" s="56" t="s">
        <v>20</v>
      </c>
      <c r="B16" s="57">
        <v>6</v>
      </c>
    </row>
    <row r="17" spans="1:2" s="55" customFormat="1" ht="24.9" customHeight="1" x14ac:dyDescent="0.3">
      <c r="A17" s="56" t="s">
        <v>220</v>
      </c>
      <c r="B17" s="57">
        <v>9</v>
      </c>
    </row>
    <row r="18" spans="1:2" s="55" customFormat="1" ht="24.9" customHeight="1" x14ac:dyDescent="0.3">
      <c r="A18" s="53"/>
      <c r="B18" s="54"/>
    </row>
    <row r="19" spans="1:2" s="55" customFormat="1" ht="24.9" customHeight="1" x14ac:dyDescent="0.3">
      <c r="A19" s="53"/>
      <c r="B19" s="54"/>
    </row>
    <row r="20" spans="1:2" s="55" customFormat="1" ht="24.9" customHeight="1" x14ac:dyDescent="0.3">
      <c r="A20" s="53" t="s">
        <v>40</v>
      </c>
      <c r="B20" s="54"/>
    </row>
    <row r="21" spans="1:2" s="55" customFormat="1" ht="24.9" customHeight="1" x14ac:dyDescent="0.3">
      <c r="A21" s="53" t="s">
        <v>41</v>
      </c>
      <c r="B21" s="54"/>
    </row>
    <row r="22" spans="1:2" s="55" customFormat="1" ht="24.9" customHeight="1" x14ac:dyDescent="0.3">
      <c r="A22" s="53" t="s">
        <v>44</v>
      </c>
      <c r="B22" s="54"/>
    </row>
    <row r="23" spans="1:2" s="55" customFormat="1" ht="24.9" customHeight="1" x14ac:dyDescent="0.3">
      <c r="A23" s="53" t="s">
        <v>42</v>
      </c>
      <c r="B23" s="54"/>
    </row>
    <row r="24" spans="1:2" s="55" customFormat="1" ht="24.9" customHeight="1" x14ac:dyDescent="0.3">
      <c r="A24" s="53"/>
      <c r="B24" s="5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8"/>
  <sheetViews>
    <sheetView topLeftCell="A77" zoomScale="90" zoomScaleNormal="90" workbookViewId="0">
      <selection activeCell="D70" sqref="D70"/>
    </sheetView>
  </sheetViews>
  <sheetFormatPr defaultColWidth="14.44140625" defaultRowHeight="15" customHeight="1" x14ac:dyDescent="0.3"/>
  <cols>
    <col min="1" max="1" width="5.109375" style="9" customWidth="1"/>
    <col min="2" max="2" width="52" style="9" customWidth="1"/>
    <col min="3" max="3" width="30.88671875" style="9" customWidth="1"/>
    <col min="4" max="4" width="22" style="9" customWidth="1"/>
    <col min="5" max="5" width="15.44140625" style="9" customWidth="1"/>
    <col min="6" max="6" width="19.6640625" style="9" bestFit="1" customWidth="1"/>
    <col min="7" max="7" width="14.44140625" style="9" customWidth="1"/>
    <col min="8" max="8" width="25" style="9" bestFit="1" customWidth="1"/>
    <col min="9" max="11" width="8.6640625" style="1" customWidth="1"/>
    <col min="12" max="16384" width="14.44140625" style="1"/>
  </cols>
  <sheetData>
    <row r="1" spans="1:10" ht="21" x14ac:dyDescent="0.4">
      <c r="A1" s="100" t="s">
        <v>28</v>
      </c>
      <c r="B1" s="100"/>
      <c r="C1" s="100"/>
      <c r="D1" s="100"/>
      <c r="E1" s="100"/>
      <c r="F1" s="100"/>
      <c r="G1" s="100"/>
      <c r="H1" s="100"/>
    </row>
    <row r="2" spans="1:10" ht="21" customHeight="1" x14ac:dyDescent="0.3">
      <c r="A2" s="10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1"/>
      <c r="C2" s="101"/>
      <c r="D2" s="101"/>
      <c r="E2" s="101"/>
      <c r="F2" s="101"/>
      <c r="G2" s="101"/>
      <c r="H2" s="101"/>
      <c r="I2" s="10"/>
      <c r="J2" s="10"/>
    </row>
    <row r="3" spans="1:10" ht="21" x14ac:dyDescent="0.4">
      <c r="A3" s="100" t="s">
        <v>29</v>
      </c>
      <c r="B3" s="100"/>
      <c r="C3" s="100"/>
      <c r="D3" s="100"/>
      <c r="E3" s="100"/>
      <c r="F3" s="100"/>
      <c r="G3" s="100"/>
      <c r="H3" s="100"/>
    </row>
    <row r="4" spans="1:10" ht="22.5" customHeight="1" x14ac:dyDescent="0.3">
      <c r="A4" s="105" t="str">
        <f>'Информация о Чемпионате'!B3</f>
        <v>Огранка алмазов</v>
      </c>
      <c r="B4" s="105"/>
      <c r="C4" s="105"/>
      <c r="D4" s="105"/>
      <c r="E4" s="105"/>
      <c r="F4" s="105"/>
      <c r="G4" s="105"/>
      <c r="H4" s="105"/>
    </row>
    <row r="5" spans="1:10" ht="14.4" x14ac:dyDescent="0.3">
      <c r="A5" s="97" t="s">
        <v>10</v>
      </c>
      <c r="B5" s="106"/>
      <c r="C5" s="106"/>
      <c r="D5" s="106"/>
      <c r="E5" s="106"/>
      <c r="F5" s="106"/>
      <c r="G5" s="106"/>
      <c r="H5" s="106"/>
    </row>
    <row r="6" spans="1:10" ht="15.75" customHeight="1" x14ac:dyDescent="0.3">
      <c r="A6" s="97" t="s">
        <v>26</v>
      </c>
      <c r="B6" s="97"/>
      <c r="C6" s="107" t="str">
        <f>'Информация о Чемпионате'!B5</f>
        <v>г.Москва</v>
      </c>
      <c r="D6" s="107"/>
      <c r="E6" s="107"/>
      <c r="F6" s="107"/>
      <c r="G6" s="107"/>
      <c r="H6" s="107"/>
    </row>
    <row r="7" spans="1:10" ht="15.75" customHeight="1" x14ac:dyDescent="0.3">
      <c r="A7" s="97" t="s">
        <v>27</v>
      </c>
      <c r="B7" s="97"/>
      <c r="C7" s="97"/>
      <c r="D7" s="107" t="str">
        <f>'Информация о Чемпионате'!B6</f>
        <v>ГАПОУ г. Москвы "Колледж предпринимательства №11"</v>
      </c>
      <c r="E7" s="107"/>
      <c r="F7" s="107"/>
      <c r="G7" s="107"/>
      <c r="H7" s="107"/>
    </row>
    <row r="8" spans="1:10" ht="15.75" customHeight="1" x14ac:dyDescent="0.3">
      <c r="A8" s="97" t="s">
        <v>23</v>
      </c>
      <c r="B8" s="97"/>
      <c r="C8" s="97" t="str">
        <f>'Информация о Чемпионате'!B7</f>
        <v>125499 г. Москва, ул. Смольная, д. 10А</v>
      </c>
      <c r="D8" s="97"/>
      <c r="E8" s="97"/>
      <c r="F8" s="97"/>
      <c r="G8" s="97"/>
      <c r="H8" s="97"/>
    </row>
    <row r="9" spans="1:10" ht="15.75" customHeight="1" x14ac:dyDescent="0.3">
      <c r="A9" s="97" t="s">
        <v>25</v>
      </c>
      <c r="B9" s="97"/>
      <c r="C9" s="97" t="str">
        <f>'Информация о Чемпионате'!B9</f>
        <v>Грибачева Анна Михайловна</v>
      </c>
      <c r="D9" s="97"/>
      <c r="E9" s="97" t="str">
        <f>'Информация о Чемпионате'!B10</f>
        <v>agribacheva@gmail.com</v>
      </c>
      <c r="F9" s="97"/>
      <c r="G9" s="97" t="str">
        <f>'Информация о Чемпионате'!B11</f>
        <v>8(965)296-46-24</v>
      </c>
      <c r="H9" s="97"/>
    </row>
    <row r="10" spans="1:10" ht="15.75" customHeight="1" x14ac:dyDescent="0.3">
      <c r="A10" s="97" t="s">
        <v>33</v>
      </c>
      <c r="B10" s="97"/>
      <c r="C10" s="97" t="str">
        <f>'Информация о Чемпионате'!B12</f>
        <v>Раджабов Раджаб Ширинбекович</v>
      </c>
      <c r="D10" s="97"/>
      <c r="E10" s="97" t="str">
        <f>'Информация о Чемпионате'!B13</f>
        <v xml:space="preserve">radjab_rad@mail.ru </v>
      </c>
      <c r="F10" s="97"/>
      <c r="G10" s="97" t="str">
        <f>'Информация о Чемпионате'!B14</f>
        <v>8(977)813-63-79</v>
      </c>
      <c r="H10" s="97"/>
    </row>
    <row r="11" spans="1:10" ht="15.75" customHeight="1" x14ac:dyDescent="0.3">
      <c r="A11" s="97" t="s">
        <v>47</v>
      </c>
      <c r="B11" s="97"/>
      <c r="C11" s="97">
        <f>'Информация о Чемпионате'!B17</f>
        <v>9</v>
      </c>
      <c r="D11" s="97"/>
      <c r="E11" s="97"/>
      <c r="F11" s="97"/>
      <c r="G11" s="97"/>
      <c r="H11" s="97"/>
    </row>
    <row r="12" spans="1:10" ht="15.75" customHeight="1" x14ac:dyDescent="0.3">
      <c r="A12" s="97" t="s">
        <v>46</v>
      </c>
      <c r="B12" s="97"/>
      <c r="C12" s="97">
        <f>'Информация о Чемпионате'!B15</f>
        <v>6</v>
      </c>
      <c r="D12" s="97"/>
      <c r="E12" s="97"/>
      <c r="F12" s="97"/>
      <c r="G12" s="97"/>
      <c r="H12" s="97"/>
    </row>
    <row r="13" spans="1:10" ht="15.75" customHeight="1" x14ac:dyDescent="0.3">
      <c r="A13" s="97" t="s">
        <v>16</v>
      </c>
      <c r="B13" s="97"/>
      <c r="C13" s="97">
        <f>'Информация о Чемпионате'!B16</f>
        <v>6</v>
      </c>
      <c r="D13" s="97"/>
      <c r="E13" s="97"/>
      <c r="F13" s="97"/>
      <c r="G13" s="97"/>
      <c r="H13" s="97"/>
    </row>
    <row r="14" spans="1:10" ht="15.75" customHeight="1" x14ac:dyDescent="0.3">
      <c r="A14" s="97" t="s">
        <v>24</v>
      </c>
      <c r="B14" s="97"/>
      <c r="C14" s="97" t="str">
        <f>'Информация о Чемпионате'!B8</f>
        <v>21.04.2025 - 25.04.2025</v>
      </c>
      <c r="D14" s="97"/>
      <c r="E14" s="97"/>
      <c r="F14" s="97"/>
      <c r="G14" s="97"/>
      <c r="H14" s="97"/>
    </row>
    <row r="15" spans="1:10" ht="21.6" thickBot="1" x14ac:dyDescent="0.35">
      <c r="A15" s="102" t="s">
        <v>13</v>
      </c>
      <c r="B15" s="103"/>
      <c r="C15" s="103"/>
      <c r="D15" s="103"/>
      <c r="E15" s="103"/>
      <c r="F15" s="103"/>
      <c r="G15" s="103"/>
      <c r="H15" s="104"/>
    </row>
    <row r="16" spans="1:10" ht="14.4" x14ac:dyDescent="0.3">
      <c r="A16" s="94" t="s">
        <v>8</v>
      </c>
      <c r="B16" s="95"/>
      <c r="C16" s="95"/>
      <c r="D16" s="95"/>
      <c r="E16" s="95"/>
      <c r="F16" s="95"/>
      <c r="G16" s="95"/>
      <c r="H16" s="96"/>
    </row>
    <row r="17" spans="1:8" ht="14.4" x14ac:dyDescent="0.3">
      <c r="A17" s="86" t="s">
        <v>52</v>
      </c>
      <c r="B17" s="87"/>
      <c r="C17" s="87"/>
      <c r="D17" s="87"/>
      <c r="E17" s="87"/>
      <c r="F17" s="87"/>
      <c r="G17" s="87"/>
      <c r="H17" s="88"/>
    </row>
    <row r="18" spans="1:8" ht="14.4" x14ac:dyDescent="0.3">
      <c r="A18" s="86" t="s">
        <v>54</v>
      </c>
      <c r="B18" s="87"/>
      <c r="C18" s="87"/>
      <c r="D18" s="87"/>
      <c r="E18" s="87"/>
      <c r="F18" s="87"/>
      <c r="G18" s="87"/>
      <c r="H18" s="88"/>
    </row>
    <row r="19" spans="1:8" ht="14.4" x14ac:dyDescent="0.3">
      <c r="A19" s="86" t="s">
        <v>53</v>
      </c>
      <c r="B19" s="87"/>
      <c r="C19" s="87"/>
      <c r="D19" s="87"/>
      <c r="E19" s="87"/>
      <c r="F19" s="87"/>
      <c r="G19" s="87"/>
      <c r="H19" s="88"/>
    </row>
    <row r="20" spans="1:8" ht="14.4" x14ac:dyDescent="0.3">
      <c r="A20" s="86" t="s">
        <v>55</v>
      </c>
      <c r="B20" s="87"/>
      <c r="C20" s="87"/>
      <c r="D20" s="87"/>
      <c r="E20" s="87"/>
      <c r="F20" s="87"/>
      <c r="G20" s="87"/>
      <c r="H20" s="88"/>
    </row>
    <row r="21" spans="1:8" ht="15" customHeight="1" x14ac:dyDescent="0.3">
      <c r="A21" s="86" t="s">
        <v>56</v>
      </c>
      <c r="B21" s="87"/>
      <c r="C21" s="87"/>
      <c r="D21" s="87"/>
      <c r="E21" s="87"/>
      <c r="F21" s="87"/>
      <c r="G21" s="87"/>
      <c r="H21" s="88"/>
    </row>
    <row r="22" spans="1:8" ht="14.4" customHeight="1" x14ac:dyDescent="0.3">
      <c r="A22" s="86" t="s">
        <v>57</v>
      </c>
      <c r="B22" s="87"/>
      <c r="C22" s="87"/>
      <c r="D22" s="87"/>
      <c r="E22" s="87"/>
      <c r="F22" s="87"/>
      <c r="G22" s="87"/>
      <c r="H22" s="88"/>
    </row>
    <row r="23" spans="1:8" ht="14.4" customHeight="1" x14ac:dyDescent="0.3">
      <c r="A23" s="86" t="s">
        <v>58</v>
      </c>
      <c r="B23" s="87"/>
      <c r="C23" s="87"/>
      <c r="D23" s="87"/>
      <c r="E23" s="87"/>
      <c r="F23" s="87"/>
      <c r="G23" s="87"/>
      <c r="H23" s="88"/>
    </row>
    <row r="24" spans="1:8" ht="15" customHeight="1" thickBot="1" x14ac:dyDescent="0.35">
      <c r="A24" s="89" t="s">
        <v>59</v>
      </c>
      <c r="B24" s="90"/>
      <c r="C24" s="90"/>
      <c r="D24" s="90"/>
      <c r="E24" s="90"/>
      <c r="F24" s="90"/>
      <c r="G24" s="90"/>
      <c r="H24" s="91"/>
    </row>
    <row r="25" spans="1:8" ht="55.2" x14ac:dyDescent="0.3">
      <c r="A25" s="6" t="s">
        <v>6</v>
      </c>
      <c r="B25" s="5" t="s">
        <v>5</v>
      </c>
      <c r="C25" s="5" t="s">
        <v>4</v>
      </c>
      <c r="D25" s="6" t="s">
        <v>3</v>
      </c>
      <c r="E25" s="6" t="s">
        <v>2</v>
      </c>
      <c r="F25" s="6" t="s">
        <v>1</v>
      </c>
      <c r="G25" s="6" t="s">
        <v>0</v>
      </c>
      <c r="H25" s="6" t="s">
        <v>9</v>
      </c>
    </row>
    <row r="26" spans="1:8" ht="14.4" x14ac:dyDescent="0.3">
      <c r="A26" s="19">
        <v>1</v>
      </c>
      <c r="B26" s="20" t="s">
        <v>60</v>
      </c>
      <c r="C26" s="21" t="s">
        <v>61</v>
      </c>
      <c r="D26" s="22" t="s">
        <v>62</v>
      </c>
      <c r="E26" s="22">
        <v>1</v>
      </c>
      <c r="F26" s="22" t="s">
        <v>63</v>
      </c>
      <c r="G26" s="23">
        <v>1</v>
      </c>
      <c r="H26" s="24"/>
    </row>
    <row r="27" spans="1:8" ht="14.4" x14ac:dyDescent="0.3">
      <c r="A27" s="19">
        <v>2</v>
      </c>
      <c r="B27" s="20" t="s">
        <v>64</v>
      </c>
      <c r="C27" s="21" t="s">
        <v>61</v>
      </c>
      <c r="D27" s="22" t="s">
        <v>62</v>
      </c>
      <c r="E27" s="22">
        <v>1</v>
      </c>
      <c r="F27" s="22" t="s">
        <v>63</v>
      </c>
      <c r="G27" s="23">
        <v>1</v>
      </c>
      <c r="H27" s="24"/>
    </row>
    <row r="28" spans="1:8" ht="23.25" customHeight="1" thickBot="1" x14ac:dyDescent="0.35">
      <c r="A28" s="92" t="s">
        <v>14</v>
      </c>
      <c r="B28" s="93"/>
      <c r="C28" s="93"/>
      <c r="D28" s="93"/>
      <c r="E28" s="93"/>
      <c r="F28" s="93"/>
      <c r="G28" s="93"/>
      <c r="H28" s="93"/>
    </row>
    <row r="29" spans="1:8" ht="15.75" customHeight="1" x14ac:dyDescent="0.3">
      <c r="A29" s="94" t="s">
        <v>8</v>
      </c>
      <c r="B29" s="95"/>
      <c r="C29" s="95"/>
      <c r="D29" s="95"/>
      <c r="E29" s="95"/>
      <c r="F29" s="95"/>
      <c r="G29" s="95"/>
      <c r="H29" s="96"/>
    </row>
    <row r="30" spans="1:8" ht="15" customHeight="1" x14ac:dyDescent="0.3">
      <c r="A30" s="86" t="s">
        <v>65</v>
      </c>
      <c r="B30" s="87"/>
      <c r="C30" s="87"/>
      <c r="D30" s="87"/>
      <c r="E30" s="87"/>
      <c r="F30" s="87"/>
      <c r="G30" s="87"/>
      <c r="H30" s="88"/>
    </row>
    <row r="31" spans="1:8" ht="15" customHeight="1" x14ac:dyDescent="0.3">
      <c r="A31" s="86" t="s">
        <v>66</v>
      </c>
      <c r="B31" s="87"/>
      <c r="C31" s="87"/>
      <c r="D31" s="87"/>
      <c r="E31" s="87"/>
      <c r="F31" s="87"/>
      <c r="G31" s="87"/>
      <c r="H31" s="88"/>
    </row>
    <row r="32" spans="1:8" ht="15" customHeight="1" x14ac:dyDescent="0.3">
      <c r="A32" s="86" t="s">
        <v>67</v>
      </c>
      <c r="B32" s="87"/>
      <c r="C32" s="87"/>
      <c r="D32" s="87"/>
      <c r="E32" s="87"/>
      <c r="F32" s="87"/>
      <c r="G32" s="87"/>
      <c r="H32" s="88"/>
    </row>
    <row r="33" spans="1:8" ht="15" customHeight="1" x14ac:dyDescent="0.3">
      <c r="A33" s="86" t="s">
        <v>69</v>
      </c>
      <c r="B33" s="87"/>
      <c r="C33" s="87"/>
      <c r="D33" s="87"/>
      <c r="E33" s="87"/>
      <c r="F33" s="87"/>
      <c r="G33" s="87"/>
      <c r="H33" s="88"/>
    </row>
    <row r="34" spans="1:8" ht="15" customHeight="1" x14ac:dyDescent="0.3">
      <c r="A34" s="86" t="s">
        <v>37</v>
      </c>
      <c r="B34" s="87"/>
      <c r="C34" s="87"/>
      <c r="D34" s="87"/>
      <c r="E34" s="87"/>
      <c r="F34" s="87"/>
      <c r="G34" s="87"/>
      <c r="H34" s="88"/>
    </row>
    <row r="35" spans="1:8" ht="15" customHeight="1" x14ac:dyDescent="0.3">
      <c r="A35" s="86" t="s">
        <v>68</v>
      </c>
      <c r="B35" s="87"/>
      <c r="C35" s="87"/>
      <c r="D35" s="87"/>
      <c r="E35" s="87"/>
      <c r="F35" s="87"/>
      <c r="G35" s="87"/>
      <c r="H35" s="88"/>
    </row>
    <row r="36" spans="1:8" ht="15" customHeight="1" x14ac:dyDescent="0.3">
      <c r="A36" s="86" t="s">
        <v>58</v>
      </c>
      <c r="B36" s="87"/>
      <c r="C36" s="87"/>
      <c r="D36" s="87"/>
      <c r="E36" s="87"/>
      <c r="F36" s="87"/>
      <c r="G36" s="87"/>
      <c r="H36" s="88"/>
    </row>
    <row r="37" spans="1:8" ht="15.75" customHeight="1" thickBot="1" x14ac:dyDescent="0.35">
      <c r="A37" s="89" t="s">
        <v>59</v>
      </c>
      <c r="B37" s="90"/>
      <c r="C37" s="90"/>
      <c r="D37" s="90"/>
      <c r="E37" s="90"/>
      <c r="F37" s="90"/>
      <c r="G37" s="90"/>
      <c r="H37" s="91"/>
    </row>
    <row r="38" spans="1:8" ht="55.2" x14ac:dyDescent="0.3">
      <c r="A38" s="3" t="s">
        <v>6</v>
      </c>
      <c r="B38" s="3" t="s">
        <v>5</v>
      </c>
      <c r="C38" s="5" t="s">
        <v>4</v>
      </c>
      <c r="D38" s="3" t="s">
        <v>3</v>
      </c>
      <c r="E38" s="7" t="s">
        <v>2</v>
      </c>
      <c r="F38" s="7" t="s">
        <v>1</v>
      </c>
      <c r="G38" s="7" t="s">
        <v>0</v>
      </c>
      <c r="H38" s="3" t="s">
        <v>9</v>
      </c>
    </row>
    <row r="39" spans="1:8" ht="14.4" x14ac:dyDescent="0.3">
      <c r="A39" s="17">
        <v>1</v>
      </c>
      <c r="B39" s="25" t="s">
        <v>70</v>
      </c>
      <c r="C39" s="21" t="s">
        <v>61</v>
      </c>
      <c r="D39" s="26" t="s">
        <v>62</v>
      </c>
      <c r="E39" s="26">
        <v>1</v>
      </c>
      <c r="F39" s="26" t="s">
        <v>63</v>
      </c>
      <c r="G39" s="27">
        <v>1</v>
      </c>
      <c r="H39" s="28"/>
    </row>
    <row r="40" spans="1:8" ht="14.4" x14ac:dyDescent="0.3">
      <c r="A40" s="17">
        <v>2</v>
      </c>
      <c r="B40" s="29" t="s">
        <v>71</v>
      </c>
      <c r="C40" s="21" t="s">
        <v>61</v>
      </c>
      <c r="D40" s="26" t="s">
        <v>62</v>
      </c>
      <c r="E40" s="26">
        <v>1</v>
      </c>
      <c r="F40" s="26" t="s">
        <v>63</v>
      </c>
      <c r="G40" s="27">
        <v>1</v>
      </c>
      <c r="H40" s="30"/>
    </row>
    <row r="41" spans="1:8" ht="14.4" x14ac:dyDescent="0.3">
      <c r="A41" s="17">
        <v>3</v>
      </c>
      <c r="B41" s="29" t="s">
        <v>72</v>
      </c>
      <c r="C41" s="21" t="s">
        <v>61</v>
      </c>
      <c r="D41" s="26" t="s">
        <v>62</v>
      </c>
      <c r="E41" s="26">
        <v>1</v>
      </c>
      <c r="F41" s="26" t="s">
        <v>63</v>
      </c>
      <c r="G41" s="27">
        <v>6</v>
      </c>
      <c r="H41" s="30"/>
    </row>
    <row r="42" spans="1:8" ht="14.4" x14ac:dyDescent="0.3">
      <c r="A42" s="17">
        <v>4</v>
      </c>
      <c r="B42" s="29" t="s">
        <v>64</v>
      </c>
      <c r="C42" s="21" t="s">
        <v>61</v>
      </c>
      <c r="D42" s="26" t="s">
        <v>62</v>
      </c>
      <c r="E42" s="26">
        <v>1</v>
      </c>
      <c r="F42" s="26" t="s">
        <v>63</v>
      </c>
      <c r="G42" s="27">
        <v>6</v>
      </c>
      <c r="H42" s="30"/>
    </row>
    <row r="43" spans="1:8" ht="14.4" x14ac:dyDescent="0.3">
      <c r="A43" s="17">
        <v>5</v>
      </c>
      <c r="B43" s="29" t="s">
        <v>73</v>
      </c>
      <c r="C43" s="22" t="s">
        <v>77</v>
      </c>
      <c r="D43" s="26" t="s">
        <v>75</v>
      </c>
      <c r="E43" s="26">
        <v>1</v>
      </c>
      <c r="F43" s="26" t="s">
        <v>63</v>
      </c>
      <c r="G43" s="27">
        <v>6</v>
      </c>
      <c r="H43" s="31"/>
    </row>
    <row r="44" spans="1:8" ht="14.4" x14ac:dyDescent="0.3">
      <c r="A44" s="17">
        <v>6</v>
      </c>
      <c r="B44" s="25" t="s">
        <v>76</v>
      </c>
      <c r="C44" s="21" t="s">
        <v>61</v>
      </c>
      <c r="D44" s="26" t="s">
        <v>62</v>
      </c>
      <c r="E44" s="26">
        <v>1</v>
      </c>
      <c r="F44" s="26" t="s">
        <v>63</v>
      </c>
      <c r="G44" s="27">
        <v>1</v>
      </c>
      <c r="H44" s="30"/>
    </row>
    <row r="45" spans="1:8" ht="23.25" customHeight="1" thickBot="1" x14ac:dyDescent="0.35">
      <c r="A45" s="98" t="s">
        <v>15</v>
      </c>
      <c r="B45" s="99"/>
      <c r="C45" s="99"/>
      <c r="D45" s="99"/>
      <c r="E45" s="99"/>
      <c r="F45" s="99"/>
      <c r="G45" s="99"/>
      <c r="H45" s="99"/>
    </row>
    <row r="46" spans="1:8" ht="15.75" customHeight="1" x14ac:dyDescent="0.3">
      <c r="A46" s="94" t="s">
        <v>8</v>
      </c>
      <c r="B46" s="95"/>
      <c r="C46" s="95"/>
      <c r="D46" s="95"/>
      <c r="E46" s="95"/>
      <c r="F46" s="95"/>
      <c r="G46" s="95"/>
      <c r="H46" s="96"/>
    </row>
    <row r="47" spans="1:8" ht="15" customHeight="1" x14ac:dyDescent="0.3">
      <c r="A47" s="86" t="s">
        <v>78</v>
      </c>
      <c r="B47" s="87"/>
      <c r="C47" s="87"/>
      <c r="D47" s="87"/>
      <c r="E47" s="87"/>
      <c r="F47" s="87"/>
      <c r="G47" s="87"/>
      <c r="H47" s="88"/>
    </row>
    <row r="48" spans="1:8" ht="15" customHeight="1" x14ac:dyDescent="0.3">
      <c r="A48" s="86" t="s">
        <v>66</v>
      </c>
      <c r="B48" s="87"/>
      <c r="C48" s="87"/>
      <c r="D48" s="87"/>
      <c r="E48" s="87"/>
      <c r="F48" s="87"/>
      <c r="G48" s="87"/>
      <c r="H48" s="88"/>
    </row>
    <row r="49" spans="1:8" ht="15" customHeight="1" x14ac:dyDescent="0.3">
      <c r="A49" s="86" t="s">
        <v>79</v>
      </c>
      <c r="B49" s="87"/>
      <c r="C49" s="87"/>
      <c r="D49" s="87"/>
      <c r="E49" s="87"/>
      <c r="F49" s="87"/>
      <c r="G49" s="87"/>
      <c r="H49" s="88"/>
    </row>
    <row r="50" spans="1:8" ht="15" customHeight="1" x14ac:dyDescent="0.3">
      <c r="A50" s="86" t="s">
        <v>80</v>
      </c>
      <c r="B50" s="87"/>
      <c r="C50" s="87"/>
      <c r="D50" s="87"/>
      <c r="E50" s="87"/>
      <c r="F50" s="87"/>
      <c r="G50" s="87"/>
      <c r="H50" s="88"/>
    </row>
    <row r="51" spans="1:8" ht="15" customHeight="1" x14ac:dyDescent="0.3">
      <c r="A51" s="86" t="s">
        <v>37</v>
      </c>
      <c r="B51" s="87"/>
      <c r="C51" s="87"/>
      <c r="D51" s="87"/>
      <c r="E51" s="87"/>
      <c r="F51" s="87"/>
      <c r="G51" s="87"/>
      <c r="H51" s="88"/>
    </row>
    <row r="52" spans="1:8" ht="15" customHeight="1" x14ac:dyDescent="0.3">
      <c r="A52" s="86" t="s">
        <v>81</v>
      </c>
      <c r="B52" s="87"/>
      <c r="C52" s="87"/>
      <c r="D52" s="87"/>
      <c r="E52" s="87"/>
      <c r="F52" s="87"/>
      <c r="G52" s="87"/>
      <c r="H52" s="88"/>
    </row>
    <row r="53" spans="1:8" ht="15" customHeight="1" x14ac:dyDescent="0.3">
      <c r="A53" s="86" t="s">
        <v>58</v>
      </c>
      <c r="B53" s="87"/>
      <c r="C53" s="87"/>
      <c r="D53" s="87"/>
      <c r="E53" s="87"/>
      <c r="F53" s="87"/>
      <c r="G53" s="87"/>
      <c r="H53" s="88"/>
    </row>
    <row r="54" spans="1:8" ht="15.75" customHeight="1" thickBot="1" x14ac:dyDescent="0.35">
      <c r="A54" s="89" t="s">
        <v>59</v>
      </c>
      <c r="B54" s="90"/>
      <c r="C54" s="90"/>
      <c r="D54" s="90"/>
      <c r="E54" s="90"/>
      <c r="F54" s="90"/>
      <c r="G54" s="90"/>
      <c r="H54" s="91"/>
    </row>
    <row r="55" spans="1:8" ht="55.2" x14ac:dyDescent="0.3">
      <c r="A55" s="3" t="s">
        <v>6</v>
      </c>
      <c r="B55" s="3" t="s">
        <v>5</v>
      </c>
      <c r="C55" s="5" t="s">
        <v>4</v>
      </c>
      <c r="D55" s="7" t="s">
        <v>3</v>
      </c>
      <c r="E55" s="7" t="s">
        <v>2</v>
      </c>
      <c r="F55" s="7" t="s">
        <v>1</v>
      </c>
      <c r="G55" s="7" t="s">
        <v>0</v>
      </c>
      <c r="H55" s="3" t="s">
        <v>9</v>
      </c>
    </row>
    <row r="56" spans="1:8" ht="14.4" x14ac:dyDescent="0.3">
      <c r="A56" s="45">
        <v>1</v>
      </c>
      <c r="B56" s="25" t="s">
        <v>60</v>
      </c>
      <c r="C56" s="32" t="s">
        <v>247</v>
      </c>
      <c r="D56" s="22" t="s">
        <v>62</v>
      </c>
      <c r="E56" s="26">
        <v>1</v>
      </c>
      <c r="F56" s="22" t="s">
        <v>63</v>
      </c>
      <c r="G56" s="27">
        <v>2</v>
      </c>
      <c r="H56" s="30"/>
    </row>
    <row r="57" spans="1:8" ht="26.4" x14ac:dyDescent="0.3">
      <c r="A57" s="45">
        <v>2</v>
      </c>
      <c r="B57" s="29" t="s">
        <v>64</v>
      </c>
      <c r="C57" s="32" t="s">
        <v>131</v>
      </c>
      <c r="D57" s="26" t="s">
        <v>62</v>
      </c>
      <c r="E57" s="26">
        <v>1</v>
      </c>
      <c r="F57" s="22" t="s">
        <v>63</v>
      </c>
      <c r="G57" s="27">
        <v>9</v>
      </c>
      <c r="H57" s="30"/>
    </row>
    <row r="58" spans="1:8" ht="79.2" x14ac:dyDescent="0.3">
      <c r="A58" s="45">
        <v>3</v>
      </c>
      <c r="B58" s="25" t="s">
        <v>82</v>
      </c>
      <c r="C58" s="32" t="s">
        <v>83</v>
      </c>
      <c r="D58" s="22" t="s">
        <v>84</v>
      </c>
      <c r="E58" s="26">
        <v>1</v>
      </c>
      <c r="F58" s="22" t="s">
        <v>63</v>
      </c>
      <c r="G58" s="23">
        <v>1</v>
      </c>
      <c r="H58" s="30"/>
    </row>
    <row r="59" spans="1:8" ht="14.4" x14ac:dyDescent="0.3">
      <c r="A59" s="45">
        <v>4</v>
      </c>
      <c r="B59" s="29" t="s">
        <v>86</v>
      </c>
      <c r="C59" s="32" t="s">
        <v>250</v>
      </c>
      <c r="D59" s="22" t="s">
        <v>62</v>
      </c>
      <c r="E59" s="22">
        <v>1</v>
      </c>
      <c r="F59" s="22" t="s">
        <v>63</v>
      </c>
      <c r="G59" s="23">
        <v>1</v>
      </c>
      <c r="H59" s="30"/>
    </row>
    <row r="60" spans="1:8" ht="79.2" x14ac:dyDescent="0.3">
      <c r="A60" s="45">
        <v>5</v>
      </c>
      <c r="B60" s="29" t="s">
        <v>108</v>
      </c>
      <c r="C60" s="32" t="s">
        <v>251</v>
      </c>
      <c r="D60" s="22" t="s">
        <v>62</v>
      </c>
      <c r="E60" s="22">
        <v>1</v>
      </c>
      <c r="F60" s="22" t="s">
        <v>63</v>
      </c>
      <c r="G60" s="23">
        <v>1</v>
      </c>
      <c r="H60" s="30"/>
    </row>
    <row r="61" spans="1:8" ht="26.4" x14ac:dyDescent="0.3">
      <c r="A61" s="45">
        <v>6</v>
      </c>
      <c r="B61" s="25" t="s">
        <v>107</v>
      </c>
      <c r="C61" s="32" t="s">
        <v>246</v>
      </c>
      <c r="D61" s="22" t="s">
        <v>62</v>
      </c>
      <c r="E61" s="26">
        <v>1</v>
      </c>
      <c r="F61" s="22" t="s">
        <v>63</v>
      </c>
      <c r="G61" s="27">
        <v>9</v>
      </c>
      <c r="H61" s="30"/>
    </row>
    <row r="62" spans="1:8" ht="79.2" x14ac:dyDescent="0.3">
      <c r="A62" s="45">
        <v>7</v>
      </c>
      <c r="B62" s="25" t="s">
        <v>87</v>
      </c>
      <c r="C62" s="32" t="s">
        <v>88</v>
      </c>
      <c r="D62" s="26" t="s">
        <v>75</v>
      </c>
      <c r="E62" s="22">
        <v>1</v>
      </c>
      <c r="F62" s="22" t="s">
        <v>63</v>
      </c>
      <c r="G62" s="23">
        <v>1</v>
      </c>
      <c r="H62" s="30"/>
    </row>
    <row r="63" spans="1:8" ht="79.2" x14ac:dyDescent="0.3">
      <c r="A63" s="45">
        <v>8</v>
      </c>
      <c r="B63" s="25" t="s">
        <v>91</v>
      </c>
      <c r="C63" s="32" t="s">
        <v>92</v>
      </c>
      <c r="D63" s="26" t="s">
        <v>75</v>
      </c>
      <c r="E63" s="22">
        <v>1</v>
      </c>
      <c r="F63" s="22" t="s">
        <v>63</v>
      </c>
      <c r="G63" s="27">
        <v>7</v>
      </c>
      <c r="H63" s="33" t="s">
        <v>93</v>
      </c>
    </row>
    <row r="64" spans="1:8" ht="14.4" x14ac:dyDescent="0.3">
      <c r="A64" s="45">
        <v>9</v>
      </c>
      <c r="B64" s="25" t="s">
        <v>73</v>
      </c>
      <c r="C64" s="32" t="s">
        <v>74</v>
      </c>
      <c r="D64" s="26" t="s">
        <v>75</v>
      </c>
      <c r="E64" s="22">
        <v>1</v>
      </c>
      <c r="F64" s="22" t="s">
        <v>63</v>
      </c>
      <c r="G64" s="27">
        <v>9</v>
      </c>
      <c r="H64" s="33"/>
    </row>
    <row r="65" spans="1:8" ht="14.4" x14ac:dyDescent="0.3">
      <c r="A65" s="45">
        <v>10</v>
      </c>
      <c r="B65" s="25" t="s">
        <v>104</v>
      </c>
      <c r="C65" s="32" t="s">
        <v>105</v>
      </c>
      <c r="D65" s="26" t="s">
        <v>75</v>
      </c>
      <c r="E65" s="22">
        <v>1</v>
      </c>
      <c r="F65" s="22" t="s">
        <v>63</v>
      </c>
      <c r="G65" s="27">
        <v>1</v>
      </c>
      <c r="H65" s="33"/>
    </row>
    <row r="66" spans="1:8" ht="26.4" x14ac:dyDescent="0.3">
      <c r="A66" s="45">
        <v>11</v>
      </c>
      <c r="B66" s="25" t="s">
        <v>106</v>
      </c>
      <c r="C66" s="32" t="s">
        <v>249</v>
      </c>
      <c r="D66" s="26" t="s">
        <v>75</v>
      </c>
      <c r="E66" s="22">
        <v>1</v>
      </c>
      <c r="F66" s="22" t="s">
        <v>63</v>
      </c>
      <c r="G66" s="27">
        <v>1</v>
      </c>
      <c r="H66" s="33"/>
    </row>
    <row r="67" spans="1:8" ht="27.6" x14ac:dyDescent="0.3">
      <c r="A67" s="45">
        <v>12</v>
      </c>
      <c r="B67" s="25" t="s">
        <v>89</v>
      </c>
      <c r="C67" s="32" t="s">
        <v>240</v>
      </c>
      <c r="D67" s="26" t="s">
        <v>90</v>
      </c>
      <c r="E67" s="22">
        <v>1</v>
      </c>
      <c r="F67" s="22" t="s">
        <v>63</v>
      </c>
      <c r="G67" s="27">
        <v>1</v>
      </c>
      <c r="H67" s="33"/>
    </row>
    <row r="68" spans="1:8" ht="27.6" x14ac:dyDescent="0.3">
      <c r="A68" s="45">
        <v>13</v>
      </c>
      <c r="B68" s="25" t="s">
        <v>101</v>
      </c>
      <c r="C68" s="32" t="s">
        <v>102</v>
      </c>
      <c r="D68" s="26" t="s">
        <v>75</v>
      </c>
      <c r="E68" s="22">
        <v>1</v>
      </c>
      <c r="F68" s="22" t="s">
        <v>63</v>
      </c>
      <c r="G68" s="27">
        <v>7</v>
      </c>
      <c r="H68" s="33" t="s">
        <v>103</v>
      </c>
    </row>
    <row r="69" spans="1:8" ht="14.4" x14ac:dyDescent="0.3">
      <c r="A69" s="45">
        <v>14</v>
      </c>
      <c r="B69" s="25" t="s">
        <v>99</v>
      </c>
      <c r="C69" s="32" t="s">
        <v>100</v>
      </c>
      <c r="D69" s="26"/>
      <c r="E69" s="22">
        <v>1</v>
      </c>
      <c r="F69" s="22" t="s">
        <v>63</v>
      </c>
      <c r="G69" s="27">
        <v>7</v>
      </c>
      <c r="H69" s="33"/>
    </row>
    <row r="70" spans="1:8" ht="79.2" x14ac:dyDescent="0.3">
      <c r="A70" s="45">
        <v>15</v>
      </c>
      <c r="B70" s="25" t="s">
        <v>94</v>
      </c>
      <c r="C70" s="32" t="s">
        <v>95</v>
      </c>
      <c r="D70" s="26"/>
      <c r="E70" s="22">
        <v>1</v>
      </c>
      <c r="F70" s="22" t="s">
        <v>63</v>
      </c>
      <c r="G70" s="27">
        <v>7</v>
      </c>
      <c r="H70" s="33"/>
    </row>
    <row r="71" spans="1:8" ht="66" x14ac:dyDescent="0.3">
      <c r="A71" s="45">
        <v>16</v>
      </c>
      <c r="B71" s="25" t="s">
        <v>97</v>
      </c>
      <c r="C71" s="32" t="s">
        <v>98</v>
      </c>
      <c r="D71" s="26"/>
      <c r="E71" s="22">
        <v>1</v>
      </c>
      <c r="F71" s="22" t="s">
        <v>63</v>
      </c>
      <c r="G71" s="27">
        <v>7</v>
      </c>
      <c r="H71" s="33"/>
    </row>
    <row r="72" spans="1:8" ht="23.25" customHeight="1" x14ac:dyDescent="0.3">
      <c r="A72" s="92" t="s">
        <v>7</v>
      </c>
      <c r="B72" s="93"/>
      <c r="C72" s="93"/>
      <c r="D72" s="93"/>
      <c r="E72" s="93"/>
      <c r="F72" s="93"/>
      <c r="G72" s="93"/>
      <c r="H72" s="93"/>
    </row>
    <row r="73" spans="1:8" ht="55.2" x14ac:dyDescent="0.3">
      <c r="A73" s="3" t="s">
        <v>6</v>
      </c>
      <c r="B73" s="3" t="s">
        <v>5</v>
      </c>
      <c r="C73" s="3" t="s">
        <v>4</v>
      </c>
      <c r="D73" s="3" t="s">
        <v>3</v>
      </c>
      <c r="E73" s="3" t="s">
        <v>2</v>
      </c>
      <c r="F73" s="3" t="s">
        <v>1</v>
      </c>
      <c r="G73" s="3" t="s">
        <v>0</v>
      </c>
      <c r="H73" s="3" t="s">
        <v>9</v>
      </c>
    </row>
    <row r="74" spans="1:8" ht="409.6" x14ac:dyDescent="0.3">
      <c r="A74" s="18">
        <v>1</v>
      </c>
      <c r="B74" s="25" t="s">
        <v>109</v>
      </c>
      <c r="C74" s="32" t="s">
        <v>248</v>
      </c>
      <c r="D74" s="2" t="s">
        <v>110</v>
      </c>
      <c r="E74" s="37">
        <v>1</v>
      </c>
      <c r="F74" s="37" t="s">
        <v>63</v>
      </c>
      <c r="G74" s="38">
        <f>E74</f>
        <v>1</v>
      </c>
      <c r="H74" s="15"/>
    </row>
    <row r="75" spans="1:8" ht="14.4" x14ac:dyDescent="0.3">
      <c r="A75" s="16">
        <v>2</v>
      </c>
      <c r="B75" s="25" t="s">
        <v>111</v>
      </c>
      <c r="C75" s="32" t="s">
        <v>244</v>
      </c>
      <c r="D75" s="2" t="s">
        <v>110</v>
      </c>
      <c r="E75" s="38">
        <v>1</v>
      </c>
      <c r="F75" s="38" t="s">
        <v>63</v>
      </c>
      <c r="G75" s="38">
        <f>E75</f>
        <v>1</v>
      </c>
      <c r="H75" s="15"/>
    </row>
    <row r="76" spans="1:8" ht="26.4" x14ac:dyDescent="0.3">
      <c r="A76" s="16">
        <v>3</v>
      </c>
      <c r="B76" s="25" t="s">
        <v>112</v>
      </c>
      <c r="C76" s="32" t="s">
        <v>245</v>
      </c>
      <c r="D76" s="2" t="s">
        <v>110</v>
      </c>
      <c r="E76" s="38">
        <v>1</v>
      </c>
      <c r="F76" s="38" t="s">
        <v>63</v>
      </c>
      <c r="G76" s="38">
        <f>E76</f>
        <v>1</v>
      </c>
      <c r="H76" s="15"/>
    </row>
    <row r="77" spans="1:8" ht="21.6" thickBot="1" x14ac:dyDescent="0.35">
      <c r="A77" s="92" t="s">
        <v>38</v>
      </c>
      <c r="B77" s="93"/>
      <c r="C77" s="93"/>
      <c r="D77" s="93"/>
      <c r="E77" s="93"/>
      <c r="F77" s="93"/>
      <c r="G77" s="93"/>
      <c r="H77" s="93"/>
    </row>
    <row r="78" spans="1:8" ht="14.4" x14ac:dyDescent="0.3">
      <c r="A78" s="94" t="s">
        <v>8</v>
      </c>
      <c r="B78" s="95"/>
      <c r="C78" s="95"/>
      <c r="D78" s="95"/>
      <c r="E78" s="95"/>
      <c r="F78" s="95"/>
      <c r="G78" s="95"/>
      <c r="H78" s="96"/>
    </row>
    <row r="79" spans="1:8" ht="14.4" customHeight="1" x14ac:dyDescent="0.3">
      <c r="A79" s="86" t="s">
        <v>113</v>
      </c>
      <c r="B79" s="87"/>
      <c r="C79" s="87"/>
      <c r="D79" s="87"/>
      <c r="E79" s="87"/>
      <c r="F79" s="87"/>
      <c r="G79" s="87"/>
      <c r="H79" s="88"/>
    </row>
    <row r="80" spans="1:8" ht="14.4" customHeight="1" x14ac:dyDescent="0.3">
      <c r="A80" s="86" t="s">
        <v>54</v>
      </c>
      <c r="B80" s="87"/>
      <c r="C80" s="87"/>
      <c r="D80" s="87"/>
      <c r="E80" s="87"/>
      <c r="F80" s="87"/>
      <c r="G80" s="87"/>
      <c r="H80" s="88"/>
    </row>
    <row r="81" spans="1:8" ht="14.4" customHeight="1" x14ac:dyDescent="0.3">
      <c r="A81" s="86" t="s">
        <v>115</v>
      </c>
      <c r="B81" s="87"/>
      <c r="C81" s="87"/>
      <c r="D81" s="87"/>
      <c r="E81" s="87"/>
      <c r="F81" s="87"/>
      <c r="G81" s="87"/>
      <c r="H81" s="88"/>
    </row>
    <row r="82" spans="1:8" ht="14.4" customHeight="1" x14ac:dyDescent="0.3">
      <c r="A82" s="86" t="s">
        <v>114</v>
      </c>
      <c r="B82" s="87"/>
      <c r="C82" s="87"/>
      <c r="D82" s="87"/>
      <c r="E82" s="87"/>
      <c r="F82" s="87"/>
      <c r="G82" s="87"/>
      <c r="H82" s="88"/>
    </row>
    <row r="83" spans="1:8" ht="15" customHeight="1" x14ac:dyDescent="0.3">
      <c r="A83" s="86" t="s">
        <v>56</v>
      </c>
      <c r="B83" s="87"/>
      <c r="C83" s="87"/>
      <c r="D83" s="87"/>
      <c r="E83" s="87"/>
      <c r="F83" s="87"/>
      <c r="G83" s="87"/>
      <c r="H83" s="88"/>
    </row>
    <row r="84" spans="1:8" ht="14.4" customHeight="1" x14ac:dyDescent="0.3">
      <c r="A84" s="86" t="s">
        <v>116</v>
      </c>
      <c r="B84" s="87"/>
      <c r="C84" s="87"/>
      <c r="D84" s="87"/>
      <c r="E84" s="87"/>
      <c r="F84" s="87"/>
      <c r="G84" s="87"/>
      <c r="H84" s="88"/>
    </row>
    <row r="85" spans="1:8" ht="14.4" customHeight="1" x14ac:dyDescent="0.3">
      <c r="A85" s="86" t="s">
        <v>58</v>
      </c>
      <c r="B85" s="87"/>
      <c r="C85" s="87"/>
      <c r="D85" s="87"/>
      <c r="E85" s="87"/>
      <c r="F85" s="87"/>
      <c r="G85" s="87"/>
      <c r="H85" s="88"/>
    </row>
    <row r="86" spans="1:8" ht="15" customHeight="1" thickBot="1" x14ac:dyDescent="0.35">
      <c r="A86" s="89" t="s">
        <v>59</v>
      </c>
      <c r="B86" s="90"/>
      <c r="C86" s="90"/>
      <c r="D86" s="90"/>
      <c r="E86" s="90"/>
      <c r="F86" s="90"/>
      <c r="G86" s="90"/>
      <c r="H86" s="91"/>
    </row>
    <row r="87" spans="1:8" ht="55.2" x14ac:dyDescent="0.3">
      <c r="A87" s="6" t="s">
        <v>6</v>
      </c>
      <c r="B87" s="5" t="s">
        <v>5</v>
      </c>
      <c r="C87" s="5" t="s">
        <v>4</v>
      </c>
      <c r="D87" s="6" t="s">
        <v>3</v>
      </c>
      <c r="E87" s="6" t="s">
        <v>2</v>
      </c>
      <c r="F87" s="6" t="s">
        <v>1</v>
      </c>
      <c r="G87" s="6" t="s">
        <v>0</v>
      </c>
      <c r="H87" s="6" t="s">
        <v>9</v>
      </c>
    </row>
    <row r="88" spans="1:8" ht="14.4" x14ac:dyDescent="0.3">
      <c r="A88" s="16">
        <v>1</v>
      </c>
      <c r="B88" s="39" t="s">
        <v>117</v>
      </c>
      <c r="C88" s="36" t="s">
        <v>118</v>
      </c>
      <c r="D88" s="26" t="s">
        <v>75</v>
      </c>
      <c r="E88" s="22">
        <v>1</v>
      </c>
      <c r="F88" s="22" t="s">
        <v>63</v>
      </c>
      <c r="G88" s="23">
        <v>1</v>
      </c>
      <c r="H88" s="15"/>
    </row>
  </sheetData>
  <mergeCells count="68">
    <mergeCell ref="A9:B9"/>
    <mergeCell ref="C9:D9"/>
    <mergeCell ref="E9:F9"/>
    <mergeCell ref="G9:H9"/>
    <mergeCell ref="A6:B6"/>
    <mergeCell ref="C6:H6"/>
    <mergeCell ref="A7:C7"/>
    <mergeCell ref="D7:H7"/>
    <mergeCell ref="A1:H1"/>
    <mergeCell ref="A2:H2"/>
    <mergeCell ref="A15:H15"/>
    <mergeCell ref="A16:H16"/>
    <mergeCell ref="A17:H17"/>
    <mergeCell ref="A4:H4"/>
    <mergeCell ref="A5:H5"/>
    <mergeCell ref="A3:H3"/>
    <mergeCell ref="A8:B8"/>
    <mergeCell ref="C8:H8"/>
    <mergeCell ref="A11:B11"/>
    <mergeCell ref="C11:H11"/>
    <mergeCell ref="A10:B10"/>
    <mergeCell ref="C10:D10"/>
    <mergeCell ref="E10:F10"/>
    <mergeCell ref="G10:H10"/>
    <mergeCell ref="A18:H18"/>
    <mergeCell ref="A14:B14"/>
    <mergeCell ref="C14:H14"/>
    <mergeCell ref="C12:H12"/>
    <mergeCell ref="A12:B12"/>
    <mergeCell ref="A28:H28"/>
    <mergeCell ref="A29:H29"/>
    <mergeCell ref="A30:H30"/>
    <mergeCell ref="A31:H31"/>
    <mergeCell ref="A32:H32"/>
    <mergeCell ref="A20:H20"/>
    <mergeCell ref="A21:H21"/>
    <mergeCell ref="A22:H22"/>
    <mergeCell ref="A23:H23"/>
    <mergeCell ref="A24:H24"/>
    <mergeCell ref="A19:H19"/>
    <mergeCell ref="A13:B13"/>
    <mergeCell ref="C13:H13"/>
    <mergeCell ref="A52:H52"/>
    <mergeCell ref="A34:H34"/>
    <mergeCell ref="A35:H35"/>
    <mergeCell ref="A36:H36"/>
    <mergeCell ref="A37:H37"/>
    <mergeCell ref="A45:H45"/>
    <mergeCell ref="A46:H46"/>
    <mergeCell ref="A47:H47"/>
    <mergeCell ref="A48:H48"/>
    <mergeCell ref="A49:H49"/>
    <mergeCell ref="A50:H50"/>
    <mergeCell ref="A51:H51"/>
    <mergeCell ref="A33:H33"/>
    <mergeCell ref="A53:H53"/>
    <mergeCell ref="A54:H54"/>
    <mergeCell ref="A72:H72"/>
    <mergeCell ref="A77:H77"/>
    <mergeCell ref="A78:H78"/>
    <mergeCell ref="A85:H85"/>
    <mergeCell ref="A86:H86"/>
    <mergeCell ref="A79:H79"/>
    <mergeCell ref="A80:H80"/>
    <mergeCell ref="A81:H81"/>
    <mergeCell ref="A82:H82"/>
    <mergeCell ref="A83:H83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3"/>
  <sheetViews>
    <sheetView topLeftCell="A45" zoomScaleNormal="150" workbookViewId="0">
      <selection activeCell="C48" sqref="C48"/>
    </sheetView>
  </sheetViews>
  <sheetFormatPr defaultColWidth="14.44140625" defaultRowHeight="14.4" x14ac:dyDescent="0.3"/>
  <cols>
    <col min="1" max="1" width="5.109375" style="62" customWidth="1"/>
    <col min="2" max="2" width="52" style="62" customWidth="1"/>
    <col min="3" max="3" width="27.44140625" style="62" customWidth="1"/>
    <col min="4" max="4" width="22" style="62" customWidth="1"/>
    <col min="5" max="5" width="15.44140625" style="62" customWidth="1"/>
    <col min="6" max="6" width="19.6640625" style="62" bestFit="1" customWidth="1"/>
    <col min="7" max="7" width="14.44140625" style="62" customWidth="1"/>
    <col min="8" max="8" width="25" style="62" bestFit="1" customWidth="1"/>
    <col min="9" max="9" width="8.6640625" style="61" customWidth="1"/>
    <col min="10" max="11" width="8.6640625" style="1" customWidth="1"/>
    <col min="12" max="16384" width="14.44140625" style="1"/>
  </cols>
  <sheetData>
    <row r="1" spans="1:8" ht="21" x14ac:dyDescent="0.3">
      <c r="A1" s="117" t="s">
        <v>28</v>
      </c>
      <c r="B1" s="117"/>
      <c r="C1" s="117"/>
      <c r="D1" s="117"/>
      <c r="E1" s="117"/>
      <c r="F1" s="117"/>
      <c r="G1" s="117"/>
      <c r="H1" s="117"/>
    </row>
    <row r="2" spans="1:8" ht="21" x14ac:dyDescent="0.3">
      <c r="A2" s="10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1"/>
      <c r="C2" s="101"/>
      <c r="D2" s="101"/>
      <c r="E2" s="101"/>
      <c r="F2" s="101"/>
      <c r="G2" s="101"/>
      <c r="H2" s="101"/>
    </row>
    <row r="3" spans="1:8" ht="21" x14ac:dyDescent="0.3">
      <c r="A3" s="117" t="s">
        <v>29</v>
      </c>
      <c r="B3" s="117"/>
      <c r="C3" s="117"/>
      <c r="D3" s="117"/>
      <c r="E3" s="117"/>
      <c r="F3" s="117"/>
      <c r="G3" s="117"/>
      <c r="H3" s="117"/>
    </row>
    <row r="4" spans="1:8" ht="20.399999999999999" x14ac:dyDescent="0.3">
      <c r="A4" s="105" t="str">
        <f>'Информация о Чемпионате'!B3</f>
        <v>Огранка алмазов</v>
      </c>
      <c r="B4" s="105"/>
      <c r="C4" s="105"/>
      <c r="D4" s="105"/>
      <c r="E4" s="105"/>
      <c r="F4" s="105"/>
      <c r="G4" s="105"/>
      <c r="H4" s="105"/>
    </row>
    <row r="5" spans="1:8" x14ac:dyDescent="0.3">
      <c r="A5" s="116" t="s">
        <v>10</v>
      </c>
      <c r="B5" s="109"/>
      <c r="C5" s="109"/>
      <c r="D5" s="109"/>
      <c r="E5" s="109"/>
      <c r="F5" s="109"/>
      <c r="G5" s="109"/>
      <c r="H5" s="109"/>
    </row>
    <row r="6" spans="1:8" ht="15.6" x14ac:dyDescent="0.3">
      <c r="A6" s="116" t="s">
        <v>26</v>
      </c>
      <c r="B6" s="116"/>
      <c r="C6" s="118" t="str">
        <f>'Информация о Чемпионате'!B5</f>
        <v>г.Москва</v>
      </c>
      <c r="D6" s="118"/>
      <c r="E6" s="118"/>
      <c r="F6" s="118"/>
      <c r="G6" s="118"/>
      <c r="H6" s="118"/>
    </row>
    <row r="7" spans="1:8" ht="15.6" x14ac:dyDescent="0.3">
      <c r="A7" s="116" t="s">
        <v>27</v>
      </c>
      <c r="B7" s="116"/>
      <c r="C7" s="116"/>
      <c r="D7" s="118" t="str">
        <f>'Информация о Чемпионате'!B6</f>
        <v>ГАПОУ г. Москвы "Колледж предпринимательства №11"</v>
      </c>
      <c r="E7" s="118"/>
      <c r="F7" s="118"/>
      <c r="G7" s="118"/>
      <c r="H7" s="118"/>
    </row>
    <row r="8" spans="1:8" ht="15.6" x14ac:dyDescent="0.3">
      <c r="A8" s="116" t="s">
        <v>23</v>
      </c>
      <c r="B8" s="116"/>
      <c r="C8" s="116" t="str">
        <f>'Информация о Чемпионате'!B7</f>
        <v>125499 г. Москва, ул. Смольная, д. 10А</v>
      </c>
      <c r="D8" s="116"/>
      <c r="E8" s="116"/>
      <c r="F8" s="116"/>
      <c r="G8" s="116"/>
      <c r="H8" s="116"/>
    </row>
    <row r="9" spans="1:8" ht="15.6" x14ac:dyDescent="0.3">
      <c r="A9" s="116" t="s">
        <v>25</v>
      </c>
      <c r="B9" s="116"/>
      <c r="C9" s="116" t="str">
        <f>'Информация о Чемпионате'!B9</f>
        <v>Грибачева Анна Михайловна</v>
      </c>
      <c r="D9" s="116"/>
      <c r="E9" s="116" t="str">
        <f>'Информация о Чемпионате'!B10</f>
        <v>agribacheva@gmail.com</v>
      </c>
      <c r="F9" s="116"/>
      <c r="G9" s="116" t="str">
        <f>'Информация о Чемпионате'!B11</f>
        <v>8(965)296-46-24</v>
      </c>
      <c r="H9" s="116"/>
    </row>
    <row r="10" spans="1:8" ht="15.75" customHeight="1" x14ac:dyDescent="0.3">
      <c r="A10" s="116" t="s">
        <v>33</v>
      </c>
      <c r="B10" s="116"/>
      <c r="C10" s="116" t="str">
        <f>'Информация о Чемпионате'!B12</f>
        <v>Раджабов Раджаб Ширинбекович</v>
      </c>
      <c r="D10" s="116"/>
      <c r="E10" s="116" t="str">
        <f>'Информация о Чемпионате'!B13</f>
        <v xml:space="preserve">radjab_rad@mail.ru </v>
      </c>
      <c r="F10" s="116"/>
      <c r="G10" s="116" t="str">
        <f>'Информация о Чемпионате'!B14</f>
        <v>8(977)813-63-79</v>
      </c>
      <c r="H10" s="116"/>
    </row>
    <row r="11" spans="1:8" ht="15.75" customHeight="1" x14ac:dyDescent="0.3">
      <c r="A11" s="116" t="s">
        <v>47</v>
      </c>
      <c r="B11" s="116"/>
      <c r="C11" s="116">
        <f>'Информация о Чемпионате'!B17</f>
        <v>9</v>
      </c>
      <c r="D11" s="116"/>
      <c r="E11" s="116"/>
      <c r="F11" s="116"/>
      <c r="G11" s="116"/>
      <c r="H11" s="116"/>
    </row>
    <row r="12" spans="1:8" ht="15.6" x14ac:dyDescent="0.3">
      <c r="A12" s="116" t="s">
        <v>46</v>
      </c>
      <c r="B12" s="116"/>
      <c r="C12" s="116">
        <f>'Информация о Чемпионате'!B15</f>
        <v>6</v>
      </c>
      <c r="D12" s="116"/>
      <c r="E12" s="116"/>
      <c r="F12" s="116"/>
      <c r="G12" s="116"/>
      <c r="H12" s="116"/>
    </row>
    <row r="13" spans="1:8" ht="15.6" x14ac:dyDescent="0.3">
      <c r="A13" s="116" t="s">
        <v>16</v>
      </c>
      <c r="B13" s="116"/>
      <c r="C13" s="116">
        <f>'Информация о Чемпионате'!B16</f>
        <v>6</v>
      </c>
      <c r="D13" s="116"/>
      <c r="E13" s="116"/>
      <c r="F13" s="116"/>
      <c r="G13" s="116"/>
      <c r="H13" s="116"/>
    </row>
    <row r="14" spans="1:8" ht="15.6" x14ac:dyDescent="0.3">
      <c r="A14" s="116" t="s">
        <v>24</v>
      </c>
      <c r="B14" s="116"/>
      <c r="C14" s="116" t="str">
        <f>'Информация о Чемпионате'!B8</f>
        <v>21.04.2025 - 25.04.2025</v>
      </c>
      <c r="D14" s="116"/>
      <c r="E14" s="116"/>
      <c r="F14" s="116"/>
      <c r="G14" s="116"/>
      <c r="H14" s="116"/>
    </row>
    <row r="15" spans="1:8" ht="21.6" thickBot="1" x14ac:dyDescent="0.35">
      <c r="A15" s="92" t="s">
        <v>34</v>
      </c>
      <c r="B15" s="108"/>
      <c r="C15" s="108"/>
      <c r="D15" s="108"/>
      <c r="E15" s="108"/>
      <c r="F15" s="108"/>
      <c r="G15" s="108"/>
      <c r="H15" s="108"/>
    </row>
    <row r="16" spans="1:8" x14ac:dyDescent="0.3">
      <c r="A16" s="119" t="s">
        <v>8</v>
      </c>
      <c r="B16" s="120"/>
      <c r="C16" s="120"/>
      <c r="D16" s="120"/>
      <c r="E16" s="120"/>
      <c r="F16" s="120"/>
      <c r="G16" s="120"/>
      <c r="H16" s="121"/>
    </row>
    <row r="17" spans="1:8" ht="14.4" customHeight="1" x14ac:dyDescent="0.3">
      <c r="A17" s="110" t="s">
        <v>52</v>
      </c>
      <c r="B17" s="111"/>
      <c r="C17" s="111"/>
      <c r="D17" s="111"/>
      <c r="E17" s="111"/>
      <c r="F17" s="111"/>
      <c r="G17" s="111"/>
      <c r="H17" s="112"/>
    </row>
    <row r="18" spans="1:8" ht="14.4" customHeight="1" x14ac:dyDescent="0.3">
      <c r="A18" s="110" t="s">
        <v>54</v>
      </c>
      <c r="B18" s="111"/>
      <c r="C18" s="111"/>
      <c r="D18" s="111"/>
      <c r="E18" s="111"/>
      <c r="F18" s="111"/>
      <c r="G18" s="111"/>
      <c r="H18" s="112"/>
    </row>
    <row r="19" spans="1:8" ht="14.4" customHeight="1" x14ac:dyDescent="0.3">
      <c r="A19" s="110" t="s">
        <v>53</v>
      </c>
      <c r="B19" s="111"/>
      <c r="C19" s="111"/>
      <c r="D19" s="111"/>
      <c r="E19" s="111"/>
      <c r="F19" s="111"/>
      <c r="G19" s="111"/>
      <c r="H19" s="112"/>
    </row>
    <row r="20" spans="1:8" ht="14.4" customHeight="1" x14ac:dyDescent="0.3">
      <c r="A20" s="110" t="s">
        <v>120</v>
      </c>
      <c r="B20" s="111"/>
      <c r="C20" s="111"/>
      <c r="D20" s="111"/>
      <c r="E20" s="111"/>
      <c r="F20" s="111"/>
      <c r="G20" s="111"/>
      <c r="H20" s="112"/>
    </row>
    <row r="21" spans="1:8" ht="14.4" customHeight="1" x14ac:dyDescent="0.3">
      <c r="A21" s="110" t="s">
        <v>37</v>
      </c>
      <c r="B21" s="111"/>
      <c r="C21" s="111"/>
      <c r="D21" s="111"/>
      <c r="E21" s="111"/>
      <c r="F21" s="111"/>
      <c r="G21" s="111"/>
      <c r="H21" s="112"/>
    </row>
    <row r="22" spans="1:8" ht="14.4" customHeight="1" x14ac:dyDescent="0.3">
      <c r="A22" s="110" t="s">
        <v>121</v>
      </c>
      <c r="B22" s="111"/>
      <c r="C22" s="111"/>
      <c r="D22" s="111"/>
      <c r="E22" s="111"/>
      <c r="F22" s="111"/>
      <c r="G22" s="111"/>
      <c r="H22" s="112"/>
    </row>
    <row r="23" spans="1:8" ht="14.4" customHeight="1" x14ac:dyDescent="0.3">
      <c r="A23" s="110" t="s">
        <v>58</v>
      </c>
      <c r="B23" s="111"/>
      <c r="C23" s="111"/>
      <c r="D23" s="111"/>
      <c r="E23" s="111"/>
      <c r="F23" s="111"/>
      <c r="G23" s="111"/>
      <c r="H23" s="112"/>
    </row>
    <row r="24" spans="1:8" ht="14.4" customHeight="1" thickBot="1" x14ac:dyDescent="0.35">
      <c r="A24" s="113" t="s">
        <v>59</v>
      </c>
      <c r="B24" s="114"/>
      <c r="C24" s="114"/>
      <c r="D24" s="114"/>
      <c r="E24" s="114"/>
      <c r="F24" s="114"/>
      <c r="G24" s="114"/>
      <c r="H24" s="115"/>
    </row>
    <row r="25" spans="1:8" ht="55.2" x14ac:dyDescent="0.3">
      <c r="A25" s="3" t="s">
        <v>6</v>
      </c>
      <c r="B25" s="3" t="s">
        <v>5</v>
      </c>
      <c r="C25" s="5" t="s">
        <v>4</v>
      </c>
      <c r="D25" s="3" t="s">
        <v>3</v>
      </c>
      <c r="E25" s="7" t="s">
        <v>2</v>
      </c>
      <c r="F25" s="3" t="s">
        <v>1</v>
      </c>
      <c r="G25" s="3" t="s">
        <v>0</v>
      </c>
      <c r="H25" s="3" t="s">
        <v>9</v>
      </c>
    </row>
    <row r="26" spans="1:8" ht="39.6" x14ac:dyDescent="0.3">
      <c r="A26" s="6">
        <v>1</v>
      </c>
      <c r="B26" s="35" t="s">
        <v>127</v>
      </c>
      <c r="C26" s="46" t="s">
        <v>128</v>
      </c>
      <c r="D26" s="47" t="s">
        <v>75</v>
      </c>
      <c r="E26" s="22">
        <v>1</v>
      </c>
      <c r="F26" s="26" t="s">
        <v>63</v>
      </c>
      <c r="G26" s="27">
        <v>6</v>
      </c>
      <c r="H26" s="68"/>
    </row>
    <row r="27" spans="1:8" ht="26.4" x14ac:dyDescent="0.3">
      <c r="A27" s="6">
        <v>2</v>
      </c>
      <c r="B27" s="35" t="s">
        <v>129</v>
      </c>
      <c r="C27" s="35" t="s">
        <v>130</v>
      </c>
      <c r="D27" s="47" t="s">
        <v>75</v>
      </c>
      <c r="E27" s="22">
        <v>1</v>
      </c>
      <c r="F27" s="26" t="s">
        <v>63</v>
      </c>
      <c r="G27" s="27">
        <v>6</v>
      </c>
      <c r="H27" s="68"/>
    </row>
    <row r="28" spans="1:8" ht="39.6" x14ac:dyDescent="0.3">
      <c r="A28" s="6">
        <v>3</v>
      </c>
      <c r="B28" s="35" t="s">
        <v>64</v>
      </c>
      <c r="C28" s="46" t="s">
        <v>131</v>
      </c>
      <c r="D28" s="47" t="s">
        <v>62</v>
      </c>
      <c r="E28" s="22">
        <v>1</v>
      </c>
      <c r="F28" s="26" t="s">
        <v>63</v>
      </c>
      <c r="G28" s="27">
        <v>6</v>
      </c>
      <c r="H28" s="68"/>
    </row>
    <row r="29" spans="1:8" ht="92.4" x14ac:dyDescent="0.3">
      <c r="A29" s="6">
        <v>4</v>
      </c>
      <c r="B29" s="35" t="s">
        <v>132</v>
      </c>
      <c r="C29" s="46" t="s">
        <v>133</v>
      </c>
      <c r="D29" s="47" t="s">
        <v>134</v>
      </c>
      <c r="E29" s="22">
        <v>1</v>
      </c>
      <c r="F29" s="26" t="s">
        <v>63</v>
      </c>
      <c r="G29" s="27">
        <v>6</v>
      </c>
      <c r="H29" s="69"/>
    </row>
    <row r="30" spans="1:8" ht="118.8" x14ac:dyDescent="0.3">
      <c r="A30" s="6">
        <v>5</v>
      </c>
      <c r="B30" s="35" t="s">
        <v>135</v>
      </c>
      <c r="C30" s="46" t="s">
        <v>136</v>
      </c>
      <c r="D30" s="47" t="s">
        <v>134</v>
      </c>
      <c r="E30" s="22">
        <v>1</v>
      </c>
      <c r="F30" s="26" t="s">
        <v>63</v>
      </c>
      <c r="G30" s="27">
        <v>6</v>
      </c>
      <c r="H30" s="68"/>
    </row>
    <row r="31" spans="1:8" ht="39.6" x14ac:dyDescent="0.3">
      <c r="A31" s="6">
        <v>6</v>
      </c>
      <c r="B31" s="35" t="s">
        <v>137</v>
      </c>
      <c r="C31" s="46" t="s">
        <v>138</v>
      </c>
      <c r="D31" s="47" t="s">
        <v>134</v>
      </c>
      <c r="E31" s="22">
        <v>1</v>
      </c>
      <c r="F31" s="26" t="s">
        <v>63</v>
      </c>
      <c r="G31" s="27">
        <v>6</v>
      </c>
      <c r="H31" s="68"/>
    </row>
    <row r="32" spans="1:8" ht="52.8" x14ac:dyDescent="0.3">
      <c r="A32" s="6">
        <v>7</v>
      </c>
      <c r="B32" s="35" t="s">
        <v>139</v>
      </c>
      <c r="C32" s="46" t="s">
        <v>140</v>
      </c>
      <c r="D32" s="47" t="s">
        <v>134</v>
      </c>
      <c r="E32" s="22">
        <v>1</v>
      </c>
      <c r="F32" s="26" t="s">
        <v>63</v>
      </c>
      <c r="G32" s="27">
        <v>3</v>
      </c>
      <c r="H32" s="68"/>
    </row>
    <row r="33" spans="1:8" ht="92.4" x14ac:dyDescent="0.3">
      <c r="A33" s="6">
        <v>8</v>
      </c>
      <c r="B33" s="35" t="s">
        <v>213</v>
      </c>
      <c r="C33" s="52" t="s">
        <v>212</v>
      </c>
      <c r="D33" s="47" t="s">
        <v>134</v>
      </c>
      <c r="E33" s="22">
        <v>1</v>
      </c>
      <c r="F33" s="26" t="s">
        <v>63</v>
      </c>
      <c r="G33" s="27">
        <v>6</v>
      </c>
      <c r="H33" s="68"/>
    </row>
    <row r="34" spans="1:8" ht="66" x14ac:dyDescent="0.3">
      <c r="A34" s="6">
        <v>9</v>
      </c>
      <c r="B34" s="35" t="s">
        <v>152</v>
      </c>
      <c r="C34" s="46" t="s">
        <v>153</v>
      </c>
      <c r="D34" s="47" t="s">
        <v>148</v>
      </c>
      <c r="E34" s="22">
        <v>1</v>
      </c>
      <c r="F34" s="26" t="s">
        <v>63</v>
      </c>
      <c r="G34" s="27">
        <v>6</v>
      </c>
      <c r="H34" s="68"/>
    </row>
    <row r="35" spans="1:8" ht="66" x14ac:dyDescent="0.3">
      <c r="A35" s="6">
        <v>10</v>
      </c>
      <c r="B35" s="35" t="s">
        <v>154</v>
      </c>
      <c r="C35" s="46" t="s">
        <v>155</v>
      </c>
      <c r="D35" s="47" t="s">
        <v>148</v>
      </c>
      <c r="E35" s="22">
        <v>1</v>
      </c>
      <c r="F35" s="26" t="s">
        <v>63</v>
      </c>
      <c r="G35" s="27">
        <v>6</v>
      </c>
      <c r="H35" s="68"/>
    </row>
    <row r="36" spans="1:8" ht="52.8" x14ac:dyDescent="0.3">
      <c r="A36" s="6">
        <v>11</v>
      </c>
      <c r="B36" s="35" t="s">
        <v>149</v>
      </c>
      <c r="C36" s="46" t="s">
        <v>150</v>
      </c>
      <c r="D36" s="26" t="s">
        <v>75</v>
      </c>
      <c r="E36" s="21">
        <v>1</v>
      </c>
      <c r="F36" s="26" t="s">
        <v>63</v>
      </c>
      <c r="G36" s="21">
        <v>6</v>
      </c>
      <c r="H36" s="68"/>
    </row>
    <row r="37" spans="1:8" ht="26.4" x14ac:dyDescent="0.3">
      <c r="A37" s="6">
        <v>12</v>
      </c>
      <c r="B37" s="35" t="s">
        <v>101</v>
      </c>
      <c r="C37" s="32" t="s">
        <v>102</v>
      </c>
      <c r="D37" s="26" t="s">
        <v>75</v>
      </c>
      <c r="E37" s="22">
        <v>1</v>
      </c>
      <c r="F37" s="26" t="s">
        <v>63</v>
      </c>
      <c r="G37" s="27">
        <v>6</v>
      </c>
      <c r="H37" s="68"/>
    </row>
    <row r="38" spans="1:8" ht="92.4" x14ac:dyDescent="0.3">
      <c r="A38" s="6">
        <v>13</v>
      </c>
      <c r="B38" s="34" t="s">
        <v>94</v>
      </c>
      <c r="C38" s="46" t="s">
        <v>95</v>
      </c>
      <c r="D38" s="47" t="s">
        <v>134</v>
      </c>
      <c r="E38" s="21">
        <v>1</v>
      </c>
      <c r="F38" s="26" t="s">
        <v>63</v>
      </c>
      <c r="G38" s="21">
        <v>6</v>
      </c>
      <c r="H38" s="68"/>
    </row>
    <row r="39" spans="1:8" ht="79.2" x14ac:dyDescent="0.3">
      <c r="A39" s="6">
        <v>14</v>
      </c>
      <c r="B39" s="35" t="s">
        <v>97</v>
      </c>
      <c r="C39" s="46" t="s">
        <v>98</v>
      </c>
      <c r="D39" s="47" t="s">
        <v>134</v>
      </c>
      <c r="E39" s="21">
        <v>1</v>
      </c>
      <c r="F39" s="26" t="s">
        <v>63</v>
      </c>
      <c r="G39" s="21">
        <v>6</v>
      </c>
      <c r="H39" s="68"/>
    </row>
    <row r="40" spans="1:8" ht="26.4" x14ac:dyDescent="0.3">
      <c r="A40" s="6">
        <v>15</v>
      </c>
      <c r="B40" s="34" t="s">
        <v>99</v>
      </c>
      <c r="C40" s="46" t="s">
        <v>100</v>
      </c>
      <c r="D40" s="47" t="s">
        <v>134</v>
      </c>
      <c r="E40" s="21">
        <v>1</v>
      </c>
      <c r="F40" s="26" t="s">
        <v>63</v>
      </c>
      <c r="G40" s="21">
        <v>6</v>
      </c>
      <c r="H40" s="68"/>
    </row>
    <row r="41" spans="1:8" x14ac:dyDescent="0.3">
      <c r="A41" s="6">
        <v>16</v>
      </c>
      <c r="B41" s="35" t="s">
        <v>141</v>
      </c>
      <c r="C41" s="46" t="s">
        <v>61</v>
      </c>
      <c r="D41" s="47" t="s">
        <v>134</v>
      </c>
      <c r="E41" s="21">
        <v>1</v>
      </c>
      <c r="F41" s="26" t="s">
        <v>63</v>
      </c>
      <c r="G41" s="21">
        <v>6</v>
      </c>
      <c r="H41" s="68"/>
    </row>
    <row r="42" spans="1:8" x14ac:dyDescent="0.3">
      <c r="A42" s="6">
        <v>17</v>
      </c>
      <c r="B42" s="35" t="s">
        <v>142</v>
      </c>
      <c r="C42" s="46" t="s">
        <v>61</v>
      </c>
      <c r="D42" s="47" t="s">
        <v>134</v>
      </c>
      <c r="E42" s="21">
        <v>1</v>
      </c>
      <c r="F42" s="26" t="s">
        <v>63</v>
      </c>
      <c r="G42" s="21">
        <v>6</v>
      </c>
      <c r="H42" s="68"/>
    </row>
    <row r="43" spans="1:8" x14ac:dyDescent="0.3">
      <c r="A43" s="6">
        <v>18</v>
      </c>
      <c r="B43" s="35" t="s">
        <v>143</v>
      </c>
      <c r="C43" s="46" t="s">
        <v>144</v>
      </c>
      <c r="D43" s="47" t="s">
        <v>134</v>
      </c>
      <c r="E43" s="21">
        <v>1</v>
      </c>
      <c r="F43" s="26" t="s">
        <v>63</v>
      </c>
      <c r="G43" s="21">
        <v>6</v>
      </c>
      <c r="H43" s="68"/>
    </row>
    <row r="44" spans="1:8" ht="26.4" x14ac:dyDescent="0.3">
      <c r="A44" s="6">
        <v>19</v>
      </c>
      <c r="B44" s="35" t="s">
        <v>145</v>
      </c>
      <c r="C44" s="46" t="s">
        <v>146</v>
      </c>
      <c r="D44" s="47" t="s">
        <v>134</v>
      </c>
      <c r="E44" s="22">
        <v>1</v>
      </c>
      <c r="F44" s="26" t="s">
        <v>63</v>
      </c>
      <c r="G44" s="27">
        <v>1</v>
      </c>
      <c r="H44" s="68"/>
    </row>
    <row r="45" spans="1:8" ht="39.6" x14ac:dyDescent="0.3">
      <c r="A45" s="6">
        <v>20</v>
      </c>
      <c r="B45" s="35" t="s">
        <v>147</v>
      </c>
      <c r="C45" s="46" t="s">
        <v>242</v>
      </c>
      <c r="D45" s="47" t="s">
        <v>148</v>
      </c>
      <c r="E45" s="22">
        <v>1</v>
      </c>
      <c r="F45" s="26" t="s">
        <v>63</v>
      </c>
      <c r="G45" s="27">
        <v>4</v>
      </c>
      <c r="H45" s="68"/>
    </row>
    <row r="46" spans="1:8" x14ac:dyDescent="0.3">
      <c r="A46" s="6">
        <v>21</v>
      </c>
      <c r="B46" s="35" t="s">
        <v>151</v>
      </c>
      <c r="C46" s="46" t="s">
        <v>243</v>
      </c>
      <c r="D46" s="47" t="s">
        <v>148</v>
      </c>
      <c r="E46" s="22">
        <v>1</v>
      </c>
      <c r="F46" s="26" t="s">
        <v>63</v>
      </c>
      <c r="G46" s="27">
        <v>6</v>
      </c>
      <c r="H46" s="68"/>
    </row>
    <row r="47" spans="1:8" ht="79.2" x14ac:dyDescent="0.3">
      <c r="A47" s="6">
        <v>22</v>
      </c>
      <c r="B47" s="35" t="s">
        <v>156</v>
      </c>
      <c r="C47" s="48" t="s">
        <v>157</v>
      </c>
      <c r="D47" s="47" t="s">
        <v>148</v>
      </c>
      <c r="E47" s="22">
        <v>1</v>
      </c>
      <c r="F47" s="26" t="s">
        <v>63</v>
      </c>
      <c r="G47" s="27">
        <v>6</v>
      </c>
      <c r="H47" s="68"/>
    </row>
    <row r="48" spans="1:8" ht="27.6" x14ac:dyDescent="0.3">
      <c r="A48" s="6">
        <v>23</v>
      </c>
      <c r="B48" s="35" t="s">
        <v>89</v>
      </c>
      <c r="C48" s="48" t="s">
        <v>240</v>
      </c>
      <c r="D48" s="26" t="s">
        <v>90</v>
      </c>
      <c r="E48" s="49">
        <v>1</v>
      </c>
      <c r="F48" s="26" t="s">
        <v>63</v>
      </c>
      <c r="G48" s="27">
        <v>3</v>
      </c>
      <c r="H48" s="68"/>
    </row>
    <row r="49" spans="1:8" x14ac:dyDescent="0.3">
      <c r="A49" s="6">
        <v>24</v>
      </c>
      <c r="B49" s="35" t="s">
        <v>158</v>
      </c>
      <c r="C49" s="48" t="s">
        <v>241</v>
      </c>
      <c r="D49" s="47" t="s">
        <v>134</v>
      </c>
      <c r="E49" s="49">
        <v>1</v>
      </c>
      <c r="F49" s="26" t="s">
        <v>63</v>
      </c>
      <c r="G49" s="50">
        <v>1</v>
      </c>
      <c r="H49" s="68"/>
    </row>
    <row r="50" spans="1:8" ht="21" x14ac:dyDescent="0.3">
      <c r="A50" s="92" t="s">
        <v>7</v>
      </c>
      <c r="B50" s="108"/>
      <c r="C50" s="108"/>
      <c r="D50" s="108"/>
      <c r="E50" s="109"/>
      <c r="F50" s="109"/>
      <c r="G50" s="108"/>
      <c r="H50" s="108"/>
    </row>
    <row r="51" spans="1:8" ht="55.2" x14ac:dyDescent="0.3">
      <c r="A51" s="3" t="s">
        <v>6</v>
      </c>
      <c r="B51" s="3" t="s">
        <v>5</v>
      </c>
      <c r="C51" s="3" t="s">
        <v>4</v>
      </c>
      <c r="D51" s="3" t="s">
        <v>3</v>
      </c>
      <c r="E51" s="3" t="s">
        <v>2</v>
      </c>
      <c r="F51" s="3" t="s">
        <v>1</v>
      </c>
      <c r="G51" s="3" t="s">
        <v>0</v>
      </c>
      <c r="H51" s="3" t="s">
        <v>9</v>
      </c>
    </row>
    <row r="52" spans="1:8" ht="55.2" x14ac:dyDescent="0.3">
      <c r="A52" s="41">
        <v>1</v>
      </c>
      <c r="B52" s="40" t="s">
        <v>122</v>
      </c>
      <c r="C52" s="4" t="s">
        <v>123</v>
      </c>
      <c r="D52" s="2" t="s">
        <v>110</v>
      </c>
      <c r="E52" s="41">
        <v>1</v>
      </c>
      <c r="F52" s="41" t="s">
        <v>63</v>
      </c>
      <c r="G52" s="42" t="s">
        <v>124</v>
      </c>
      <c r="H52" s="70"/>
    </row>
    <row r="53" spans="1:8" ht="41.4" x14ac:dyDescent="0.3">
      <c r="A53" s="2">
        <v>2</v>
      </c>
      <c r="B53" s="43" t="s">
        <v>125</v>
      </c>
      <c r="C53" s="44" t="s">
        <v>126</v>
      </c>
      <c r="D53" s="38" t="s">
        <v>110</v>
      </c>
      <c r="E53" s="38">
        <v>1</v>
      </c>
      <c r="F53" s="38" t="s">
        <v>63</v>
      </c>
      <c r="G53" s="42" t="s">
        <v>124</v>
      </c>
      <c r="H53" s="70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50:H50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zoomScale="80" zoomScaleNormal="80" workbookViewId="0">
      <selection activeCell="C22" sqref="C22"/>
    </sheetView>
  </sheetViews>
  <sheetFormatPr defaultColWidth="14.44140625" defaultRowHeight="14.4" x14ac:dyDescent="0.3"/>
  <cols>
    <col min="1" max="1" width="5.109375" style="62" customWidth="1"/>
    <col min="2" max="2" width="52" style="62" customWidth="1"/>
    <col min="3" max="3" width="49" style="62" customWidth="1"/>
    <col min="4" max="4" width="22" style="62" customWidth="1"/>
    <col min="5" max="5" width="15.44140625" style="62" customWidth="1"/>
    <col min="6" max="6" width="23.44140625" style="62" bestFit="1" customWidth="1"/>
    <col min="7" max="7" width="14.44140625" style="62" customWidth="1"/>
    <col min="8" max="8" width="25" style="62" bestFit="1" customWidth="1"/>
    <col min="9" max="9" width="8.6640625" style="61" customWidth="1"/>
    <col min="10" max="11" width="8.6640625" style="1" customWidth="1"/>
    <col min="12" max="16384" width="14.44140625" style="1"/>
  </cols>
  <sheetData>
    <row r="1" spans="1:8" ht="21" x14ac:dyDescent="0.3">
      <c r="A1" s="117" t="s">
        <v>28</v>
      </c>
      <c r="B1" s="117"/>
      <c r="C1" s="117"/>
      <c r="D1" s="117"/>
      <c r="E1" s="117"/>
      <c r="F1" s="117"/>
      <c r="G1" s="117"/>
      <c r="H1" s="117"/>
    </row>
    <row r="2" spans="1:8" ht="21" x14ac:dyDescent="0.3">
      <c r="A2" s="10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2" s="101"/>
      <c r="C2" s="101"/>
      <c r="D2" s="101"/>
      <c r="E2" s="101"/>
      <c r="F2" s="101"/>
      <c r="G2" s="101"/>
      <c r="H2" s="101"/>
    </row>
    <row r="3" spans="1:8" ht="21" x14ac:dyDescent="0.3">
      <c r="A3" s="117" t="s">
        <v>29</v>
      </c>
      <c r="B3" s="117"/>
      <c r="C3" s="117"/>
      <c r="D3" s="117"/>
      <c r="E3" s="117"/>
      <c r="F3" s="117"/>
      <c r="G3" s="117"/>
      <c r="H3" s="117"/>
    </row>
    <row r="4" spans="1:8" ht="20.399999999999999" x14ac:dyDescent="0.3">
      <c r="A4" s="105" t="str">
        <f>'Информация о Чемпионате'!B3</f>
        <v>Огранка алмазов</v>
      </c>
      <c r="B4" s="105"/>
      <c r="C4" s="105"/>
      <c r="D4" s="105"/>
      <c r="E4" s="105"/>
      <c r="F4" s="105"/>
      <c r="G4" s="105"/>
      <c r="H4" s="105"/>
    </row>
    <row r="5" spans="1:8" x14ac:dyDescent="0.3">
      <c r="A5" s="116" t="s">
        <v>10</v>
      </c>
      <c r="B5" s="109"/>
      <c r="C5" s="109"/>
      <c r="D5" s="109"/>
      <c r="E5" s="109"/>
      <c r="F5" s="109"/>
      <c r="G5" s="109"/>
      <c r="H5" s="109"/>
    </row>
    <row r="6" spans="1:8" ht="15.6" x14ac:dyDescent="0.3">
      <c r="A6" s="116" t="s">
        <v>26</v>
      </c>
      <c r="B6" s="116"/>
      <c r="C6" s="118" t="str">
        <f>'Информация о Чемпионате'!B5</f>
        <v>г.Москва</v>
      </c>
      <c r="D6" s="118"/>
      <c r="E6" s="118"/>
      <c r="F6" s="118"/>
      <c r="G6" s="118"/>
      <c r="H6" s="118"/>
    </row>
    <row r="7" spans="1:8" ht="15.6" x14ac:dyDescent="0.3">
      <c r="A7" s="116" t="s">
        <v>27</v>
      </c>
      <c r="B7" s="116"/>
      <c r="C7" s="116"/>
      <c r="D7" s="118" t="str">
        <f>'Информация о Чемпионате'!B6</f>
        <v>ГАПОУ г. Москвы "Колледж предпринимательства №11"</v>
      </c>
      <c r="E7" s="118"/>
      <c r="F7" s="118"/>
      <c r="G7" s="118"/>
      <c r="H7" s="118"/>
    </row>
    <row r="8" spans="1:8" ht="15.6" x14ac:dyDescent="0.3">
      <c r="A8" s="116" t="s">
        <v>23</v>
      </c>
      <c r="B8" s="116"/>
      <c r="C8" s="116" t="str">
        <f>'Информация о Чемпионате'!B7</f>
        <v>125499 г. Москва, ул. Смольная, д. 10А</v>
      </c>
      <c r="D8" s="116"/>
      <c r="E8" s="116"/>
      <c r="F8" s="116"/>
      <c r="G8" s="116"/>
      <c r="H8" s="116"/>
    </row>
    <row r="9" spans="1:8" ht="15.6" x14ac:dyDescent="0.3">
      <c r="A9" s="116" t="s">
        <v>25</v>
      </c>
      <c r="B9" s="116"/>
      <c r="C9" s="116" t="str">
        <f>'Информация о Чемпионате'!B9</f>
        <v>Грибачева Анна Михайловна</v>
      </c>
      <c r="D9" s="116"/>
      <c r="E9" s="116" t="str">
        <f>'Информация о Чемпионате'!B10</f>
        <v>agribacheva@gmail.com</v>
      </c>
      <c r="F9" s="116"/>
      <c r="G9" s="116" t="str">
        <f>'Информация о Чемпионате'!B11</f>
        <v>8(965)296-46-24</v>
      </c>
      <c r="H9" s="116"/>
    </row>
    <row r="10" spans="1:8" ht="15.75" customHeight="1" x14ac:dyDescent="0.3">
      <c r="A10" s="116" t="s">
        <v>33</v>
      </c>
      <c r="B10" s="116"/>
      <c r="C10" s="116" t="str">
        <f>'Информация о Чемпионате'!B12</f>
        <v>Раджабов Раджаб Ширинбекович</v>
      </c>
      <c r="D10" s="116"/>
      <c r="E10" s="116" t="str">
        <f>'Информация о Чемпионате'!B13</f>
        <v xml:space="preserve">radjab_rad@mail.ru </v>
      </c>
      <c r="F10" s="116"/>
      <c r="G10" s="116" t="str">
        <f>'Информация о Чемпионате'!B14</f>
        <v>8(977)813-63-79</v>
      </c>
      <c r="H10" s="116"/>
    </row>
    <row r="11" spans="1:8" ht="15.75" customHeight="1" x14ac:dyDescent="0.3">
      <c r="A11" s="116" t="s">
        <v>47</v>
      </c>
      <c r="B11" s="116"/>
      <c r="C11" s="116">
        <f>'Информация о Чемпионате'!B17</f>
        <v>9</v>
      </c>
      <c r="D11" s="116"/>
      <c r="E11" s="116"/>
      <c r="F11" s="116"/>
      <c r="G11" s="116"/>
      <c r="H11" s="116"/>
    </row>
    <row r="12" spans="1:8" ht="15.6" x14ac:dyDescent="0.3">
      <c r="A12" s="116" t="s">
        <v>46</v>
      </c>
      <c r="B12" s="116"/>
      <c r="C12" s="116">
        <f>'Информация о Чемпионате'!B15</f>
        <v>6</v>
      </c>
      <c r="D12" s="116"/>
      <c r="E12" s="116"/>
      <c r="F12" s="116"/>
      <c r="G12" s="116"/>
      <c r="H12" s="116"/>
    </row>
    <row r="13" spans="1:8" ht="15.6" x14ac:dyDescent="0.3">
      <c r="A13" s="116" t="s">
        <v>16</v>
      </c>
      <c r="B13" s="116"/>
      <c r="C13" s="116">
        <f>'Информация о Чемпионате'!B16</f>
        <v>6</v>
      </c>
      <c r="D13" s="116"/>
      <c r="E13" s="116"/>
      <c r="F13" s="116"/>
      <c r="G13" s="116"/>
      <c r="H13" s="116"/>
    </row>
    <row r="14" spans="1:8" ht="15.6" x14ac:dyDescent="0.3">
      <c r="A14" s="116" t="s">
        <v>24</v>
      </c>
      <c r="B14" s="116"/>
      <c r="C14" s="116" t="str">
        <f>'Информация о Чемпионате'!B8</f>
        <v>21.04.2025 - 25.04.2025</v>
      </c>
      <c r="D14" s="116"/>
      <c r="E14" s="116"/>
      <c r="F14" s="116"/>
      <c r="G14" s="116"/>
      <c r="H14" s="116"/>
    </row>
    <row r="15" spans="1:8" ht="21" x14ac:dyDescent="0.3">
      <c r="A15" s="92" t="s">
        <v>11</v>
      </c>
      <c r="B15" s="108"/>
      <c r="C15" s="108"/>
      <c r="D15" s="108"/>
      <c r="E15" s="108"/>
      <c r="F15" s="108"/>
      <c r="G15" s="108"/>
      <c r="H15" s="108"/>
    </row>
    <row r="16" spans="1:8" ht="55.2" x14ac:dyDescent="0.3">
      <c r="A16" s="3" t="s">
        <v>6</v>
      </c>
      <c r="B16" s="65" t="s">
        <v>5</v>
      </c>
      <c r="C16" s="67" t="s">
        <v>4</v>
      </c>
      <c r="D16" s="66" t="s">
        <v>3</v>
      </c>
      <c r="E16" s="7" t="s">
        <v>2</v>
      </c>
      <c r="F16" s="7" t="s">
        <v>1</v>
      </c>
      <c r="G16" s="7" t="s">
        <v>0</v>
      </c>
      <c r="H16" s="3" t="s">
        <v>9</v>
      </c>
    </row>
    <row r="17" spans="1:8" ht="39.6" x14ac:dyDescent="0.3">
      <c r="A17" s="26">
        <v>1</v>
      </c>
      <c r="B17" s="35" t="s">
        <v>159</v>
      </c>
      <c r="C17" s="46" t="s">
        <v>160</v>
      </c>
      <c r="D17" s="21" t="s">
        <v>96</v>
      </c>
      <c r="E17" s="21">
        <v>1</v>
      </c>
      <c r="F17" s="21" t="s">
        <v>63</v>
      </c>
      <c r="G17" s="21">
        <v>6</v>
      </c>
      <c r="H17" s="21"/>
    </row>
    <row r="18" spans="1:8" x14ac:dyDescent="0.3">
      <c r="A18" s="26">
        <v>2</v>
      </c>
      <c r="B18" s="35" t="s">
        <v>161</v>
      </c>
      <c r="C18" s="46" t="s">
        <v>61</v>
      </c>
      <c r="D18" s="21" t="s">
        <v>96</v>
      </c>
      <c r="E18" s="21">
        <v>3</v>
      </c>
      <c r="F18" s="21" t="s">
        <v>63</v>
      </c>
      <c r="G18" s="21">
        <v>18</v>
      </c>
      <c r="H18" s="21"/>
    </row>
    <row r="19" spans="1:8" x14ac:dyDescent="0.3">
      <c r="A19" s="26">
        <v>3</v>
      </c>
      <c r="B19" s="35" t="s">
        <v>162</v>
      </c>
      <c r="C19" s="51" t="s">
        <v>163</v>
      </c>
      <c r="D19" s="21" t="s">
        <v>96</v>
      </c>
      <c r="E19" s="21">
        <v>1</v>
      </c>
      <c r="F19" s="21" t="s">
        <v>63</v>
      </c>
      <c r="G19" s="21">
        <v>6</v>
      </c>
      <c r="H19" s="21"/>
    </row>
    <row r="20" spans="1:8" ht="26.4" x14ac:dyDescent="0.3">
      <c r="A20" s="26">
        <v>4</v>
      </c>
      <c r="B20" s="35" t="s">
        <v>214</v>
      </c>
      <c r="C20" s="46" t="s">
        <v>215</v>
      </c>
      <c r="D20" s="21" t="s">
        <v>96</v>
      </c>
      <c r="E20" s="21">
        <v>1</v>
      </c>
      <c r="F20" s="21" t="s">
        <v>63</v>
      </c>
      <c r="G20" s="21">
        <v>6</v>
      </c>
      <c r="H20" s="21"/>
    </row>
    <row r="21" spans="1:8" x14ac:dyDescent="0.3">
      <c r="A21" s="26">
        <v>5</v>
      </c>
      <c r="B21" s="35" t="s">
        <v>164</v>
      </c>
      <c r="C21" s="46" t="s">
        <v>165</v>
      </c>
      <c r="D21" s="21" t="s">
        <v>96</v>
      </c>
      <c r="E21" s="21">
        <v>1</v>
      </c>
      <c r="F21" s="21" t="s">
        <v>63</v>
      </c>
      <c r="G21" s="21">
        <v>6</v>
      </c>
      <c r="H21" s="21"/>
    </row>
    <row r="22" spans="1:8" x14ac:dyDescent="0.3">
      <c r="A22" s="26">
        <v>6</v>
      </c>
      <c r="B22" s="35" t="s">
        <v>166</v>
      </c>
      <c r="C22" s="46" t="s">
        <v>167</v>
      </c>
      <c r="D22" s="21" t="s">
        <v>96</v>
      </c>
      <c r="E22" s="21">
        <v>1</v>
      </c>
      <c r="F22" s="21" t="s">
        <v>63</v>
      </c>
      <c r="G22" s="21">
        <v>6</v>
      </c>
      <c r="H22" s="21"/>
    </row>
    <row r="23" spans="1:8" x14ac:dyDescent="0.3">
      <c r="A23" s="26">
        <v>7</v>
      </c>
      <c r="B23" s="13" t="s">
        <v>168</v>
      </c>
      <c r="C23" s="13" t="s">
        <v>169</v>
      </c>
      <c r="D23" s="21" t="s">
        <v>96</v>
      </c>
      <c r="E23" s="21">
        <v>1</v>
      </c>
      <c r="F23" s="21" t="s">
        <v>170</v>
      </c>
      <c r="G23" s="21">
        <v>1</v>
      </c>
      <c r="H23" s="21"/>
    </row>
    <row r="24" spans="1:8" x14ac:dyDescent="0.3">
      <c r="A24" s="26">
        <v>8</v>
      </c>
      <c r="B24" s="13" t="s">
        <v>171</v>
      </c>
      <c r="C24" s="13" t="s">
        <v>61</v>
      </c>
      <c r="D24" s="21" t="s">
        <v>96</v>
      </c>
      <c r="E24" s="21">
        <v>1</v>
      </c>
      <c r="F24" s="21" t="s">
        <v>170</v>
      </c>
      <c r="G24" s="21">
        <v>1</v>
      </c>
      <c r="H24" s="21"/>
    </row>
    <row r="25" spans="1:8" x14ac:dyDescent="0.3">
      <c r="A25" s="26">
        <v>9</v>
      </c>
      <c r="B25" s="13" t="s">
        <v>173</v>
      </c>
      <c r="C25" s="13" t="s">
        <v>174</v>
      </c>
      <c r="D25" s="21" t="s">
        <v>96</v>
      </c>
      <c r="E25" s="21">
        <v>1</v>
      </c>
      <c r="F25" s="21" t="s">
        <v>172</v>
      </c>
      <c r="G25" s="21">
        <v>1</v>
      </c>
      <c r="H25" s="21"/>
    </row>
    <row r="26" spans="1:8" ht="26.4" x14ac:dyDescent="0.3">
      <c r="A26" s="26">
        <v>10</v>
      </c>
      <c r="B26" s="13" t="s">
        <v>175</v>
      </c>
      <c r="C26" s="13" t="s">
        <v>176</v>
      </c>
      <c r="D26" s="21" t="s">
        <v>96</v>
      </c>
      <c r="E26" s="21">
        <v>1</v>
      </c>
      <c r="F26" s="21" t="s">
        <v>63</v>
      </c>
      <c r="G26" s="21">
        <v>1</v>
      </c>
      <c r="H26" s="21"/>
    </row>
    <row r="27" spans="1:8" x14ac:dyDescent="0.3">
      <c r="A27" s="26">
        <v>11</v>
      </c>
      <c r="B27" s="13" t="s">
        <v>177</v>
      </c>
      <c r="C27" s="13" t="s">
        <v>178</v>
      </c>
      <c r="D27" s="21" t="s">
        <v>96</v>
      </c>
      <c r="E27" s="21">
        <v>1</v>
      </c>
      <c r="F27" s="21" t="s">
        <v>179</v>
      </c>
      <c r="G27" s="21">
        <v>1</v>
      </c>
      <c r="H27" s="21"/>
    </row>
    <row r="28" spans="1:8" ht="26.4" x14ac:dyDescent="0.3">
      <c r="A28" s="26">
        <v>12</v>
      </c>
      <c r="B28" s="13" t="s">
        <v>180</v>
      </c>
      <c r="C28" s="13" t="s">
        <v>181</v>
      </c>
      <c r="D28" s="21" t="s">
        <v>96</v>
      </c>
      <c r="E28" s="21">
        <v>0.45</v>
      </c>
      <c r="F28" s="21" t="s">
        <v>182</v>
      </c>
      <c r="G28" s="21">
        <v>3</v>
      </c>
      <c r="H28" s="21"/>
    </row>
    <row r="29" spans="1:8" x14ac:dyDescent="0.3">
      <c r="A29" s="26">
        <v>13</v>
      </c>
      <c r="B29" s="13" t="s">
        <v>183</v>
      </c>
      <c r="C29" s="13" t="s">
        <v>184</v>
      </c>
      <c r="D29" s="21" t="s">
        <v>96</v>
      </c>
      <c r="E29" s="21">
        <v>0.5</v>
      </c>
      <c r="F29" s="21" t="s">
        <v>170</v>
      </c>
      <c r="G29" s="21">
        <v>0.5</v>
      </c>
      <c r="H29" s="21"/>
    </row>
    <row r="30" spans="1:8" x14ac:dyDescent="0.3">
      <c r="A30" s="26">
        <v>14</v>
      </c>
      <c r="B30" s="13" t="s">
        <v>187</v>
      </c>
      <c r="C30" s="13" t="s">
        <v>188</v>
      </c>
      <c r="D30" s="21" t="s">
        <v>96</v>
      </c>
      <c r="E30" s="21">
        <v>1</v>
      </c>
      <c r="F30" s="21" t="s">
        <v>63</v>
      </c>
      <c r="G30" s="21">
        <v>15</v>
      </c>
      <c r="H30" s="21"/>
    </row>
    <row r="31" spans="1:8" ht="26.4" x14ac:dyDescent="0.3">
      <c r="A31" s="26">
        <v>15</v>
      </c>
      <c r="B31" s="13" t="s">
        <v>189</v>
      </c>
      <c r="C31" s="13" t="s">
        <v>190</v>
      </c>
      <c r="D31" s="21" t="s">
        <v>96</v>
      </c>
      <c r="E31" s="21">
        <v>1</v>
      </c>
      <c r="F31" s="21" t="s">
        <v>63</v>
      </c>
      <c r="G31" s="21">
        <v>6</v>
      </c>
      <c r="H31" s="21"/>
    </row>
    <row r="32" spans="1:8" x14ac:dyDescent="0.3">
      <c r="A32" s="26">
        <v>16</v>
      </c>
      <c r="B32" s="13" t="s">
        <v>191</v>
      </c>
      <c r="C32" s="13" t="s">
        <v>192</v>
      </c>
      <c r="D32" s="21" t="s">
        <v>96</v>
      </c>
      <c r="E32" s="21">
        <v>1</v>
      </c>
      <c r="F32" s="21" t="s">
        <v>63</v>
      </c>
      <c r="G32" s="21">
        <v>1</v>
      </c>
      <c r="H32" s="21"/>
    </row>
    <row r="33" spans="1:9" x14ac:dyDescent="0.3">
      <c r="A33" s="26">
        <v>17</v>
      </c>
      <c r="B33" s="13" t="s">
        <v>193</v>
      </c>
      <c r="C33" s="13" t="s">
        <v>194</v>
      </c>
      <c r="D33" s="21" t="s">
        <v>96</v>
      </c>
      <c r="E33" s="21">
        <v>1</v>
      </c>
      <c r="F33" s="21" t="s">
        <v>195</v>
      </c>
      <c r="G33" s="21">
        <v>2</v>
      </c>
      <c r="H33" s="21"/>
    </row>
    <row r="34" spans="1:9" x14ac:dyDescent="0.3">
      <c r="A34" s="26">
        <v>18</v>
      </c>
      <c r="B34" s="13" t="s">
        <v>196</v>
      </c>
      <c r="C34" s="13" t="s">
        <v>197</v>
      </c>
      <c r="D34" s="21" t="s">
        <v>96</v>
      </c>
      <c r="E34" s="21">
        <v>1</v>
      </c>
      <c r="F34" s="21" t="s">
        <v>195</v>
      </c>
      <c r="G34" s="21">
        <v>1</v>
      </c>
      <c r="H34" s="21"/>
    </row>
    <row r="35" spans="1:9" ht="26.4" x14ac:dyDescent="0.3">
      <c r="A35" s="26">
        <v>19</v>
      </c>
      <c r="B35" s="13" t="s">
        <v>198</v>
      </c>
      <c r="C35" s="13" t="s">
        <v>199</v>
      </c>
      <c r="D35" s="21" t="s">
        <v>96</v>
      </c>
      <c r="E35" s="21">
        <v>1</v>
      </c>
      <c r="F35" s="21" t="s">
        <v>63</v>
      </c>
      <c r="G35" s="21">
        <v>6</v>
      </c>
      <c r="H35" s="21"/>
    </row>
    <row r="36" spans="1:9" x14ac:dyDescent="0.3">
      <c r="A36" s="26">
        <v>20</v>
      </c>
      <c r="B36" s="13" t="s">
        <v>200</v>
      </c>
      <c r="C36" s="13" t="s">
        <v>201</v>
      </c>
      <c r="D36" s="21" t="s">
        <v>96</v>
      </c>
      <c r="E36" s="21">
        <v>3</v>
      </c>
      <c r="F36" s="21" t="s">
        <v>202</v>
      </c>
      <c r="G36" s="21">
        <v>18</v>
      </c>
      <c r="H36" s="21"/>
    </row>
    <row r="37" spans="1:9" ht="21" x14ac:dyDescent="0.3">
      <c r="A37" s="122" t="s">
        <v>12</v>
      </c>
      <c r="B37" s="123"/>
      <c r="C37" s="123"/>
      <c r="D37" s="123"/>
      <c r="E37" s="123"/>
      <c r="F37" s="123"/>
      <c r="G37" s="123"/>
      <c r="H37" s="124"/>
    </row>
    <row r="38" spans="1:9" ht="55.2" x14ac:dyDescent="0.3">
      <c r="A38" s="2" t="s">
        <v>6</v>
      </c>
      <c r="B38" s="2" t="s">
        <v>5</v>
      </c>
      <c r="C38" s="3" t="s">
        <v>4</v>
      </c>
      <c r="D38" s="2" t="s">
        <v>3</v>
      </c>
      <c r="E38" s="2" t="s">
        <v>2</v>
      </c>
      <c r="F38" s="2" t="s">
        <v>1</v>
      </c>
      <c r="G38" s="3" t="s">
        <v>0</v>
      </c>
      <c r="H38" s="3" t="s">
        <v>9</v>
      </c>
    </row>
    <row r="39" spans="1:9" s="8" customFormat="1" ht="39.6" x14ac:dyDescent="0.3">
      <c r="A39" s="38">
        <v>1</v>
      </c>
      <c r="B39" s="13" t="s">
        <v>185</v>
      </c>
      <c r="C39" s="13" t="s">
        <v>186</v>
      </c>
      <c r="D39" s="21" t="s">
        <v>96</v>
      </c>
      <c r="E39" s="21">
        <v>1</v>
      </c>
      <c r="F39" s="21" t="s">
        <v>85</v>
      </c>
      <c r="G39" s="21">
        <v>1</v>
      </c>
      <c r="H39" s="63"/>
      <c r="I39" s="64"/>
    </row>
    <row r="40" spans="1:9" s="8" customFormat="1" ht="66" x14ac:dyDescent="0.3">
      <c r="A40" s="38">
        <v>2</v>
      </c>
      <c r="B40" s="13" t="s">
        <v>203</v>
      </c>
      <c r="C40" s="13" t="s">
        <v>204</v>
      </c>
      <c r="D40" s="21" t="s">
        <v>96</v>
      </c>
      <c r="E40" s="21">
        <v>1</v>
      </c>
      <c r="F40" s="21" t="s">
        <v>205</v>
      </c>
      <c r="G40" s="21">
        <v>7</v>
      </c>
      <c r="H40" s="21" t="s">
        <v>206</v>
      </c>
      <c r="I40" s="64"/>
    </row>
    <row r="41" spans="1:9" s="8" customFormat="1" x14ac:dyDescent="0.3">
      <c r="A41" s="38">
        <v>3</v>
      </c>
      <c r="B41" s="13" t="s">
        <v>227</v>
      </c>
      <c r="C41" s="13" t="s">
        <v>228</v>
      </c>
      <c r="D41" s="21" t="s">
        <v>96</v>
      </c>
      <c r="E41" s="21">
        <v>1</v>
      </c>
      <c r="F41" s="21" t="s">
        <v>63</v>
      </c>
      <c r="G41" s="21">
        <v>13</v>
      </c>
      <c r="H41" s="63"/>
      <c r="I41" s="64"/>
    </row>
    <row r="42" spans="1:9" s="8" customFormat="1" x14ac:dyDescent="0.3">
      <c r="A42" s="38">
        <v>4</v>
      </c>
      <c r="B42" s="13" t="s">
        <v>229</v>
      </c>
      <c r="C42" s="13" t="s">
        <v>239</v>
      </c>
      <c r="D42" s="21" t="s">
        <v>96</v>
      </c>
      <c r="E42" s="21">
        <v>1</v>
      </c>
      <c r="F42" s="21" t="s">
        <v>63</v>
      </c>
      <c r="G42" s="21">
        <v>7</v>
      </c>
      <c r="H42" s="63"/>
      <c r="I42" s="64"/>
    </row>
    <row r="43" spans="1:9" s="8" customFormat="1" x14ac:dyDescent="0.3">
      <c r="A43" s="38">
        <v>5</v>
      </c>
      <c r="B43" s="13" t="s">
        <v>207</v>
      </c>
      <c r="C43" s="13" t="s">
        <v>230</v>
      </c>
      <c r="D43" s="21" t="s">
        <v>96</v>
      </c>
      <c r="E43" s="21">
        <v>1</v>
      </c>
      <c r="F43" s="21" t="s">
        <v>195</v>
      </c>
      <c r="G43" s="21">
        <v>1</v>
      </c>
      <c r="H43" s="63"/>
      <c r="I43" s="64"/>
    </row>
    <row r="44" spans="1:9" s="8" customFormat="1" x14ac:dyDescent="0.3">
      <c r="A44" s="38">
        <v>6</v>
      </c>
      <c r="B44" s="13" t="s">
        <v>233</v>
      </c>
      <c r="C44" s="13" t="s">
        <v>234</v>
      </c>
      <c r="D44" s="21" t="s">
        <v>96</v>
      </c>
      <c r="E44" s="21">
        <v>0</v>
      </c>
      <c r="F44" s="21" t="s">
        <v>63</v>
      </c>
      <c r="G44" s="21">
        <v>0</v>
      </c>
      <c r="H44" s="63"/>
      <c r="I44" s="64"/>
    </row>
    <row r="45" spans="1:9" s="8" customFormat="1" x14ac:dyDescent="0.3">
      <c r="A45" s="38">
        <v>7</v>
      </c>
      <c r="B45" s="13" t="s">
        <v>208</v>
      </c>
      <c r="C45" s="13" t="s">
        <v>231</v>
      </c>
      <c r="D45" s="21" t="s">
        <v>96</v>
      </c>
      <c r="E45" s="21">
        <v>1</v>
      </c>
      <c r="F45" s="21" t="s">
        <v>63</v>
      </c>
      <c r="G45" s="21">
        <v>1</v>
      </c>
      <c r="H45" s="63"/>
      <c r="I45" s="64"/>
    </row>
    <row r="46" spans="1:9" s="8" customFormat="1" x14ac:dyDescent="0.3">
      <c r="A46" s="38">
        <v>8</v>
      </c>
      <c r="B46" s="13" t="s">
        <v>236</v>
      </c>
      <c r="C46" s="13" t="s">
        <v>235</v>
      </c>
      <c r="D46" s="21" t="s">
        <v>96</v>
      </c>
      <c r="E46" s="21">
        <v>1</v>
      </c>
      <c r="F46" s="21" t="s">
        <v>63</v>
      </c>
      <c r="G46" s="21">
        <v>6</v>
      </c>
      <c r="H46" s="63"/>
      <c r="I46" s="64"/>
    </row>
    <row r="47" spans="1:9" s="8" customFormat="1" x14ac:dyDescent="0.3">
      <c r="A47" s="38">
        <v>9</v>
      </c>
      <c r="B47" s="13" t="s">
        <v>209</v>
      </c>
      <c r="C47" s="13" t="s">
        <v>232</v>
      </c>
      <c r="D47" s="21" t="s">
        <v>96</v>
      </c>
      <c r="E47" s="21">
        <v>1</v>
      </c>
      <c r="F47" s="21" t="s">
        <v>195</v>
      </c>
      <c r="G47" s="21">
        <v>1</v>
      </c>
      <c r="H47" s="63"/>
      <c r="I47" s="64"/>
    </row>
    <row r="48" spans="1:9" s="8" customFormat="1" x14ac:dyDescent="0.3">
      <c r="A48" s="38">
        <v>10</v>
      </c>
      <c r="B48" s="13" t="s">
        <v>210</v>
      </c>
      <c r="C48" s="13" t="s">
        <v>237</v>
      </c>
      <c r="D48" s="21" t="s">
        <v>96</v>
      </c>
      <c r="E48" s="21">
        <v>1</v>
      </c>
      <c r="F48" s="21" t="s">
        <v>195</v>
      </c>
      <c r="G48" s="21">
        <v>1</v>
      </c>
      <c r="H48" s="63"/>
      <c r="I48" s="64"/>
    </row>
    <row r="49" spans="1:9" s="8" customFormat="1" x14ac:dyDescent="0.3">
      <c r="A49" s="38">
        <v>11</v>
      </c>
      <c r="B49" s="13" t="s">
        <v>211</v>
      </c>
      <c r="C49" s="13" t="s">
        <v>238</v>
      </c>
      <c r="D49" s="21" t="s">
        <v>96</v>
      </c>
      <c r="E49" s="21">
        <v>1</v>
      </c>
      <c r="F49" s="21" t="s">
        <v>195</v>
      </c>
      <c r="G49" s="21">
        <v>1</v>
      </c>
      <c r="H49" s="63"/>
      <c r="I49" s="64"/>
    </row>
  </sheetData>
  <mergeCells count="29">
    <mergeCell ref="A14:B14"/>
    <mergeCell ref="C14:H14"/>
    <mergeCell ref="A10:B10"/>
    <mergeCell ref="C10:D10"/>
    <mergeCell ref="E10:F10"/>
    <mergeCell ref="G10:H10"/>
    <mergeCell ref="A11:B11"/>
    <mergeCell ref="C11:H11"/>
    <mergeCell ref="A37:H37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:H1"/>
    <mergeCell ref="A2:H2"/>
    <mergeCell ref="A3:H3"/>
    <mergeCell ref="A6:B6"/>
    <mergeCell ref="C6:H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31178-68F3-4FF3-A551-46426E2C7164}">
  <dimension ref="A1:H13"/>
  <sheetViews>
    <sheetView zoomScale="87" zoomScaleNormal="87" workbookViewId="0">
      <selection activeCell="N20" sqref="N20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26" t="s">
        <v>224</v>
      </c>
      <c r="B1" s="127"/>
      <c r="C1" s="127"/>
      <c r="D1" s="127"/>
      <c r="E1" s="127"/>
      <c r="F1" s="127"/>
      <c r="G1" s="127"/>
    </row>
    <row r="2" spans="1:8" ht="21" x14ac:dyDescent="0.4">
      <c r="A2" s="100" t="s">
        <v>28</v>
      </c>
      <c r="B2" s="100"/>
      <c r="C2" s="100"/>
      <c r="D2" s="100"/>
      <c r="E2" s="100"/>
      <c r="F2" s="100"/>
      <c r="G2" s="100"/>
      <c r="H2" s="71"/>
    </row>
    <row r="3" spans="1:8" ht="21" x14ac:dyDescent="0.3">
      <c r="A3" s="101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01"/>
      <c r="C3" s="101"/>
      <c r="D3" s="101"/>
      <c r="E3" s="101"/>
      <c r="F3" s="101"/>
      <c r="G3" s="101"/>
      <c r="H3" s="72"/>
    </row>
    <row r="4" spans="1:8" ht="21" x14ac:dyDescent="0.4">
      <c r="A4" s="100" t="s">
        <v>29</v>
      </c>
      <c r="B4" s="100"/>
      <c r="C4" s="100"/>
      <c r="D4" s="100"/>
      <c r="E4" s="100"/>
      <c r="F4" s="100"/>
      <c r="G4" s="100"/>
      <c r="H4" s="71"/>
    </row>
    <row r="5" spans="1:8" ht="20.399999999999999" x14ac:dyDescent="0.3">
      <c r="A5" s="128" t="str">
        <f>'Информация о Чемпионате'!B3</f>
        <v>Огранка алмазов</v>
      </c>
      <c r="B5" s="128"/>
      <c r="C5" s="128"/>
      <c r="D5" s="128"/>
      <c r="E5" s="128"/>
      <c r="F5" s="128"/>
      <c r="G5" s="128"/>
      <c r="H5" s="73"/>
    </row>
    <row r="6" spans="1:8" ht="21" x14ac:dyDescent="0.3">
      <c r="A6" s="92" t="s">
        <v>225</v>
      </c>
      <c r="B6" s="125"/>
      <c r="C6" s="125"/>
      <c r="D6" s="125"/>
      <c r="E6" s="125"/>
      <c r="F6" s="125"/>
      <c r="G6" s="125"/>
    </row>
    <row r="7" spans="1:8" ht="27.6" x14ac:dyDescent="0.3">
      <c r="A7" s="3" t="s">
        <v>6</v>
      </c>
      <c r="B7" s="65" t="s">
        <v>5</v>
      </c>
      <c r="C7" s="67" t="s">
        <v>4</v>
      </c>
      <c r="D7" s="84" t="s">
        <v>3</v>
      </c>
      <c r="E7" s="3" t="s">
        <v>2</v>
      </c>
      <c r="F7" s="3" t="s">
        <v>1</v>
      </c>
      <c r="G7" s="3" t="s">
        <v>226</v>
      </c>
    </row>
    <row r="8" spans="1:8" x14ac:dyDescent="0.3">
      <c r="A8" s="6">
        <v>1</v>
      </c>
      <c r="B8" s="74"/>
      <c r="C8" s="85"/>
      <c r="D8" s="76"/>
      <c r="E8" s="17"/>
      <c r="F8" s="17"/>
      <c r="G8" s="74"/>
    </row>
    <row r="9" spans="1:8" x14ac:dyDescent="0.3">
      <c r="A9" s="6">
        <v>2</v>
      </c>
      <c r="B9" s="74"/>
      <c r="C9" s="75"/>
      <c r="D9" s="76"/>
      <c r="E9" s="17"/>
      <c r="F9" s="17"/>
      <c r="G9" s="74"/>
    </row>
    <row r="10" spans="1:8" x14ac:dyDescent="0.3">
      <c r="A10" s="6">
        <v>3</v>
      </c>
      <c r="B10" s="74"/>
      <c r="C10" s="75"/>
      <c r="D10" s="77"/>
      <c r="E10" s="17"/>
      <c r="F10" s="17"/>
      <c r="G10" s="74"/>
    </row>
    <row r="11" spans="1:8" x14ac:dyDescent="0.3">
      <c r="A11" s="6">
        <v>4</v>
      </c>
      <c r="B11" s="78"/>
      <c r="C11" s="75"/>
      <c r="D11" s="79"/>
      <c r="E11" s="80"/>
      <c r="F11" s="17"/>
      <c r="G11" s="78"/>
    </row>
    <row r="12" spans="1:8" x14ac:dyDescent="0.3">
      <c r="A12" s="6">
        <v>5</v>
      </c>
      <c r="B12" s="75"/>
      <c r="C12" s="81"/>
      <c r="D12" s="82"/>
      <c r="E12" s="83"/>
      <c r="F12" s="83"/>
      <c r="G12" s="14"/>
    </row>
    <row r="13" spans="1:8" x14ac:dyDescent="0.3">
      <c r="A13" s="6">
        <v>6</v>
      </c>
      <c r="B13" s="74"/>
      <c r="C13" s="81"/>
      <c r="D13" s="82"/>
      <c r="E13" s="83"/>
      <c r="F13" s="83"/>
      <c r="G13" s="74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Александр Жосан</cp:lastModifiedBy>
  <dcterms:created xsi:type="dcterms:W3CDTF">2023-01-11T12:24:27Z</dcterms:created>
  <dcterms:modified xsi:type="dcterms:W3CDTF">2025-04-12T19:37:12Z</dcterms:modified>
</cp:coreProperties>
</file>