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Ремонт и сервис нефтегазового оборудования\"/>
    </mc:Choice>
  </mc:AlternateContent>
  <xr:revisionPtr revIDLastSave="0" documentId="13_ncr:1_{888FDC77-5AF2-49AF-863F-4AF28D44054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6" r:id="rId5"/>
  </sheets>
  <externalReferences>
    <externalReference r:id="rId6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" l="1"/>
  <c r="A3" i="6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G11" i="1"/>
  <c r="E11" i="1"/>
  <c r="C11" i="1"/>
  <c r="G10" i="1"/>
  <c r="E10" i="1"/>
  <c r="C10" i="1"/>
  <c r="C9" i="1"/>
  <c r="D8" i="1"/>
  <c r="A5" i="1"/>
  <c r="A3" i="1"/>
  <c r="G87" i="2"/>
  <c r="G86" i="1" l="1"/>
  <c r="G85" i="1"/>
  <c r="G84" i="1"/>
  <c r="G75" i="1"/>
  <c r="G70" i="1"/>
</calcChain>
</file>

<file path=xl/sharedStrings.xml><?xml version="1.0" encoding="utf-8"?>
<sst xmlns="http://schemas.openxmlformats.org/spreadsheetml/2006/main" count="679" uniqueCount="280">
  <si>
    <t xml:space="preserve">Количество конкурсантов (команд): 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</si>
  <si>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</si>
  <si>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</si>
  <si>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</si>
  <si>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</si>
  <si>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</si>
  <si>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</si>
  <si>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</si>
  <si>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</si>
  <si>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</si>
  <si>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</si>
  <si>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</si>
  <si>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</si>
  <si>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</si>
  <si>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шт</t>
  </si>
  <si>
    <t>Стул</t>
  </si>
  <si>
    <t>инструмент</t>
  </si>
  <si>
    <t>инвентарь</t>
  </si>
  <si>
    <t>Карандаши графитовые HD + ластик</t>
  </si>
  <si>
    <t>Шариковые ручки (цвет пасты синий)</t>
  </si>
  <si>
    <t>Планшеты для крепления бумаги А4</t>
  </si>
  <si>
    <t xml:space="preserve">Лоток вертикальный </t>
  </si>
  <si>
    <t>Флипчарт</t>
  </si>
  <si>
    <t>Скотч канцелярский</t>
  </si>
  <si>
    <t>Ножницы канцелярские</t>
  </si>
  <si>
    <t>Степлер</t>
  </si>
  <si>
    <t xml:space="preserve">Скобы для степлера </t>
  </si>
  <si>
    <t>Папка для документов с кольцами большая</t>
  </si>
  <si>
    <t>Файлы 100шт.</t>
  </si>
  <si>
    <t>Линейка металлическая 200 мм</t>
  </si>
  <si>
    <t>Комната Конкурсантов (по количеству конкурсантов)</t>
  </si>
  <si>
    <t>Вешалка</t>
  </si>
  <si>
    <t>мебель</t>
  </si>
  <si>
    <t xml:space="preserve">шт ( на 1 раб.место) </t>
  </si>
  <si>
    <t>Стол</t>
  </si>
  <si>
    <t xml:space="preserve">шт ( на 2 раб.место) </t>
  </si>
  <si>
    <t>Розетка 220В</t>
  </si>
  <si>
    <t>коммуникации</t>
  </si>
  <si>
    <t xml:space="preserve">шт  </t>
  </si>
  <si>
    <t>Мусорная корзина</t>
  </si>
  <si>
    <t>Комната Экспертов (включая Главного эксперта) (по количеству экспертов)</t>
  </si>
  <si>
    <t>Ноутбук/ПК</t>
  </si>
  <si>
    <t>Оборудование IT</t>
  </si>
  <si>
    <t>MS "Office"</t>
  </si>
  <si>
    <t xml:space="preserve">Подключение компьютера к проводному интернету </t>
  </si>
  <si>
    <t>интернет проводной</t>
  </si>
  <si>
    <t xml:space="preserve">Мышь
</t>
  </si>
  <si>
    <t>МФУ</t>
  </si>
  <si>
    <t>Запасной картридж для МФУ</t>
  </si>
  <si>
    <t>в соответствии с оборудованием</t>
  </si>
  <si>
    <t>Расходные материалы</t>
  </si>
  <si>
    <t>Охрана труда</t>
  </si>
  <si>
    <t>Аптечка</t>
  </si>
  <si>
    <t>ОТ</t>
  </si>
  <si>
    <t>Огнетушитель углекислотный ОУ-1</t>
  </si>
  <si>
    <t>Кулер 19 л (холодная/горячая вода)</t>
  </si>
  <si>
    <t>Складское помещение</t>
  </si>
  <si>
    <t>Стелаж</t>
  </si>
  <si>
    <t xml:space="preserve">Верстак  металлический  </t>
  </si>
  <si>
    <t>Корзина для мусора</t>
  </si>
  <si>
    <t>Контейнер для мусора пластиковый с крышкой</t>
  </si>
  <si>
    <t>Рабочее место Конкурсанта (основное оборудование, вспомогательное оборудование, инструмент (по количеству рабочих мест)</t>
  </si>
  <si>
    <t>Электричество:  подключения к сети  по (220 Вольт и 380 Вольт)</t>
  </si>
  <si>
    <t>Контур заземления для электропитания и сети слаботочных подключений (при необходимости) : требуется</t>
  </si>
  <si>
    <t>Оборудование</t>
  </si>
  <si>
    <t>Метла для уборки рабочих мест</t>
  </si>
  <si>
    <t>приспособление</t>
  </si>
  <si>
    <t>Тележка инструментальная</t>
  </si>
  <si>
    <t>Количество полок 3шт (инструмент, расходные материалы, детали), общая площадь полок не менее 1,0 кв.м, расположение верхней полки по высоте 650…800мм</t>
  </si>
  <si>
    <t>Тиски слесарные</t>
  </si>
  <si>
    <t>Усилие зажима, даН (кгс) 3500
 Развиваемый крутящий момент, кгс/м 14
 Длина хода подвиж­ной губки, мм 200
 Глубина рабочего пространства, мм 88
 Вес, кг 21 кг
 Длина, мм 487 мм
 Ширина, мм 203 мм; 160 мм (губки)
 Высота, мм 210 мм</t>
  </si>
  <si>
    <t xml:space="preserve">Охрана труда </t>
  </si>
  <si>
    <t>СИЗ</t>
  </si>
  <si>
    <t>Рабочее место Конкурсанта (дополнительное оборудование, инструмент для выполнения модуля (по количеству рабочих мест)</t>
  </si>
  <si>
    <t>Контур заземления для электропитания и сети слаботочных подключений (при необходимости) : прописать</t>
  </si>
  <si>
    <t>м</t>
  </si>
  <si>
    <t>Охрана труда (дополнительно)</t>
  </si>
  <si>
    <t>Рабочее место Конкурсанта (расходные материалы по количеству конкурсантов)</t>
  </si>
  <si>
    <t>Очки</t>
  </si>
  <si>
    <t>защитные, закрытые, прозрачные, понарамные, вентилируемые</t>
  </si>
  <si>
    <t>Расходные материалы на всех конкурсантов и экспертов</t>
  </si>
  <si>
    <t>Ручки</t>
  </si>
  <si>
    <t>Карандаши</t>
  </si>
  <si>
    <t>Бумага</t>
  </si>
  <si>
    <t>пачка</t>
  </si>
  <si>
    <t>расходные материалы</t>
  </si>
  <si>
    <t xml:space="preserve">Примечание </t>
  </si>
  <si>
    <t>канцелярия</t>
  </si>
  <si>
    <t>Покрытие пола: не регламентируется</t>
  </si>
  <si>
    <r>
      <t>Подведение сжатого воздуха (при необходимости):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</si>
  <si>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Подведение/ отведение ГХВС (при необходимости) :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не требуется</t>
    </r>
  </si>
  <si>
    <t>Бумага А4 (500 листов)</t>
  </si>
  <si>
    <t>Покрытие пола: не требуется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</si>
  <si>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</si>
  <si>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</si>
  <si>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</si>
  <si>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Кулер для воды</t>
  </si>
  <si>
    <t>ШхГхВ) 1350х700х780
столешница не тоньше 25 мм
 ламинированная поверхность столешницы</t>
  </si>
  <si>
    <t>лицензионная программа  для работы MS "Office"</t>
  </si>
  <si>
    <t>Покрытие пола: нет требований  - 6,25 м2 на одно рабочее место</t>
  </si>
  <si>
    <t>Верстак слесарный однотумбовый с экраном и тисками</t>
  </si>
  <si>
    <t>Приточно-вытяжная вентиляция</t>
  </si>
  <si>
    <t>Сепарационная емкость АГЗУ с обвязкой</t>
  </si>
  <si>
    <t xml:space="preserve">Гидропривод ПСМ </t>
  </si>
  <si>
    <t>Манометр показывающий технический ТМ 210Р 0.4МПа (4 кгс/см2)</t>
  </si>
  <si>
    <t>Ноутбук</t>
  </si>
  <si>
    <t>Знак безопасности Не включать! Работают люди</t>
  </si>
  <si>
    <t>Ящик для инструментов</t>
  </si>
  <si>
    <t>Набор инструментов универсальный, раскладной ящик, 88 предметов</t>
  </si>
  <si>
    <t>Набор крюков для слесарных работ</t>
  </si>
  <si>
    <t xml:space="preserve">Набор измерительных инструментов предметов ложемент </t>
  </si>
  <si>
    <t>Разметочный циркуль</t>
  </si>
  <si>
    <t>Линейка 30 см металлическая</t>
  </si>
  <si>
    <t xml:space="preserve">Шприц для смазки плунжерный </t>
  </si>
  <si>
    <t>Набор искробезопасных инструментов</t>
  </si>
  <si>
    <t>Разгонщик фланцев механический</t>
  </si>
  <si>
    <t>Нож циркульный</t>
  </si>
  <si>
    <t>Пломбиратор</t>
  </si>
  <si>
    <t>Прямые ножницы по металу</t>
  </si>
  <si>
    <t>Внешн. размеры, мм *:1366х1400х700</t>
  </si>
  <si>
    <t>оборудование НГ</t>
  </si>
  <si>
    <t>Клапан предохранительный пружинный (СППКР)</t>
  </si>
  <si>
    <t>Задвижка стальная фланцевая клиновая  Ду80 Ру40</t>
  </si>
  <si>
    <t>знаки безопасности</t>
  </si>
  <si>
    <t>Очки защитные</t>
  </si>
  <si>
    <t>Каска</t>
  </si>
  <si>
    <t xml:space="preserve">Специальная обувь </t>
  </si>
  <si>
    <t>Специальная одежда</t>
  </si>
  <si>
    <t>Огнетушитель</t>
  </si>
  <si>
    <t>Противогаз ПШ-20х2 с х/б амуницией и панорамной маской МАГ</t>
  </si>
  <si>
    <t>Аптечка первой помощи работникам</t>
  </si>
  <si>
    <t>Многофункциональное устройство (принтер, сканер, копир)</t>
  </si>
  <si>
    <t xml:space="preserve">Стол </t>
  </si>
  <si>
    <t>Урна для мусора</t>
  </si>
  <si>
    <t>САПР  КОМПАС -3D</t>
  </si>
  <si>
    <t xml:space="preserve">Лента ФУМ </t>
  </si>
  <si>
    <t>Ветошь</t>
  </si>
  <si>
    <t xml:space="preserve">Набивка сальниковая графитовая </t>
  </si>
  <si>
    <t>Материал для изготовления прокладки паронит ПМБ 1.0 мм ГОСТ 481-80</t>
  </si>
  <si>
    <t>п/м</t>
  </si>
  <si>
    <t>катушка</t>
  </si>
  <si>
    <t>тюбик</t>
  </si>
  <si>
    <t>Бумага А4</t>
  </si>
  <si>
    <t>Ручка шариковая</t>
  </si>
  <si>
    <t>Файлы А4</t>
  </si>
  <si>
    <t xml:space="preserve">Смазочный материал "Литол" </t>
  </si>
  <si>
    <t>Специальная обувь (ботинки с металлическим  подмыском)</t>
  </si>
  <si>
    <t>Заглушки межфланцевые</t>
  </si>
  <si>
    <t xml:space="preserve">2. Зона для работ предусмотренных в вариативном модуле № Г   (6 рабочих мест) </t>
  </si>
  <si>
    <t xml:space="preserve">1. Зона для работ предусмотренных в Модулях обязательных к выполнению (инвариант А,Б,В,Д,Е)  (по количеству конкурсантов) </t>
  </si>
  <si>
    <t xml:space="preserve">2. Зона для работ предусмотренных в вариативном модуле № Г  (по количеству конкурсантов) </t>
  </si>
  <si>
    <t>Освещение:  верхнее искусственное освещение , естественное</t>
  </si>
  <si>
    <r>
      <t>Электричество: 220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</si>
  <si>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Площадь зоны: 17 кв.м.</t>
  </si>
  <si>
    <t xml:space="preserve">Освещение:  верхнее искусственное освещение, естественное </t>
  </si>
  <si>
    <r>
      <t>Электричество:</t>
    </r>
    <r>
      <rPr>
        <sz val="11"/>
        <rFont val="Times New Roman"/>
        <family val="1"/>
        <charset val="204"/>
      </rPr>
      <t xml:space="preserve"> 220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</si>
  <si>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Площадь зоны:  68,8 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</si>
  <si>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верхнее искусственное освещение, естественное</t>
    </r>
  </si>
  <si>
    <r>
      <t xml:space="preserve">Электричество: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</si>
  <si>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Покрытие пола: прописать вид покрытия  - линолеум 68,8 м2 на всю зону</t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</si>
  <si>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</si>
  <si>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имеется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</si>
  <si>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</si>
  <si>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Площадь зоны:  23 кв.м.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</si>
  <si>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</si>
  <si>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220/380 </t>
    </r>
    <r>
      <rPr>
        <sz val="11"/>
        <color theme="1"/>
        <rFont val="Times New Roman"/>
        <family val="1"/>
        <charset val="204"/>
      </rPr>
      <t>подключения к сети  по (220 Вольт и 380 Вольт)</t>
    </r>
  </si>
  <si>
    <t>Покрытие пола: бетон 23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</si>
  <si>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не требуется</t>
    </r>
  </si>
  <si>
    <t xml:space="preserve">1. Зона для работ предусмотренных в Модулях обязательных к выполнению (инвариант Модули А,Б,В,Д,Е)  (1 рабочее место) </t>
  </si>
  <si>
    <r>
      <t xml:space="preserve">Площадь зоны: не менее </t>
    </r>
    <r>
      <rPr>
        <sz val="11"/>
        <rFont val="Times New Roman"/>
        <family val="1"/>
        <charset val="204"/>
      </rPr>
      <t>415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</si>
  <si>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Площадь зоны: не менее </t>
    </r>
    <r>
      <rPr>
        <b/>
        <sz val="11"/>
        <color theme="1"/>
        <rFont val="Times New Roman"/>
        <family val="1"/>
        <charset val="204"/>
      </rPr>
      <t>415</t>
    </r>
    <r>
      <rPr>
        <sz val="11"/>
        <color theme="1"/>
        <rFont val="Times New Roman"/>
        <family val="1"/>
        <charset val="204"/>
      </rPr>
      <t xml:space="preserve"> кв.м.</t>
    </r>
  </si>
  <si>
    <t>Освещение: верхнее искусственное освещение, естественное ( не менее 200 люкс)</t>
  </si>
  <si>
    <t>Освещение:  верхнее искусственное освещение ( не менее 200 люкс) , естественное</t>
  </si>
  <si>
    <t>Площадь зоны: 120 кв.м.</t>
  </si>
  <si>
    <t>Покрытие пола: бетон  - 120 м2 на рабочее место</t>
  </si>
  <si>
    <r>
      <t>Подведение/ отведение ГХВС (при необходимости) :</t>
    </r>
    <r>
      <rPr>
        <sz val="11"/>
        <rFont val="Times New Roman"/>
        <family val="1"/>
        <charset val="204"/>
      </rPr>
      <t xml:space="preserve"> не требуется</t>
    </r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</si>
  <si>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</si>
  <si>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</si>
  <si>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</si>
  <si>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</si>
  <si>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</si>
  <si>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</si>
  <si>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</si>
  <si>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</si>
  <si>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</si>
  <si>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</si>
  <si>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</si>
  <si>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</si>
  <si>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</si>
  <si>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</si>
  <si>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</si>
  <si>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</si>
  <si>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</si>
  <si>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Ремонт и сервис нефтегазового оборудования</t>
  </si>
  <si>
    <t xml:space="preserve">Гайнетдинова Елена Ринатовна </t>
  </si>
  <si>
    <t>yangirovaer@mail.ru</t>
  </si>
  <si>
    <t>8 950 519 74 98</t>
  </si>
  <si>
    <t>ПРОЕКТ</t>
  </si>
  <si>
    <t>Инфраструктурный лист для оснащения конкурсной площадки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</si>
  <si>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</si>
  <si>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</si>
  <si>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</si>
  <si>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</si>
  <si>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</si>
  <si>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</si>
  <si>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</si>
  <si>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</si>
  <si>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по компетенции</t>
  </si>
  <si>
    <t>Ультразвуковой измеритель толщины различных материалов</t>
  </si>
  <si>
    <t>Личный инструмент конкурсанта</t>
  </si>
  <si>
    <t>НЕ ТРЕБУЕТСЯ!</t>
  </si>
  <si>
    <t xml:space="preserve">Освещение:  верхнее искусственное освещение ( не менее 150 люкс) </t>
  </si>
  <si>
    <t xml:space="preserve">Состав - полиамид/асбестовые волокна, каучук натуральный и сентетический </t>
  </si>
  <si>
    <t>Трикотаж, махра, фланель,хлопчато-бумажная ткань</t>
  </si>
  <si>
    <t>Тонкий синтетический уплотнитель, выпускающийся в виде ленты</t>
  </si>
  <si>
    <t>Консистенция - пластичная
Тип масляной основы -минеральная
Тип загустителя - литиевый
Специализация - противокоррозийная, антифрикционная
Область применения - подшипники качения
Свойства-  водостойкая, адгезивная
Температура каплепадения не ниже 190 °C
Рабочая температура (минимальная) не ниже -40 °C
Рабочая температура (максимальная) не ниже 120 °C</t>
  </si>
  <si>
    <t>Набивки сальниковые  ГОСТ 5152-84</t>
  </si>
  <si>
    <t>кг</t>
  </si>
  <si>
    <t>Кулер для воды напольный с нагревом без охлаждения LESOTO 222LK диспенсер</t>
  </si>
  <si>
    <t>ФЭСТ</t>
  </si>
  <si>
    <t>ОП-5</t>
  </si>
  <si>
    <t>ПШ-20х2 с х/б амуницией и панорамной маской МАГ</t>
  </si>
  <si>
    <t>Согласно регламенту ОТиТБ</t>
  </si>
  <si>
    <t>Ду80 Ру40 (Диаметр и рабочее давление, Атмосфер)</t>
  </si>
  <si>
    <t>Масло "ЛУКОЙЛ" AVANTGARDE ULTRA</t>
  </si>
  <si>
    <t xml:space="preserve">10W-40 </t>
  </si>
  <si>
    <t>литров</t>
  </si>
  <si>
    <t>Воздуховод-200-3000; Корпус СД 2,5; Двигатель асинхронный</t>
  </si>
  <si>
    <t>Ду 50 Ру 40</t>
  </si>
  <si>
    <t>Давление раз. 40кгс/см2</t>
  </si>
  <si>
    <t>ГП-1М, ТУ 4145-046-00135786-2003, двитатель асинхронный</t>
  </si>
  <si>
    <t>МП ФИЗТЕХ</t>
  </si>
  <si>
    <t>Материал углеродистая сталь (не дающие искру)</t>
  </si>
  <si>
    <t>Рабочее давление 40 МПа; Рабочий объем шприца 300 мл</t>
  </si>
  <si>
    <t>Диапозон толщины от 1-300мм; частота 4,5-10 Гц</t>
  </si>
  <si>
    <t>Односторонний</t>
  </si>
  <si>
    <t>Метла плоская</t>
  </si>
  <si>
    <t>Напольная, металлическая конструкция, ширина  1 м, высота  1,5 м., вместимость  20 мест</t>
  </si>
  <si>
    <t>Корзины для бумаг Стамм</t>
  </si>
  <si>
    <t>220 В</t>
  </si>
  <si>
    <t>Операционная система - Windows 10
Диагональ экрана 15.6"
Разрешение экрана - 1366x768 Пикс
Тактовая частота процессора-  1.8 ГГц
Объем видеопамяти -  2 ГБ
Объем оперативной памяти -  4 ГБ
Тип оперативной памяти - DDR3
Тип накопителя - HDD 
Объем накопителя -  256 ГБ</t>
  </si>
  <si>
    <t>Двусторонняя печать -  наличие
Минимальный формат печати -  А4
Сканер -  планшетный/протяжный
Скорость печати (л\мин) -  до 33 стр/мин
Цветность печати -  Чёрно-белая</t>
  </si>
  <si>
    <t>Model - ISO
Size - 54х42х77 cm
Extra details - 4 ножки</t>
  </si>
  <si>
    <t>Стеллаж Лофт</t>
  </si>
  <si>
    <t>(ШхГхВ) 1350х700х780
столеншница тольщина 25 мм
белая или светл-осерая ламинированная поверхность столешницы</t>
  </si>
  <si>
    <t>Формат А4, белого цвета, минимум 500 листов в упаковке</t>
  </si>
  <si>
    <t>Диаметр грифеля, мм -2,  форма карандаша - шестигранный</t>
  </si>
  <si>
    <t>Толщина пишущего узла 0,5 материал корпуса -пластик цвет пасты-синий</t>
  </si>
  <si>
    <t>Формат: А4.Расположение прижима: верхний.Ширина: 228 мм.Высота: 318 мм.</t>
  </si>
  <si>
    <t>Формат А4</t>
  </si>
  <si>
    <t>Высота рабочей поверхности - 100 см Ширина рабочей поверхности - 70 см Покрытие доски - лаковое магнитно-маркерное  Тип опоры - тренога</t>
  </si>
  <si>
    <t>намотка- 150 м, ширина 48 м, толщина- 38 мкр, цвет прозрачный</t>
  </si>
  <si>
    <t>Офисные с закругленными концами, длина 185 мм</t>
  </si>
  <si>
    <t>Материал корпуса пластик, № 24/6, № 26/6</t>
  </si>
  <si>
    <t>Размер скоб № 24/6, № 26/6</t>
  </si>
  <si>
    <t>Папка-регистратор  с двумя арочными механизмами  для хранения документов в большом количестве. Формат А4, из плотного картона</t>
  </si>
  <si>
    <t>Напольная металлическая</t>
  </si>
  <si>
    <t>Количество гнёзд (постов)-1 цвет белый, материал-пластик</t>
  </si>
  <si>
    <t xml:space="preserve">Пластиковая 10 л. </t>
  </si>
  <si>
    <t>Оптическая проводная,  2-х кнопочная мышь</t>
  </si>
  <si>
    <t>Стол инструментальный металический</t>
  </si>
  <si>
    <t>Графическая система для 2D-проектирования, разработки документации и пояснительных записок, технических заданий на основе спроектированных объектов</t>
  </si>
  <si>
    <t>Материал: полипропилен (PP</t>
  </si>
  <si>
    <t>Защитные свойства:
ГОСТ: 28507-99; Р 12.4.187-97.
Материал верха: натуральная кожа
Материал подошвы: ПУ (полиуретан) + ПУ (полиуретан), -30+120 С
Метод крепления: литьевой
Подносок: металлический, 200 Дж</t>
  </si>
  <si>
    <t>Спецодежда включает в себя основную одежду, верхнюю одежду (в холодное время года), обувь, рабочие перчатки, в ряде случаев — защитные маски, противогазы, каски и так далее.</t>
  </si>
  <si>
    <t>Защитные, закрытые, прозрачные, понарамные, вентилируемые</t>
  </si>
  <si>
    <r>
      <t>Плотность бумаги — 65 г/м2;</t>
    </r>
    <r>
      <rPr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Толщина — 104 мкм;</t>
    </r>
    <r>
      <rPr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Белизна — 75% ISO;</t>
    </r>
    <r>
      <rPr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Непрозрачность бумаги — 90%</t>
    </r>
    <r>
      <rPr>
        <sz val="10"/>
        <rFont val="Times New Roman"/>
        <family val="1"/>
        <charset val="204"/>
      </rPr>
      <t>.</t>
    </r>
  </si>
  <si>
    <t> Пишущий элемент представляет собой шарик диаметром от 0,3 до 1 мм, который вращается в своем гнезде, собирает чернила, поступающие сверху из стержня, и переносит их на бумагу.</t>
  </si>
  <si>
    <t>пакет для документов</t>
  </si>
  <si>
    <t>имеет графитовый грифель и пишет серым цветом с оттенками от светлого до почти чёрного</t>
  </si>
  <si>
    <t>23.02.2025 - 28.02.2025</t>
  </si>
  <si>
    <t>Ямало-Ненецкий автономный округ</t>
  </si>
  <si>
    <t>21.04.2025 - 25.04.2025</t>
  </si>
  <si>
    <t>ГБПОУ ЯНАО  "Новоуренгойский многопрофильный колледж"</t>
  </si>
  <si>
    <t>Глазко Виктор Игоревич</t>
  </si>
  <si>
    <t>ЯНАО, г. Новый Уренгой, мкр. Студенческий д.1,  мастерская № 80</t>
  </si>
  <si>
    <t>glazkoviktor18@mail.ru</t>
  </si>
  <si>
    <t>Количество экспертов (ЭН+ГЭ+ИЭ+РГО) + ТАП</t>
  </si>
  <si>
    <t>Количество конкурсантов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</si>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</sst>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1A34"/>
      <name val="Times New Roman"/>
      <family val="1"/>
      <charset val="204"/>
    </font>
    <font>
      <sz val="10"/>
      <color rgb="FF21201F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Liberation Sans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20" fillId="0" borderId="0" applyNumberFormat="0" applyFill="0" applyBorder="0" applyAlignment="0" applyProtection="0"/>
    <xf numFmtId="0" fontId="12" fillId="0" borderId="0"/>
    <xf numFmtId="0" fontId="1" fillId="0" borderId="0"/>
  </cellStyleXfs>
  <cellXfs count="180">
    <xf numFmtId="0" fontId="0" fillId="0" borderId="0" xfId="0"/>
    <xf numFmtId="0" fontId="3" fillId="0" borderId="0" xfId="0" applyFont="1"/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/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0" applyFont="1" applyBorder="1"/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2" fillId="0" borderId="0" xfId="1"/>
    <xf numFmtId="0" fontId="19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0" xfId="0" applyFont="1"/>
    <xf numFmtId="0" fontId="18" fillId="0" borderId="0" xfId="0" applyFont="1"/>
    <xf numFmtId="0" fontId="7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5" fillId="0" borderId="15" xfId="0" applyFont="1" applyBorder="1" applyAlignment="1">
      <alignment horizontal="left"/>
    </xf>
    <xf numFmtId="0" fontId="12" fillId="0" borderId="0" xfId="3"/>
    <xf numFmtId="0" fontId="21" fillId="0" borderId="0" xfId="3" applyFont="1" applyAlignment="1">
      <alignment vertical="center" wrapText="1"/>
    </xf>
    <xf numFmtId="0" fontId="22" fillId="0" borderId="0" xfId="3" applyFont="1" applyAlignment="1">
      <alignment vertical="center" wrapText="1"/>
    </xf>
    <xf numFmtId="0" fontId="8" fillId="0" borderId="25" xfId="3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5" fillId="0" borderId="25" xfId="3" applyFont="1" applyBorder="1" applyAlignment="1">
      <alignment horizontal="left" vertical="center" wrapText="1"/>
    </xf>
    <xf numFmtId="0" fontId="25" fillId="0" borderId="25" xfId="3" applyFont="1" applyBorder="1" applyAlignment="1">
      <alignment vertical="center"/>
    </xf>
    <xf numFmtId="0" fontId="25" fillId="0" borderId="27" xfId="3" applyFont="1" applyBorder="1" applyAlignment="1">
      <alignment horizontal="center" vertical="center" wrapText="1"/>
    </xf>
    <xf numFmtId="0" fontId="25" fillId="0" borderId="27" xfId="3" applyFont="1" applyBorder="1" applyAlignment="1">
      <alignment horizontal="center" vertical="center"/>
    </xf>
    <xf numFmtId="0" fontId="25" fillId="0" borderId="28" xfId="3" applyFont="1" applyBorder="1" applyAlignment="1">
      <alignment horizontal="left" vertical="center" wrapText="1"/>
    </xf>
    <xf numFmtId="0" fontId="25" fillId="0" borderId="26" xfId="3" applyFont="1" applyBorder="1" applyAlignment="1">
      <alignment horizontal="center" vertical="center"/>
    </xf>
    <xf numFmtId="0" fontId="25" fillId="0" borderId="25" xfId="3" applyFont="1" applyBorder="1" applyAlignment="1">
      <alignment vertical="center" wrapText="1"/>
    </xf>
    <xf numFmtId="0" fontId="25" fillId="0" borderId="25" xfId="3" applyFont="1" applyBorder="1" applyAlignment="1">
      <alignment horizontal="center" vertical="center"/>
    </xf>
    <xf numFmtId="0" fontId="25" fillId="0" borderId="25" xfId="3" applyFont="1" applyBorder="1" applyAlignment="1">
      <alignment horizontal="left" vertical="center"/>
    </xf>
    <xf numFmtId="0" fontId="14" fillId="0" borderId="25" xfId="3" applyFont="1" applyBorder="1" applyAlignment="1">
      <alignment horizontal="center" vertical="center" wrapText="1"/>
    </xf>
    <xf numFmtId="0" fontId="14" fillId="0" borderId="27" xfId="3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25" fillId="0" borderId="25" xfId="3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/>
    </xf>
    <xf numFmtId="0" fontId="26" fillId="7" borderId="17" xfId="0" applyFont="1" applyFill="1" applyBorder="1" applyAlignment="1">
      <alignment horizontal="left" vertical="center" wrapText="1"/>
    </xf>
    <xf numFmtId="0" fontId="26" fillId="8" borderId="17" xfId="0" applyFont="1" applyFill="1" applyBorder="1" applyAlignment="1">
      <alignment wrapText="1"/>
    </xf>
    <xf numFmtId="0" fontId="26" fillId="0" borderId="17" xfId="0" applyFont="1" applyBorder="1" applyAlignment="1">
      <alignment horizontal="left" vertical="center" wrapText="1"/>
    </xf>
    <xf numFmtId="0" fontId="8" fillId="0" borderId="17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5" xfId="3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8" fillId="0" borderId="28" xfId="3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7" borderId="17" xfId="4" applyFont="1" applyFill="1" applyBorder="1" applyAlignment="1">
      <alignment horizontal="left" vertical="center" wrapText="1"/>
    </xf>
    <xf numFmtId="0" fontId="25" fillId="0" borderId="17" xfId="4" applyFont="1" applyBorder="1" applyAlignment="1">
      <alignment horizontal="left" vertical="center" wrapText="1"/>
    </xf>
    <xf numFmtId="0" fontId="26" fillId="0" borderId="17" xfId="4" applyFont="1" applyBorder="1" applyAlignment="1">
      <alignment horizontal="left" vertical="top" wrapText="1"/>
    </xf>
    <xf numFmtId="0" fontId="7" fillId="9" borderId="17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9" fillId="0" borderId="17" xfId="0" applyFont="1" applyBorder="1" applyAlignment="1">
      <alignment wrapText="1"/>
    </xf>
    <xf numFmtId="0" fontId="25" fillId="0" borderId="17" xfId="4" applyFont="1" applyBorder="1" applyAlignment="1">
      <alignment vertical="top" wrapText="1"/>
    </xf>
    <xf numFmtId="0" fontId="30" fillId="0" borderId="0" xfId="0" applyFont="1"/>
    <xf numFmtId="0" fontId="26" fillId="0" borderId="17" xfId="4" applyFont="1" applyBorder="1" applyAlignment="1">
      <alignment vertical="center" wrapText="1"/>
    </xf>
    <xf numFmtId="0" fontId="8" fillId="0" borderId="25" xfId="3" applyFont="1" applyBorder="1" applyAlignment="1">
      <alignment vertical="top" wrapText="1"/>
    </xf>
    <xf numFmtId="0" fontId="25" fillId="0" borderId="0" xfId="0" applyFont="1"/>
    <xf numFmtId="0" fontId="31" fillId="0" borderId="17" xfId="0" applyFont="1" applyBorder="1" applyAlignment="1">
      <alignment wrapText="1"/>
    </xf>
    <xf numFmtId="0" fontId="25" fillId="0" borderId="17" xfId="0" applyFont="1" applyBorder="1"/>
    <xf numFmtId="0" fontId="19" fillId="0" borderId="0" xfId="1" applyFont="1" applyAlignment="1">
      <alignment horizontal="right" vertical="center"/>
    </xf>
    <xf numFmtId="0" fontId="19" fillId="9" borderId="17" xfId="1" applyFont="1" applyFill="1" applyBorder="1" applyAlignment="1">
      <alignment vertical="center" wrapText="1"/>
    </xf>
    <xf numFmtId="0" fontId="19" fillId="9" borderId="17" xfId="1" applyFont="1" applyFill="1" applyBorder="1" applyAlignment="1">
      <alignment horizontal="right" vertical="center" wrapText="1"/>
    </xf>
    <xf numFmtId="0" fontId="20" fillId="9" borderId="17" xfId="2" applyFill="1" applyBorder="1" applyAlignment="1">
      <alignment horizontal="right" vertical="center" wrapText="1"/>
    </xf>
    <xf numFmtId="0" fontId="20" fillId="9" borderId="30" xfId="2" applyFill="1" applyBorder="1" applyAlignment="1">
      <alignment horizontal="right" vertical="center" wrapText="1"/>
    </xf>
    <xf numFmtId="0" fontId="32" fillId="9" borderId="30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top" wrapText="1"/>
    </xf>
    <xf numFmtId="0" fontId="0" fillId="0" borderId="0" xfId="0"/>
    <xf numFmtId="0" fontId="4" fillId="0" borderId="4" xfId="0" applyFont="1" applyBorder="1"/>
    <xf numFmtId="0" fontId="7" fillId="0" borderId="12" xfId="0" applyFont="1" applyBorder="1" applyAlignment="1">
      <alignment horizontal="left" vertical="top" wrapText="1"/>
    </xf>
    <xf numFmtId="0" fontId="4" fillId="0" borderId="13" xfId="0" applyFont="1" applyBorder="1"/>
    <xf numFmtId="0" fontId="4" fillId="0" borderId="14" xfId="0" applyFont="1" applyBorder="1"/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1" fillId="5" borderId="0" xfId="1" applyFont="1" applyFill="1" applyAlignment="1">
      <alignment horizontal="center" vertical="center"/>
    </xf>
    <xf numFmtId="0" fontId="21" fillId="6" borderId="0" xfId="1" applyFont="1" applyFill="1" applyAlignment="1">
      <alignment horizontal="center" vertical="center" wrapText="1"/>
    </xf>
    <xf numFmtId="0" fontId="22" fillId="6" borderId="0" xfId="1" applyFont="1" applyFill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5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8" fillId="0" borderId="3" xfId="0" applyFont="1" applyBorder="1" applyAlignment="1">
      <alignment horizontal="left" vertical="top" wrapText="1"/>
    </xf>
    <xf numFmtId="0" fontId="12" fillId="0" borderId="0" xfId="0" applyFont="1"/>
    <xf numFmtId="0" fontId="16" fillId="0" borderId="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20" xfId="0" applyFont="1" applyBorder="1"/>
    <xf numFmtId="0" fontId="11" fillId="0" borderId="12" xfId="1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4" fillId="0" borderId="6" xfId="0" applyFont="1" applyBorder="1"/>
    <xf numFmtId="0" fontId="4" fillId="0" borderId="0" xfId="0" applyFont="1" applyAlignment="1">
      <alignment vertical="center"/>
    </xf>
    <xf numFmtId="0" fontId="6" fillId="4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4" fillId="0" borderId="0" xfId="0" applyFont="1"/>
    <xf numFmtId="0" fontId="6" fillId="2" borderId="10" xfId="0" applyFont="1" applyFill="1" applyBorder="1" applyAlignment="1">
      <alignment horizontal="center"/>
    </xf>
    <xf numFmtId="0" fontId="4" fillId="0" borderId="11" xfId="0" applyFont="1" applyBorder="1"/>
    <xf numFmtId="0" fontId="6" fillId="4" borderId="10" xfId="0" applyFont="1" applyFill="1" applyBorder="1" applyAlignment="1">
      <alignment horizontal="left" vertical="center"/>
    </xf>
    <xf numFmtId="0" fontId="17" fillId="3" borderId="23" xfId="3" applyFont="1" applyFill="1" applyBorder="1" applyAlignment="1">
      <alignment horizontal="center" vertical="center"/>
    </xf>
    <xf numFmtId="0" fontId="8" fillId="0" borderId="24" xfId="3" applyFont="1" applyBorder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21" fillId="5" borderId="0" xfId="3" applyFont="1" applyFill="1" applyAlignment="1">
      <alignment horizontal="center" vertical="center"/>
    </xf>
    <xf numFmtId="0" fontId="21" fillId="6" borderId="0" xfId="3" applyFont="1" applyFill="1" applyAlignment="1">
      <alignment horizontal="center" vertical="center" wrapText="1"/>
    </xf>
    <xf numFmtId="0" fontId="22" fillId="6" borderId="22" xfId="3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cuments/&#1050;&#1050;&#1044;%20&#1048;&#1090;&#1086;&#1075;&#1086;&#1074;&#1099;&#1081;%20(&#1052;&#1077;&#1078;&#1088;&#1077;&#1075;&#1080;&#1086;&#1085;&#1072;&#1083;&#1100;&#1085;&#1099;&#1081;)%202024/&#1064;&#1040;&#1041;&#1051;&#1054;&#1053;&#1067;_&#1048;&#1058;&#1054;&#1043;&#1054;&#1042;&#1067;&#1049;%20&#1069;&#1058;&#1040;&#1055;%202024&#1075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lazkoviktor18@mail.ru/" TargetMode="External"/><Relationship Id="rId1" Type="http://schemas.openxmlformats.org/officeDocument/2006/relationships/hyperlink" Target="mailto:yangirovaer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="85" zoomScaleNormal="85" workbookViewId="0">
      <selection activeCell="L6" sqref="L6"/>
    </sheetView>
  </sheetViews>
  <sheetFormatPr defaultColWidth="9.109375" defaultRowHeight="18"/>
  <cols>
    <col min="1" max="1" width="60.6640625" style="27" customWidth="1"/>
    <col min="2" max="2" width="90.6640625" style="28" customWidth="1"/>
    <col min="3" max="16384" width="9.109375" style="26"/>
  </cols>
  <sheetData>
    <row r="1" spans="1:2" ht="18" customHeight="1"/>
    <row r="2" spans="1:2" ht="18" customHeight="1">
      <c r="B2" s="27"/>
    </row>
    <row r="3" spans="1:2" ht="20.25" customHeight="1">
      <c r="A3" s="107" t="s">
        <v>176</v>
      </c>
      <c r="B3" s="108" t="s">
        <v>193</v>
      </c>
    </row>
    <row r="4" spans="1:2" ht="39.9" customHeight="1">
      <c r="A4" s="107" t="s">
        <v>177</v>
      </c>
      <c r="B4" s="108" t="s">
        <v>279</v>
      </c>
    </row>
    <row r="5" spans="1:2" ht="20.25" customHeight="1">
      <c r="A5" s="107" t="s">
        <v>178</v>
      </c>
      <c r="B5" s="108" t="s">
        <v>271</v>
      </c>
    </row>
    <row r="6" spans="1:2" ht="39.9" customHeight="1">
      <c r="A6" s="107" t="s">
        <v>179</v>
      </c>
      <c r="B6" s="108" t="s">
        <v>273</v>
      </c>
    </row>
    <row r="7" spans="1:2" ht="39.9" customHeight="1">
      <c r="A7" s="107" t="s">
        <v>180</v>
      </c>
      <c r="B7" s="108" t="s">
        <v>275</v>
      </c>
    </row>
    <row r="8" spans="1:2" ht="20.25" customHeight="1">
      <c r="A8" s="107" t="s">
        <v>181</v>
      </c>
      <c r="B8" s="108" t="s">
        <v>272</v>
      </c>
    </row>
    <row r="9" spans="1:2" ht="20.25" customHeight="1">
      <c r="A9" s="107" t="s">
        <v>182</v>
      </c>
      <c r="B9" s="108" t="s">
        <v>194</v>
      </c>
    </row>
    <row r="10" spans="1:2" ht="20.25" customHeight="1">
      <c r="A10" s="107" t="s">
        <v>183</v>
      </c>
      <c r="B10" s="109" t="s">
        <v>195</v>
      </c>
    </row>
    <row r="11" spans="1:2" ht="20.25" customHeight="1">
      <c r="A11" s="107" t="s">
        <v>184</v>
      </c>
      <c r="B11" s="108" t="s">
        <v>196</v>
      </c>
    </row>
    <row r="12" spans="1:2" ht="20.25" customHeight="1" thickBot="1">
      <c r="A12" s="107" t="s">
        <v>185</v>
      </c>
      <c r="B12" s="108" t="s">
        <v>274</v>
      </c>
    </row>
    <row r="13" spans="1:2" ht="20.25" customHeight="1" thickBot="1">
      <c r="A13" s="107" t="s">
        <v>186</v>
      </c>
      <c r="B13" s="110" t="s">
        <v>276</v>
      </c>
    </row>
    <row r="14" spans="1:2" ht="20.25" customHeight="1" thickBot="1">
      <c r="A14" s="107" t="s">
        <v>187</v>
      </c>
      <c r="B14" s="111">
        <v>89995480550</v>
      </c>
    </row>
    <row r="15" spans="1:2" ht="20.25" customHeight="1">
      <c r="A15" s="107" t="s">
        <v>278</v>
      </c>
      <c r="B15" s="108">
        <v>5</v>
      </c>
    </row>
    <row r="16" spans="1:2" ht="20.25" customHeight="1">
      <c r="A16" s="107" t="s">
        <v>188</v>
      </c>
      <c r="B16" s="108">
        <v>6</v>
      </c>
    </row>
    <row r="17" spans="1:2" ht="20.25" customHeight="1">
      <c r="A17" s="107" t="s">
        <v>277</v>
      </c>
      <c r="B17" s="108">
        <v>10</v>
      </c>
    </row>
    <row r="18" spans="1:2" ht="20.25" customHeight="1"/>
    <row r="19" spans="1:2" ht="20.25" customHeight="1"/>
    <row r="20" spans="1:2" ht="20.25" customHeight="1">
      <c r="A20" s="27" t="s">
        <v>189</v>
      </c>
      <c r="B20" s="106"/>
    </row>
    <row r="21" spans="1:2" ht="20.25" customHeight="1">
      <c r="A21" s="27" t="s">
        <v>190</v>
      </c>
    </row>
    <row r="22" spans="1:2" ht="20.25" customHeight="1">
      <c r="A22" s="27" t="s">
        <v>191</v>
      </c>
    </row>
    <row r="23" spans="1:2" ht="20.25" customHeight="1">
      <c r="A23" s="27" t="s">
        <v>192</v>
      </c>
    </row>
    <row r="24" spans="1:2" ht="20.25" customHeight="1"/>
    <row r="25" spans="1:2" ht="18" customHeight="1"/>
  </sheetData>
  <hyperlinks>
    <hyperlink ref="B10" r:id="rId1" xr:uid="{00000000-0004-0000-0000-000000000000}"/>
    <hyperlink ref="B13" r:id="rId2" display="http://glazkoviktor18@mail.ru/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2"/>
  <sheetViews>
    <sheetView topLeftCell="A85" zoomScale="70" zoomScaleNormal="70" workbookViewId="0">
      <selection activeCell="C12" sqref="C12:H12"/>
    </sheetView>
  </sheetViews>
  <sheetFormatPr defaultColWidth="14.44140625" defaultRowHeight="15" customHeight="1"/>
  <cols>
    <col min="1" max="1" width="5.6640625" style="39" customWidth="1"/>
    <col min="2" max="2" width="50.6640625" customWidth="1"/>
    <col min="3" max="3" width="52.44140625" customWidth="1"/>
    <col min="4" max="4" width="22" customWidth="1"/>
    <col min="5" max="5" width="15.44140625" customWidth="1"/>
    <col min="6" max="6" width="20.88671875" customWidth="1"/>
    <col min="7" max="7" width="14.44140625" customWidth="1"/>
    <col min="8" max="8" width="27.33203125" customWidth="1"/>
  </cols>
  <sheetData>
    <row r="1" spans="1:26" s="29" customFormat="1" ht="21.9" customHeight="1">
      <c r="A1" s="118" t="s">
        <v>197</v>
      </c>
      <c r="B1" s="119"/>
      <c r="C1" s="119"/>
      <c r="D1" s="119"/>
      <c r="E1" s="119"/>
      <c r="F1" s="119"/>
      <c r="G1" s="119"/>
      <c r="H1" s="119"/>
    </row>
    <row r="2" spans="1:26" s="29" customFormat="1" ht="21.9" customHeight="1">
      <c r="A2" s="120" t="s">
        <v>198</v>
      </c>
      <c r="B2" s="120"/>
      <c r="C2" s="120"/>
      <c r="D2" s="120"/>
      <c r="E2" s="120"/>
      <c r="F2" s="120"/>
      <c r="G2" s="120"/>
      <c r="H2" s="120"/>
    </row>
    <row r="3" spans="1:26" s="29" customFormat="1" ht="21.9" customHeight="1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1"/>
      <c r="C3" s="121"/>
      <c r="D3" s="121"/>
      <c r="E3" s="121"/>
      <c r="F3" s="121"/>
      <c r="G3" s="121"/>
      <c r="H3" s="121"/>
    </row>
    <row r="4" spans="1:26" s="29" customFormat="1" ht="21.9" customHeight="1">
      <c r="A4" s="120" t="s">
        <v>207</v>
      </c>
      <c r="B4" s="120"/>
      <c r="C4" s="120"/>
      <c r="D4" s="120"/>
      <c r="E4" s="120"/>
      <c r="F4" s="120"/>
      <c r="G4" s="120"/>
      <c r="H4" s="120"/>
    </row>
    <row r="5" spans="1:26" s="29" customFormat="1" ht="21.9" customHeight="1" thickBot="1">
      <c r="A5" s="122" t="str">
        <f>'Информация о Чемпионате'!B3</f>
        <v>Ремонт и сервис нефтегазового оборудования</v>
      </c>
      <c r="B5" s="122"/>
      <c r="C5" s="122"/>
      <c r="D5" s="122"/>
      <c r="E5" s="122"/>
      <c r="F5" s="122"/>
      <c r="G5" s="122"/>
      <c r="H5" s="122"/>
    </row>
    <row r="6" spans="1:26" s="29" customFormat="1" ht="15.9" customHeight="1">
      <c r="A6" s="156" t="s">
        <v>1</v>
      </c>
      <c r="B6" s="157"/>
      <c r="C6" s="157"/>
      <c r="D6" s="157"/>
      <c r="E6" s="157"/>
      <c r="F6" s="157"/>
      <c r="G6" s="157"/>
      <c r="H6" s="158"/>
    </row>
    <row r="7" spans="1:26" s="29" customFormat="1" ht="15.9" customHeight="1">
      <c r="A7" s="123" t="s">
        <v>199</v>
      </c>
      <c r="B7" s="124"/>
      <c r="C7" s="125" t="s">
        <v>271</v>
      </c>
      <c r="D7" s="125"/>
      <c r="E7" s="125"/>
      <c r="F7" s="125"/>
      <c r="G7" s="125"/>
      <c r="H7" s="126"/>
    </row>
    <row r="8" spans="1:26" s="29" customFormat="1" ht="15.9" customHeight="1">
      <c r="A8" s="123" t="s">
        <v>200</v>
      </c>
      <c r="B8" s="124"/>
      <c r="C8" s="124"/>
      <c r="D8" s="125" t="str">
        <f>'Информация о Чемпионате'!B6</f>
        <v>ГБПОУ ЯНАО  "Новоуренгойский многопрофильный колледж"</v>
      </c>
      <c r="E8" s="125"/>
      <c r="F8" s="125"/>
      <c r="G8" s="125"/>
      <c r="H8" s="126"/>
    </row>
    <row r="9" spans="1:26" s="29" customFormat="1" ht="15.9" customHeight="1">
      <c r="A9" s="123" t="s">
        <v>201</v>
      </c>
      <c r="B9" s="124"/>
      <c r="C9" s="124" t="str">
        <f>'Информация о Чемпионате'!B7</f>
        <v>ЯНАО, г. Новый Уренгой, мкр. Студенческий д.1,  мастерская № 80</v>
      </c>
      <c r="D9" s="124"/>
      <c r="E9" s="124"/>
      <c r="F9" s="124"/>
      <c r="G9" s="124"/>
      <c r="H9" s="127"/>
    </row>
    <row r="10" spans="1:26" s="29" customFormat="1" ht="15.9" customHeight="1">
      <c r="A10" s="123" t="s">
        <v>202</v>
      </c>
      <c r="B10" s="124"/>
      <c r="C10" s="124" t="str">
        <f>'Информация о Чемпионате'!B9</f>
        <v xml:space="preserve">Гайнетдинова Елена Ринатовна </v>
      </c>
      <c r="D10" s="124"/>
      <c r="E10" s="124" t="str">
        <f>'Информация о Чемпионате'!B10</f>
        <v>yangirovaer@mail.ru</v>
      </c>
      <c r="F10" s="124"/>
      <c r="G10" s="124" t="str">
        <f>'Информация о Чемпионате'!B11</f>
        <v>8 950 519 74 98</v>
      </c>
      <c r="H10" s="127"/>
    </row>
    <row r="11" spans="1:26" s="29" customFormat="1" ht="15.9" customHeight="1">
      <c r="A11" s="123" t="s">
        <v>203</v>
      </c>
      <c r="B11" s="124"/>
      <c r="C11" s="124" t="str">
        <f>'Информация о Чемпионате'!B12</f>
        <v>Глазко Виктор Игоревич</v>
      </c>
      <c r="D11" s="124"/>
      <c r="E11" s="124" t="str">
        <f>'Информация о Чемпионате'!B13</f>
        <v>glazkoviktor18@mail.ru</v>
      </c>
      <c r="F11" s="124"/>
      <c r="G11" s="124">
        <f>'Информация о Чемпионате'!B14</f>
        <v>89995480550</v>
      </c>
      <c r="H11" s="127"/>
    </row>
    <row r="12" spans="1:26" s="29" customFormat="1" ht="15.9" customHeight="1">
      <c r="A12" s="123" t="s">
        <v>204</v>
      </c>
      <c r="B12" s="124"/>
      <c r="C12" s="124">
        <v>12</v>
      </c>
      <c r="D12" s="124"/>
      <c r="E12" s="124"/>
      <c r="F12" s="124"/>
      <c r="G12" s="124"/>
      <c r="H12" s="127"/>
    </row>
    <row r="13" spans="1:26" s="29" customFormat="1" ht="15.9" customHeight="1">
      <c r="A13" s="123" t="s">
        <v>0</v>
      </c>
      <c r="B13" s="124"/>
      <c r="C13" s="124">
        <v>6</v>
      </c>
      <c r="D13" s="124"/>
      <c r="E13" s="124"/>
      <c r="F13" s="124"/>
      <c r="G13" s="124"/>
      <c r="H13" s="127"/>
    </row>
    <row r="14" spans="1:26" s="29" customFormat="1" ht="15.9" customHeight="1">
      <c r="A14" s="123" t="s">
        <v>205</v>
      </c>
      <c r="B14" s="124"/>
      <c r="C14" s="124">
        <v>6</v>
      </c>
      <c r="D14" s="124"/>
      <c r="E14" s="124"/>
      <c r="F14" s="124"/>
      <c r="G14" s="124"/>
      <c r="H14" s="127"/>
    </row>
    <row r="15" spans="1:26" s="29" customFormat="1" ht="15.9" customHeight="1" thickBot="1">
      <c r="A15" s="162" t="s">
        <v>206</v>
      </c>
      <c r="B15" s="154"/>
      <c r="C15" s="154" t="s">
        <v>270</v>
      </c>
      <c r="D15" s="154"/>
      <c r="E15" s="154"/>
      <c r="F15" s="154"/>
      <c r="G15" s="154"/>
      <c r="H15" s="155"/>
    </row>
    <row r="16" spans="1:26" ht="24.9" customHeight="1" thickBot="1">
      <c r="A16" s="159" t="s">
        <v>2</v>
      </c>
      <c r="B16" s="160"/>
      <c r="C16" s="160"/>
      <c r="D16" s="160"/>
      <c r="E16" s="160"/>
      <c r="F16" s="160"/>
      <c r="G16" s="160"/>
      <c r="H16" s="16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9" customFormat="1" ht="15.9" customHeight="1">
      <c r="A17" s="139" t="s">
        <v>3</v>
      </c>
      <c r="B17" s="140"/>
      <c r="C17" s="140"/>
      <c r="D17" s="140"/>
      <c r="E17" s="140"/>
      <c r="F17" s="140"/>
      <c r="G17" s="140"/>
      <c r="H17" s="141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s="29" customFormat="1" ht="15.9" customHeight="1">
      <c r="A18" s="128" t="s">
        <v>169</v>
      </c>
      <c r="B18" s="129"/>
      <c r="C18" s="129"/>
      <c r="D18" s="129"/>
      <c r="E18" s="129"/>
      <c r="F18" s="129"/>
      <c r="G18" s="129"/>
      <c r="H18" s="1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s="29" customFormat="1" ht="15.9" customHeight="1">
      <c r="A19" s="128" t="s">
        <v>151</v>
      </c>
      <c r="B19" s="129"/>
      <c r="C19" s="129"/>
      <c r="D19" s="129"/>
      <c r="E19" s="129"/>
      <c r="F19" s="129"/>
      <c r="G19" s="129"/>
      <c r="H19" s="1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s="29" customFormat="1" ht="15.9" customHeight="1">
      <c r="A20" s="128" t="s">
        <v>4</v>
      </c>
      <c r="B20" s="129"/>
      <c r="C20" s="129"/>
      <c r="D20" s="129"/>
      <c r="E20" s="129"/>
      <c r="F20" s="129"/>
      <c r="G20" s="129"/>
      <c r="H20" s="1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s="29" customFormat="1" ht="15.9" customHeight="1">
      <c r="A21" s="128" t="s">
        <v>152</v>
      </c>
      <c r="B21" s="129"/>
      <c r="C21" s="129"/>
      <c r="D21" s="129"/>
      <c r="E21" s="129"/>
      <c r="F21" s="129"/>
      <c r="G21" s="129"/>
      <c r="H21" s="1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s="29" customFormat="1" ht="15.9" customHeight="1">
      <c r="A22" s="151" t="s">
        <v>63</v>
      </c>
      <c r="B22" s="129"/>
      <c r="C22" s="129"/>
      <c r="D22" s="129"/>
      <c r="E22" s="129"/>
      <c r="F22" s="129"/>
      <c r="G22" s="129"/>
      <c r="H22" s="1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s="29" customFormat="1" ht="15.9" customHeight="1">
      <c r="A23" s="128" t="s">
        <v>88</v>
      </c>
      <c r="B23" s="129"/>
      <c r="C23" s="129"/>
      <c r="D23" s="129"/>
      <c r="E23" s="129"/>
      <c r="F23" s="129"/>
      <c r="G23" s="129"/>
      <c r="H23" s="1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29" customFormat="1" ht="15.9" customHeight="1">
      <c r="A24" s="151" t="s">
        <v>90</v>
      </c>
      <c r="B24" s="129"/>
      <c r="C24" s="129"/>
      <c r="D24" s="129"/>
      <c r="E24" s="129"/>
      <c r="F24" s="129"/>
      <c r="G24" s="129"/>
      <c r="H24" s="1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s="29" customFormat="1" ht="15.9" customHeight="1">
      <c r="A25" s="152" t="s">
        <v>89</v>
      </c>
      <c r="B25" s="143"/>
      <c r="C25" s="143"/>
      <c r="D25" s="143"/>
      <c r="E25" s="143"/>
      <c r="F25" s="143"/>
      <c r="G25" s="143"/>
      <c r="H25" s="144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s="32" customFormat="1" ht="65.25" customHeight="1">
      <c r="A26" s="34" t="s">
        <v>5</v>
      </c>
      <c r="B26" s="3" t="s">
        <v>6</v>
      </c>
      <c r="C26" s="3" t="s">
        <v>7</v>
      </c>
      <c r="D26" s="4" t="s">
        <v>8</v>
      </c>
      <c r="E26" s="4" t="s">
        <v>9</v>
      </c>
      <c r="F26" s="4" t="s">
        <v>10</v>
      </c>
      <c r="G26" s="4" t="s">
        <v>11</v>
      </c>
      <c r="H26" s="4" t="s">
        <v>12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s="32" customFormat="1" ht="61.5" customHeight="1">
      <c r="A27" s="22">
        <v>1</v>
      </c>
      <c r="B27" s="10" t="s">
        <v>13</v>
      </c>
      <c r="C27" s="92" t="s">
        <v>244</v>
      </c>
      <c r="D27" s="24" t="s">
        <v>32</v>
      </c>
      <c r="E27" s="12">
        <v>4</v>
      </c>
      <c r="F27" s="12" t="s">
        <v>14</v>
      </c>
      <c r="G27" s="12">
        <v>4</v>
      </c>
      <c r="H27" s="9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s="32" customFormat="1" ht="39.75" customHeight="1">
      <c r="A28" s="22">
        <v>2</v>
      </c>
      <c r="B28" s="10" t="s">
        <v>15</v>
      </c>
      <c r="C28" s="93" t="s">
        <v>242</v>
      </c>
      <c r="D28" s="24" t="s">
        <v>32</v>
      </c>
      <c r="E28" s="12">
        <v>12</v>
      </c>
      <c r="F28" s="12" t="s">
        <v>14</v>
      </c>
      <c r="G28" s="12">
        <v>12</v>
      </c>
      <c r="H28" s="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s="32" customFormat="1" ht="30" customHeight="1">
      <c r="A29" s="22">
        <v>3</v>
      </c>
      <c r="B29" s="17" t="s">
        <v>91</v>
      </c>
      <c r="C29" s="94" t="s">
        <v>245</v>
      </c>
      <c r="D29" s="33" t="s">
        <v>87</v>
      </c>
      <c r="E29" s="9">
        <v>2</v>
      </c>
      <c r="F29" s="33" t="s">
        <v>84</v>
      </c>
      <c r="G29" s="9">
        <v>2</v>
      </c>
      <c r="H29" s="9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s="32" customFormat="1" ht="30" customHeight="1">
      <c r="A30" s="22">
        <v>4</v>
      </c>
      <c r="B30" s="17" t="s">
        <v>18</v>
      </c>
      <c r="C30" s="96" t="s">
        <v>246</v>
      </c>
      <c r="D30" s="33" t="s">
        <v>87</v>
      </c>
      <c r="E30" s="9">
        <v>10</v>
      </c>
      <c r="F30" s="9" t="s">
        <v>14</v>
      </c>
      <c r="G30" s="9">
        <v>10</v>
      </c>
      <c r="H30" s="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s="32" customFormat="1" ht="30" customHeight="1">
      <c r="A31" s="22">
        <v>5</v>
      </c>
      <c r="B31" s="17" t="s">
        <v>19</v>
      </c>
      <c r="C31" s="97" t="s">
        <v>247</v>
      </c>
      <c r="D31" s="33" t="s">
        <v>87</v>
      </c>
      <c r="E31" s="9">
        <v>24</v>
      </c>
      <c r="F31" s="9" t="s">
        <v>14</v>
      </c>
      <c r="G31" s="9">
        <v>24</v>
      </c>
      <c r="H31" s="9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s="32" customFormat="1" ht="40.5" customHeight="1">
      <c r="A32" s="22">
        <v>6</v>
      </c>
      <c r="B32" s="17" t="s">
        <v>20</v>
      </c>
      <c r="C32" s="97" t="s">
        <v>248</v>
      </c>
      <c r="D32" s="33" t="s">
        <v>87</v>
      </c>
      <c r="E32" s="9">
        <v>12</v>
      </c>
      <c r="F32" s="9" t="s">
        <v>14</v>
      </c>
      <c r="G32" s="9">
        <v>12</v>
      </c>
      <c r="H32" s="9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s="32" customFormat="1" ht="30" customHeight="1">
      <c r="A33" s="22">
        <v>7</v>
      </c>
      <c r="B33" s="17" t="s">
        <v>21</v>
      </c>
      <c r="C33" s="94" t="s">
        <v>249</v>
      </c>
      <c r="D33" s="33" t="s">
        <v>87</v>
      </c>
      <c r="E33" s="9">
        <v>3</v>
      </c>
      <c r="F33" s="9" t="s">
        <v>14</v>
      </c>
      <c r="G33" s="9">
        <v>3</v>
      </c>
      <c r="H33" s="9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s="32" customFormat="1" ht="40.5" customHeight="1">
      <c r="A34" s="22">
        <v>8</v>
      </c>
      <c r="B34" s="17" t="s">
        <v>22</v>
      </c>
      <c r="C34" s="98" t="s">
        <v>250</v>
      </c>
      <c r="D34" s="33" t="s">
        <v>87</v>
      </c>
      <c r="E34" s="9">
        <v>1</v>
      </c>
      <c r="F34" s="9" t="s">
        <v>14</v>
      </c>
      <c r="G34" s="9">
        <v>1</v>
      </c>
      <c r="H34" s="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s="32" customFormat="1" ht="30" customHeight="1">
      <c r="A35" s="22">
        <v>9</v>
      </c>
      <c r="B35" s="17" t="s">
        <v>23</v>
      </c>
      <c r="C35" s="95" t="s">
        <v>251</v>
      </c>
      <c r="D35" s="33" t="s">
        <v>87</v>
      </c>
      <c r="E35" s="9">
        <v>1</v>
      </c>
      <c r="F35" s="9" t="s">
        <v>14</v>
      </c>
      <c r="G35" s="9">
        <v>1</v>
      </c>
      <c r="H35" s="9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s="32" customFormat="1" ht="30" customHeight="1">
      <c r="A36" s="22">
        <v>10</v>
      </c>
      <c r="B36" s="17" t="s">
        <v>24</v>
      </c>
      <c r="C36" s="94" t="s">
        <v>252</v>
      </c>
      <c r="D36" s="33" t="s">
        <v>87</v>
      </c>
      <c r="E36" s="9">
        <v>1</v>
      </c>
      <c r="F36" s="9" t="s">
        <v>14</v>
      </c>
      <c r="G36" s="9">
        <v>1</v>
      </c>
      <c r="H36" s="9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32" customFormat="1" ht="30" customHeight="1">
      <c r="A37" s="22">
        <v>11</v>
      </c>
      <c r="B37" s="17" t="s">
        <v>25</v>
      </c>
      <c r="C37" s="94" t="s">
        <v>253</v>
      </c>
      <c r="D37" s="33" t="s">
        <v>87</v>
      </c>
      <c r="E37" s="9">
        <v>1</v>
      </c>
      <c r="F37" s="9" t="s">
        <v>14</v>
      </c>
      <c r="G37" s="9">
        <v>1</v>
      </c>
      <c r="H37" s="9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s="32" customFormat="1" ht="30" customHeight="1">
      <c r="A38" s="22">
        <v>12</v>
      </c>
      <c r="B38" s="17" t="s">
        <v>26</v>
      </c>
      <c r="C38" s="94" t="s">
        <v>254</v>
      </c>
      <c r="D38" s="33" t="s">
        <v>87</v>
      </c>
      <c r="E38" s="9">
        <v>1</v>
      </c>
      <c r="F38" s="9" t="s">
        <v>14</v>
      </c>
      <c r="G38" s="9">
        <v>1</v>
      </c>
      <c r="H38" s="9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s="32" customFormat="1" ht="30" customHeight="1">
      <c r="A39" s="22">
        <v>13</v>
      </c>
      <c r="B39" s="17" t="s">
        <v>27</v>
      </c>
      <c r="C39" s="94" t="s">
        <v>255</v>
      </c>
      <c r="D39" s="33" t="s">
        <v>87</v>
      </c>
      <c r="E39" s="9">
        <v>1</v>
      </c>
      <c r="F39" s="9" t="s">
        <v>14</v>
      </c>
      <c r="G39" s="9">
        <v>1</v>
      </c>
      <c r="H39" s="9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32" customFormat="1" ht="30" customHeight="1">
      <c r="A40" s="22">
        <v>14</v>
      </c>
      <c r="B40" s="17" t="s">
        <v>28</v>
      </c>
      <c r="C40" s="94" t="s">
        <v>249</v>
      </c>
      <c r="D40" s="33" t="s">
        <v>87</v>
      </c>
      <c r="E40" s="9">
        <v>2</v>
      </c>
      <c r="F40" s="9" t="s">
        <v>14</v>
      </c>
      <c r="G40" s="9">
        <v>2</v>
      </c>
      <c r="H40" s="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s="32" customFormat="1" ht="30" customHeight="1">
      <c r="A41" s="22">
        <v>15</v>
      </c>
      <c r="B41" s="17" t="s">
        <v>29</v>
      </c>
      <c r="C41" s="77" t="s">
        <v>232</v>
      </c>
      <c r="D41" s="33" t="s">
        <v>87</v>
      </c>
      <c r="E41" s="9">
        <v>1</v>
      </c>
      <c r="F41" s="9" t="s">
        <v>14</v>
      </c>
      <c r="G41" s="9">
        <v>1</v>
      </c>
      <c r="H41" s="9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4.9" customHeight="1">
      <c r="A42" s="137" t="s">
        <v>30</v>
      </c>
      <c r="B42" s="138"/>
      <c r="C42" s="138"/>
      <c r="D42" s="138"/>
      <c r="E42" s="138"/>
      <c r="F42" s="138"/>
      <c r="G42" s="138"/>
      <c r="H42" s="13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9" customFormat="1" ht="15.9" customHeight="1">
      <c r="A43" s="139" t="s">
        <v>3</v>
      </c>
      <c r="B43" s="140"/>
      <c r="C43" s="140"/>
      <c r="D43" s="140"/>
      <c r="E43" s="140"/>
      <c r="F43" s="140"/>
      <c r="G43" s="140"/>
      <c r="H43" s="141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s="29" customFormat="1" ht="15.9" customHeight="1">
      <c r="A44" s="128" t="s">
        <v>153</v>
      </c>
      <c r="B44" s="129"/>
      <c r="C44" s="129"/>
      <c r="D44" s="129"/>
      <c r="E44" s="129"/>
      <c r="F44" s="129"/>
      <c r="G44" s="129"/>
      <c r="H44" s="1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s="29" customFormat="1" ht="15.9" customHeight="1">
      <c r="A45" s="153" t="s">
        <v>154</v>
      </c>
      <c r="B45" s="132"/>
      <c r="C45" s="132"/>
      <c r="D45" s="132"/>
      <c r="E45" s="132"/>
      <c r="F45" s="132"/>
      <c r="G45" s="132"/>
      <c r="H45" s="133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s="29" customFormat="1" ht="15.9" customHeight="1">
      <c r="A46" s="128" t="s">
        <v>4</v>
      </c>
      <c r="B46" s="129"/>
      <c r="C46" s="129"/>
      <c r="D46" s="129"/>
      <c r="E46" s="129"/>
      <c r="F46" s="129"/>
      <c r="G46" s="129"/>
      <c r="H46" s="1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s="29" customFormat="1" ht="15.9" customHeight="1">
      <c r="A47" s="128" t="s">
        <v>155</v>
      </c>
      <c r="B47" s="129"/>
      <c r="C47" s="129"/>
      <c r="D47" s="129"/>
      <c r="E47" s="129"/>
      <c r="F47" s="129"/>
      <c r="G47" s="129"/>
      <c r="H47" s="1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s="29" customFormat="1" ht="15.9" customHeight="1">
      <c r="A48" s="131" t="s">
        <v>93</v>
      </c>
      <c r="B48" s="132"/>
      <c r="C48" s="132"/>
      <c r="D48" s="132"/>
      <c r="E48" s="132"/>
      <c r="F48" s="132"/>
      <c r="G48" s="132"/>
      <c r="H48" s="133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s="29" customFormat="1" ht="15.9" customHeight="1">
      <c r="A49" s="151" t="s">
        <v>92</v>
      </c>
      <c r="B49" s="129"/>
      <c r="C49" s="129"/>
      <c r="D49" s="129"/>
      <c r="E49" s="129"/>
      <c r="F49" s="129"/>
      <c r="G49" s="129"/>
      <c r="H49" s="1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s="29" customFormat="1" ht="15.9" customHeight="1">
      <c r="A50" s="131" t="s">
        <v>94</v>
      </c>
      <c r="B50" s="132"/>
      <c r="C50" s="132"/>
      <c r="D50" s="132"/>
      <c r="E50" s="132"/>
      <c r="F50" s="132"/>
      <c r="G50" s="132"/>
      <c r="H50" s="133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s="29" customFormat="1" ht="15.9" customHeight="1">
      <c r="A51" s="134" t="s">
        <v>95</v>
      </c>
      <c r="B51" s="135"/>
      <c r="C51" s="135"/>
      <c r="D51" s="135"/>
      <c r="E51" s="135"/>
      <c r="F51" s="135"/>
      <c r="G51" s="135"/>
      <c r="H51" s="13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s="32" customFormat="1" ht="65.25" customHeight="1">
      <c r="A52" s="22" t="s">
        <v>5</v>
      </c>
      <c r="B52" s="9" t="s">
        <v>6</v>
      </c>
      <c r="C52" s="3" t="s">
        <v>7</v>
      </c>
      <c r="D52" s="9" t="s">
        <v>8</v>
      </c>
      <c r="E52" s="9" t="s">
        <v>9</v>
      </c>
      <c r="F52" s="9" t="s">
        <v>10</v>
      </c>
      <c r="G52" s="9" t="s">
        <v>11</v>
      </c>
      <c r="H52" s="9" t="s">
        <v>12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s="32" customFormat="1" ht="23.25" customHeight="1">
      <c r="A53" s="34">
        <v>1</v>
      </c>
      <c r="B53" s="10" t="s">
        <v>31</v>
      </c>
      <c r="C53" s="99" t="s">
        <v>256</v>
      </c>
      <c r="D53" s="24" t="s">
        <v>32</v>
      </c>
      <c r="E53" s="11">
        <v>1</v>
      </c>
      <c r="F53" s="11" t="s">
        <v>33</v>
      </c>
      <c r="G53" s="12">
        <v>1</v>
      </c>
      <c r="H53" s="9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32" customFormat="1" ht="23.25" customHeight="1">
      <c r="A54" s="34">
        <v>2</v>
      </c>
      <c r="B54" s="10" t="s">
        <v>34</v>
      </c>
      <c r="C54" s="92" t="s">
        <v>244</v>
      </c>
      <c r="D54" s="24" t="s">
        <v>32</v>
      </c>
      <c r="E54" s="11">
        <v>1</v>
      </c>
      <c r="F54" s="11" t="s">
        <v>35</v>
      </c>
      <c r="G54" s="12">
        <v>3</v>
      </c>
      <c r="H54" s="9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s="32" customFormat="1" ht="23.25" customHeight="1">
      <c r="A55" s="34">
        <v>3</v>
      </c>
      <c r="B55" s="10" t="s">
        <v>15</v>
      </c>
      <c r="C55" s="93" t="s">
        <v>242</v>
      </c>
      <c r="D55" s="24" t="s">
        <v>32</v>
      </c>
      <c r="E55" s="11">
        <v>1</v>
      </c>
      <c r="F55" s="11" t="s">
        <v>33</v>
      </c>
      <c r="G55" s="12">
        <v>5</v>
      </c>
      <c r="H55" s="9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s="32" customFormat="1" ht="23.25" customHeight="1">
      <c r="A56" s="34">
        <v>4</v>
      </c>
      <c r="B56" s="14" t="s">
        <v>36</v>
      </c>
      <c r="C56" s="100" t="s">
        <v>257</v>
      </c>
      <c r="D56" s="12" t="s">
        <v>37</v>
      </c>
      <c r="E56" s="12">
        <v>2</v>
      </c>
      <c r="F56" s="12" t="s">
        <v>38</v>
      </c>
      <c r="G56" s="16">
        <v>2</v>
      </c>
      <c r="H56" s="40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s="32" customFormat="1" ht="23.25" customHeight="1">
      <c r="A57" s="34">
        <v>5</v>
      </c>
      <c r="B57" s="14" t="s">
        <v>96</v>
      </c>
      <c r="C57" s="101" t="s">
        <v>218</v>
      </c>
      <c r="D57" s="24" t="s">
        <v>32</v>
      </c>
      <c r="E57" s="15">
        <v>1</v>
      </c>
      <c r="F57" s="23" t="s">
        <v>14</v>
      </c>
      <c r="G57" s="16">
        <v>1</v>
      </c>
      <c r="H57" s="40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s="32" customFormat="1" ht="23.25" customHeight="1">
      <c r="A58" s="34">
        <v>6</v>
      </c>
      <c r="B58" s="17" t="s">
        <v>39</v>
      </c>
      <c r="C58" s="95" t="s">
        <v>258</v>
      </c>
      <c r="D58" s="9" t="s">
        <v>17</v>
      </c>
      <c r="E58" s="9">
        <v>1</v>
      </c>
      <c r="F58" s="9" t="s">
        <v>14</v>
      </c>
      <c r="G58" s="12">
        <v>1</v>
      </c>
      <c r="H58" s="9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24.9" customHeight="1">
      <c r="A59" s="137" t="s">
        <v>40</v>
      </c>
      <c r="B59" s="138"/>
      <c r="C59" s="138"/>
      <c r="D59" s="138"/>
      <c r="E59" s="138"/>
      <c r="F59" s="138"/>
      <c r="G59" s="138"/>
      <c r="H59" s="13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9" customFormat="1" ht="15.9" customHeight="1">
      <c r="A60" s="139" t="s">
        <v>3</v>
      </c>
      <c r="B60" s="140"/>
      <c r="C60" s="140"/>
      <c r="D60" s="140"/>
      <c r="E60" s="140"/>
      <c r="F60" s="140"/>
      <c r="G60" s="140"/>
      <c r="H60" s="141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s="29" customFormat="1" ht="15.9" customHeight="1">
      <c r="A61" s="128" t="s">
        <v>156</v>
      </c>
      <c r="B61" s="129"/>
      <c r="C61" s="129"/>
      <c r="D61" s="129"/>
      <c r="E61" s="129"/>
      <c r="F61" s="129"/>
      <c r="G61" s="129"/>
      <c r="H61" s="1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s="29" customFormat="1" ht="15.9" customHeight="1">
      <c r="A62" s="128" t="s">
        <v>157</v>
      </c>
      <c r="B62" s="129"/>
      <c r="C62" s="129"/>
      <c r="D62" s="129"/>
      <c r="E62" s="129"/>
      <c r="F62" s="129"/>
      <c r="G62" s="129"/>
      <c r="H62" s="1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s="29" customFormat="1" ht="15.9" customHeight="1">
      <c r="A63" s="128" t="s">
        <v>4</v>
      </c>
      <c r="B63" s="129"/>
      <c r="C63" s="129"/>
      <c r="D63" s="129"/>
      <c r="E63" s="129"/>
      <c r="F63" s="129"/>
      <c r="G63" s="129"/>
      <c r="H63" s="1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s="29" customFormat="1" ht="15.9" customHeight="1">
      <c r="A64" s="128" t="s">
        <v>158</v>
      </c>
      <c r="B64" s="129"/>
      <c r="C64" s="129"/>
      <c r="D64" s="129"/>
      <c r="E64" s="129"/>
      <c r="F64" s="129"/>
      <c r="G64" s="129"/>
      <c r="H64" s="1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s="29" customFormat="1" ht="15.9" customHeight="1">
      <c r="A65" s="128" t="s">
        <v>160</v>
      </c>
      <c r="B65" s="129"/>
      <c r="C65" s="129"/>
      <c r="D65" s="129"/>
      <c r="E65" s="129"/>
      <c r="F65" s="129"/>
      <c r="G65" s="129"/>
      <c r="H65" s="1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s="29" customFormat="1" ht="15.9" customHeight="1">
      <c r="A66" s="128" t="s">
        <v>159</v>
      </c>
      <c r="B66" s="129"/>
      <c r="C66" s="129"/>
      <c r="D66" s="129"/>
      <c r="E66" s="129"/>
      <c r="F66" s="129"/>
      <c r="G66" s="129"/>
      <c r="H66" s="1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s="29" customFormat="1" ht="15.9" customHeight="1">
      <c r="A67" s="128" t="s">
        <v>161</v>
      </c>
      <c r="B67" s="129"/>
      <c r="C67" s="129"/>
      <c r="D67" s="129"/>
      <c r="E67" s="129"/>
      <c r="F67" s="129"/>
      <c r="G67" s="129"/>
      <c r="H67" s="1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s="29" customFormat="1" ht="15.9" customHeight="1">
      <c r="A68" s="142" t="s">
        <v>162</v>
      </c>
      <c r="B68" s="143"/>
      <c r="C68" s="143"/>
      <c r="D68" s="143"/>
      <c r="E68" s="143"/>
      <c r="F68" s="143"/>
      <c r="G68" s="143"/>
      <c r="H68" s="144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s="32" customFormat="1" ht="65.25" customHeight="1">
      <c r="A69" s="22" t="s">
        <v>5</v>
      </c>
      <c r="B69" s="9" t="s">
        <v>6</v>
      </c>
      <c r="C69" s="3" t="s">
        <v>7</v>
      </c>
      <c r="D69" s="9" t="s">
        <v>8</v>
      </c>
      <c r="E69" s="9" t="s">
        <v>9</v>
      </c>
      <c r="F69" s="9" t="s">
        <v>10</v>
      </c>
      <c r="G69" s="9" t="s">
        <v>11</v>
      </c>
      <c r="H69" s="9" t="s">
        <v>12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s="32" customFormat="1" ht="116.25" customHeight="1">
      <c r="A70" s="34">
        <v>1</v>
      </c>
      <c r="B70" s="41" t="s">
        <v>41</v>
      </c>
      <c r="C70" s="91" t="s">
        <v>240</v>
      </c>
      <c r="D70" s="11" t="s">
        <v>42</v>
      </c>
      <c r="E70" s="11">
        <v>1</v>
      </c>
      <c r="F70" s="11" t="s">
        <v>14</v>
      </c>
      <c r="G70" s="12">
        <f>E70</f>
        <v>1</v>
      </c>
      <c r="H70" s="9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s="32" customFormat="1" ht="33.75" customHeight="1">
      <c r="A71" s="34">
        <v>2</v>
      </c>
      <c r="B71" s="41" t="s">
        <v>43</v>
      </c>
      <c r="C71" s="87" t="s">
        <v>98</v>
      </c>
      <c r="D71" s="11" t="s">
        <v>42</v>
      </c>
      <c r="E71" s="11">
        <v>1</v>
      </c>
      <c r="F71" s="11" t="s">
        <v>14</v>
      </c>
      <c r="G71" s="12">
        <v>1</v>
      </c>
      <c r="H71" s="9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s="32" customFormat="1" ht="33.75" customHeight="1">
      <c r="A72" s="34">
        <v>3</v>
      </c>
      <c r="B72" s="41" t="s">
        <v>44</v>
      </c>
      <c r="C72" s="10" t="s">
        <v>45</v>
      </c>
      <c r="D72" s="11" t="s">
        <v>42</v>
      </c>
      <c r="E72" s="11">
        <v>1</v>
      </c>
      <c r="F72" s="11" t="s">
        <v>14</v>
      </c>
      <c r="G72" s="12">
        <v>1</v>
      </c>
      <c r="H72" s="9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s="32" customFormat="1" ht="33.75" customHeight="1">
      <c r="A73" s="34">
        <v>4</v>
      </c>
      <c r="B73" s="41" t="s">
        <v>46</v>
      </c>
      <c r="C73" s="102" t="s">
        <v>259</v>
      </c>
      <c r="D73" s="11" t="s">
        <v>42</v>
      </c>
      <c r="E73" s="11">
        <v>1</v>
      </c>
      <c r="F73" s="11" t="s">
        <v>14</v>
      </c>
      <c r="G73" s="12">
        <v>1</v>
      </c>
      <c r="H73" s="9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s="32" customFormat="1" ht="70.5" customHeight="1">
      <c r="A74" s="34">
        <v>5</v>
      </c>
      <c r="B74" s="41" t="s">
        <v>47</v>
      </c>
      <c r="C74" s="89" t="s">
        <v>241</v>
      </c>
      <c r="D74" s="11" t="s">
        <v>42</v>
      </c>
      <c r="E74" s="11">
        <v>1</v>
      </c>
      <c r="F74" s="11" t="s">
        <v>14</v>
      </c>
      <c r="G74" s="12">
        <v>1</v>
      </c>
      <c r="H74" s="9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s="32" customFormat="1" ht="33.75" customHeight="1">
      <c r="A75" s="34">
        <v>6</v>
      </c>
      <c r="B75" s="10" t="s">
        <v>48</v>
      </c>
      <c r="C75" s="10" t="s">
        <v>49</v>
      </c>
      <c r="D75" s="12" t="s">
        <v>50</v>
      </c>
      <c r="E75" s="12">
        <v>1</v>
      </c>
      <c r="F75" s="12" t="s">
        <v>14</v>
      </c>
      <c r="G75" s="12">
        <f>E75</f>
        <v>1</v>
      </c>
      <c r="H75" s="9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s="32" customFormat="1" ht="69.75" customHeight="1">
      <c r="A76" s="34">
        <v>7</v>
      </c>
      <c r="B76" s="10" t="s">
        <v>13</v>
      </c>
      <c r="C76" s="87" t="s">
        <v>97</v>
      </c>
      <c r="D76" s="24" t="s">
        <v>32</v>
      </c>
      <c r="E76" s="12">
        <v>3</v>
      </c>
      <c r="F76" s="12" t="s">
        <v>14</v>
      </c>
      <c r="G76" s="12">
        <v>3</v>
      </c>
      <c r="H76" s="9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s="32" customFormat="1" ht="57" customHeight="1">
      <c r="A77" s="34">
        <v>8</v>
      </c>
      <c r="B77" s="17" t="s">
        <v>15</v>
      </c>
      <c r="C77" s="89" t="s">
        <v>242</v>
      </c>
      <c r="D77" s="24" t="s">
        <v>32</v>
      </c>
      <c r="E77" s="9">
        <v>12</v>
      </c>
      <c r="F77" s="9" t="s">
        <v>14</v>
      </c>
      <c r="G77" s="9">
        <v>12</v>
      </c>
      <c r="H77" s="9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32" customFormat="1" ht="33.75" customHeight="1">
      <c r="A78" s="34">
        <v>9</v>
      </c>
      <c r="B78" s="17" t="s">
        <v>31</v>
      </c>
      <c r="C78" s="88" t="s">
        <v>237</v>
      </c>
      <c r="D78" s="24" t="s">
        <v>32</v>
      </c>
      <c r="E78" s="9">
        <v>1</v>
      </c>
      <c r="F78" s="9" t="s">
        <v>14</v>
      </c>
      <c r="G78" s="9">
        <v>1</v>
      </c>
      <c r="H78" s="9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32" customFormat="1" ht="33.75" customHeight="1">
      <c r="A79" s="34">
        <v>10</v>
      </c>
      <c r="B79" s="17" t="s">
        <v>96</v>
      </c>
      <c r="C79" s="71" t="s">
        <v>218</v>
      </c>
      <c r="D79" s="24" t="s">
        <v>32</v>
      </c>
      <c r="E79" s="9">
        <v>1</v>
      </c>
      <c r="F79" s="9" t="s">
        <v>14</v>
      </c>
      <c r="G79" s="9">
        <v>1</v>
      </c>
      <c r="H79" s="9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32" customFormat="1" ht="33.75" customHeight="1">
      <c r="A80" s="34">
        <v>11</v>
      </c>
      <c r="B80" s="17" t="s">
        <v>39</v>
      </c>
      <c r="C80" s="89" t="s">
        <v>238</v>
      </c>
      <c r="D80" s="9" t="s">
        <v>17</v>
      </c>
      <c r="E80" s="9">
        <v>1</v>
      </c>
      <c r="F80" s="9" t="s">
        <v>14</v>
      </c>
      <c r="G80" s="9">
        <v>1</v>
      </c>
      <c r="H80" s="9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32" customFormat="1" ht="33.75" customHeight="1">
      <c r="A81" s="34">
        <v>12</v>
      </c>
      <c r="B81" s="14" t="s">
        <v>36</v>
      </c>
      <c r="C81" s="90" t="s">
        <v>239</v>
      </c>
      <c r="D81" s="9" t="s">
        <v>37</v>
      </c>
      <c r="E81" s="9">
        <v>1</v>
      </c>
      <c r="F81" s="9" t="s">
        <v>14</v>
      </c>
      <c r="G81" s="9">
        <v>2</v>
      </c>
      <c r="H81" s="9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24.9" customHeight="1">
      <c r="A82" s="137" t="s">
        <v>51</v>
      </c>
      <c r="B82" s="138"/>
      <c r="C82" s="138"/>
      <c r="D82" s="138"/>
      <c r="E82" s="138"/>
      <c r="F82" s="138"/>
      <c r="G82" s="138"/>
      <c r="H82" s="13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2" customFormat="1" ht="65.25" customHeight="1">
      <c r="A83" s="22" t="s">
        <v>5</v>
      </c>
      <c r="B83" s="9" t="s">
        <v>6</v>
      </c>
      <c r="C83" s="9" t="s">
        <v>7</v>
      </c>
      <c r="D83" s="9" t="s">
        <v>8</v>
      </c>
      <c r="E83" s="9" t="s">
        <v>9</v>
      </c>
      <c r="F83" s="9" t="s">
        <v>10</v>
      </c>
      <c r="G83" s="9" t="s">
        <v>11</v>
      </c>
      <c r="H83" s="9" t="s">
        <v>12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32" customFormat="1" ht="26.25" customHeight="1">
      <c r="A84" s="34">
        <v>1</v>
      </c>
      <c r="B84" s="2" t="s">
        <v>52</v>
      </c>
      <c r="C84" s="10" t="s">
        <v>219</v>
      </c>
      <c r="D84" s="9" t="s">
        <v>53</v>
      </c>
      <c r="E84" s="11">
        <v>1</v>
      </c>
      <c r="F84" s="4" t="s">
        <v>14</v>
      </c>
      <c r="G84" s="12">
        <f t="shared" ref="G84:G86" si="0">E84</f>
        <v>1</v>
      </c>
      <c r="H84" s="9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32" customFormat="1" ht="26.25" customHeight="1">
      <c r="A85" s="22">
        <v>2</v>
      </c>
      <c r="B85" s="17" t="s">
        <v>54</v>
      </c>
      <c r="C85" s="71" t="s">
        <v>220</v>
      </c>
      <c r="D85" s="9" t="s">
        <v>53</v>
      </c>
      <c r="E85" s="12">
        <v>1</v>
      </c>
      <c r="F85" s="9" t="s">
        <v>14</v>
      </c>
      <c r="G85" s="12">
        <f t="shared" si="0"/>
        <v>1</v>
      </c>
      <c r="H85" s="9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32" customFormat="1" ht="26.25" customHeight="1">
      <c r="A86" s="22">
        <v>3</v>
      </c>
      <c r="B86" s="17" t="s">
        <v>55</v>
      </c>
      <c r="C86" s="71" t="s">
        <v>218</v>
      </c>
      <c r="D86" s="9" t="s">
        <v>53</v>
      </c>
      <c r="E86" s="12">
        <v>1</v>
      </c>
      <c r="F86" s="9" t="s">
        <v>14</v>
      </c>
      <c r="G86" s="12">
        <f t="shared" si="0"/>
        <v>1</v>
      </c>
      <c r="H86" s="9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24.9" customHeight="1" thickBot="1">
      <c r="A87" s="145" t="s">
        <v>56</v>
      </c>
      <c r="B87" s="138"/>
      <c r="C87" s="138"/>
      <c r="D87" s="138"/>
      <c r="E87" s="138"/>
      <c r="F87" s="138"/>
      <c r="G87" s="138"/>
      <c r="H87" s="13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9" customHeight="1">
      <c r="A88" s="146" t="s">
        <v>3</v>
      </c>
      <c r="B88" s="147"/>
      <c r="C88" s="147"/>
      <c r="D88" s="147"/>
      <c r="E88" s="147"/>
      <c r="F88" s="147"/>
      <c r="G88" s="147"/>
      <c r="H88" s="14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9" customHeight="1">
      <c r="A89" s="112" t="s">
        <v>163</v>
      </c>
      <c r="B89" s="113"/>
      <c r="C89" s="113"/>
      <c r="D89" s="113"/>
      <c r="E89" s="113"/>
      <c r="F89" s="113"/>
      <c r="G89" s="113"/>
      <c r="H89" s="1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9" customHeight="1">
      <c r="A90" s="149" t="s">
        <v>211</v>
      </c>
      <c r="B90" s="150"/>
      <c r="C90" s="150"/>
      <c r="D90" s="150"/>
      <c r="E90" s="150"/>
      <c r="F90" s="150"/>
      <c r="G90" s="150"/>
      <c r="H90" s="1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9" customHeight="1">
      <c r="A91" s="112" t="s">
        <v>4</v>
      </c>
      <c r="B91" s="113"/>
      <c r="C91" s="113"/>
      <c r="D91" s="113"/>
      <c r="E91" s="113"/>
      <c r="F91" s="113"/>
      <c r="G91" s="113"/>
      <c r="H91" s="1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9" customHeight="1">
      <c r="A92" s="112" t="s">
        <v>165</v>
      </c>
      <c r="B92" s="113"/>
      <c r="C92" s="113"/>
      <c r="D92" s="113"/>
      <c r="E92" s="113"/>
      <c r="F92" s="113"/>
      <c r="G92" s="113"/>
      <c r="H92" s="1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9" customHeight="1">
      <c r="A93" s="112" t="s">
        <v>164</v>
      </c>
      <c r="B93" s="113"/>
      <c r="C93" s="113"/>
      <c r="D93" s="113"/>
      <c r="E93" s="113"/>
      <c r="F93" s="113"/>
      <c r="G93" s="113"/>
      <c r="H93" s="1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9" customHeight="1">
      <c r="A94" s="112" t="s">
        <v>166</v>
      </c>
      <c r="B94" s="113"/>
      <c r="C94" s="113"/>
      <c r="D94" s="113"/>
      <c r="E94" s="113"/>
      <c r="F94" s="113"/>
      <c r="G94" s="113"/>
      <c r="H94" s="1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9" customHeight="1">
      <c r="A95" s="112" t="s">
        <v>167</v>
      </c>
      <c r="B95" s="113"/>
      <c r="C95" s="113"/>
      <c r="D95" s="113"/>
      <c r="E95" s="113"/>
      <c r="F95" s="113"/>
      <c r="G95" s="113"/>
      <c r="H95" s="1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9" customHeight="1" thickBot="1">
      <c r="A96" s="115" t="s">
        <v>89</v>
      </c>
      <c r="B96" s="116"/>
      <c r="C96" s="116"/>
      <c r="D96" s="116"/>
      <c r="E96" s="116"/>
      <c r="F96" s="116"/>
      <c r="G96" s="116"/>
      <c r="H96" s="11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42" customFormat="1" ht="65.25" customHeight="1">
      <c r="A97" s="34" t="s">
        <v>5</v>
      </c>
      <c r="B97" s="3" t="s">
        <v>6</v>
      </c>
      <c r="C97" s="3" t="s">
        <v>7</v>
      </c>
      <c r="D97" s="4" t="s">
        <v>8</v>
      </c>
      <c r="E97" s="4" t="s">
        <v>9</v>
      </c>
      <c r="F97" s="4" t="s">
        <v>10</v>
      </c>
      <c r="G97" s="4" t="s">
        <v>11</v>
      </c>
      <c r="H97" s="4" t="s">
        <v>12</v>
      </c>
    </row>
    <row r="98" spans="1:26" s="42" customFormat="1" ht="35.25" customHeight="1">
      <c r="A98" s="22">
        <v>1</v>
      </c>
      <c r="B98" s="10" t="s">
        <v>57</v>
      </c>
      <c r="C98" s="68" t="s">
        <v>243</v>
      </c>
      <c r="D98" s="9" t="s">
        <v>32</v>
      </c>
      <c r="E98" s="12">
        <v>3</v>
      </c>
      <c r="F98" s="12" t="s">
        <v>14</v>
      </c>
      <c r="G98" s="12">
        <v>3</v>
      </c>
      <c r="H98" s="9"/>
    </row>
    <row r="99" spans="1:26" s="42" customFormat="1" ht="35.25" customHeight="1">
      <c r="A99" s="22">
        <v>2</v>
      </c>
      <c r="B99" s="17" t="s">
        <v>58</v>
      </c>
      <c r="C99" s="95" t="s">
        <v>260</v>
      </c>
      <c r="D99" s="9" t="s">
        <v>32</v>
      </c>
      <c r="E99" s="9">
        <v>1</v>
      </c>
      <c r="F99" s="9" t="s">
        <v>14</v>
      </c>
      <c r="G99" s="9">
        <v>1</v>
      </c>
      <c r="H99" s="9"/>
    </row>
    <row r="100" spans="1:26" s="42" customFormat="1" ht="35.25" customHeight="1">
      <c r="A100" s="22">
        <v>3</v>
      </c>
      <c r="B100" s="17" t="s">
        <v>59</v>
      </c>
      <c r="C100" s="89" t="s">
        <v>238</v>
      </c>
      <c r="D100" s="9" t="s">
        <v>17</v>
      </c>
      <c r="E100" s="9">
        <v>1</v>
      </c>
      <c r="F100" s="9" t="s">
        <v>14</v>
      </c>
      <c r="G100" s="9">
        <v>1</v>
      </c>
      <c r="H100" s="9"/>
    </row>
    <row r="101" spans="1:26" s="42" customFormat="1" ht="35.25" customHeight="1">
      <c r="A101" s="22">
        <v>4</v>
      </c>
      <c r="B101" s="17" t="s">
        <v>54</v>
      </c>
      <c r="C101" s="71" t="s">
        <v>220</v>
      </c>
      <c r="D101" s="9" t="s">
        <v>53</v>
      </c>
      <c r="E101" s="9">
        <v>1</v>
      </c>
      <c r="F101" s="9" t="s">
        <v>14</v>
      </c>
      <c r="G101" s="9">
        <v>1</v>
      </c>
      <c r="H101" s="9"/>
    </row>
    <row r="102" spans="1:26" s="42" customFormat="1" ht="35.25" customHeight="1">
      <c r="A102" s="22">
        <v>5</v>
      </c>
      <c r="B102" s="17" t="s">
        <v>60</v>
      </c>
      <c r="C102" s="89" t="s">
        <v>238</v>
      </c>
      <c r="D102" s="9" t="s">
        <v>17</v>
      </c>
      <c r="E102" s="9">
        <v>1</v>
      </c>
      <c r="F102" s="9" t="s">
        <v>14</v>
      </c>
      <c r="G102" s="9">
        <v>1</v>
      </c>
      <c r="H102" s="9"/>
    </row>
    <row r="103" spans="1:26" s="42" customFormat="1" ht="15.75" customHeight="1">
      <c r="A103" s="43"/>
    </row>
    <row r="104" spans="1:26" ht="15.75" customHeight="1">
      <c r="A104" s="3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3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3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3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3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3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3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3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3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38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38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38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38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38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38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38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38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38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38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38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38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69">
    <mergeCell ref="A6:H6"/>
    <mergeCell ref="A16:H16"/>
    <mergeCell ref="A17:H17"/>
    <mergeCell ref="A18:H18"/>
    <mergeCell ref="E10:F10"/>
    <mergeCell ref="G10:H10"/>
    <mergeCell ref="A11:B11"/>
    <mergeCell ref="C11:D11"/>
    <mergeCell ref="E11:F11"/>
    <mergeCell ref="G11:H11"/>
    <mergeCell ref="C12:H12"/>
    <mergeCell ref="C13:H13"/>
    <mergeCell ref="A14:B14"/>
    <mergeCell ref="C14:H14"/>
    <mergeCell ref="A15:B15"/>
    <mergeCell ref="A12:B12"/>
    <mergeCell ref="A13:B13"/>
    <mergeCell ref="A19:H19"/>
    <mergeCell ref="A20:H20"/>
    <mergeCell ref="A21:H21"/>
    <mergeCell ref="A22:H22"/>
    <mergeCell ref="C15:H15"/>
    <mergeCell ref="A23:H23"/>
    <mergeCell ref="A46:H46"/>
    <mergeCell ref="A47:H47"/>
    <mergeCell ref="A48:H48"/>
    <mergeCell ref="A49:H49"/>
    <mergeCell ref="A24:H24"/>
    <mergeCell ref="A25:H25"/>
    <mergeCell ref="A42:H42"/>
    <mergeCell ref="A43:H43"/>
    <mergeCell ref="A44:H44"/>
    <mergeCell ref="A45:H45"/>
    <mergeCell ref="A93:H93"/>
    <mergeCell ref="A67:H67"/>
    <mergeCell ref="A68:H68"/>
    <mergeCell ref="A82:H82"/>
    <mergeCell ref="A87:H87"/>
    <mergeCell ref="A88:H88"/>
    <mergeCell ref="A89:H89"/>
    <mergeCell ref="A90:H90"/>
    <mergeCell ref="A91:H91"/>
    <mergeCell ref="A92:H92"/>
    <mergeCell ref="A50:H50"/>
    <mergeCell ref="A51:H51"/>
    <mergeCell ref="A59:H59"/>
    <mergeCell ref="A60:H60"/>
    <mergeCell ref="A61:H61"/>
    <mergeCell ref="A62:H62"/>
    <mergeCell ref="A63:H63"/>
    <mergeCell ref="A64:H64"/>
    <mergeCell ref="A65:H65"/>
    <mergeCell ref="A66:H66"/>
    <mergeCell ref="A94:H94"/>
    <mergeCell ref="A95:H95"/>
    <mergeCell ref="A96:H96"/>
    <mergeCell ref="A1:H1"/>
    <mergeCell ref="A2:H2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0:B10"/>
    <mergeCell ref="C10:D10"/>
  </mergeCells>
  <pageMargins left="0.7" right="0.7" top="0.75" bottom="0.75" header="0" footer="0"/>
  <pageSetup paperSize="9" firstPageNumber="21474836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7"/>
  <sheetViews>
    <sheetView topLeftCell="A76" zoomScale="70" zoomScaleNormal="70" workbookViewId="0">
      <selection activeCell="A62" sqref="A62:H62"/>
    </sheetView>
  </sheetViews>
  <sheetFormatPr defaultColWidth="14.44140625" defaultRowHeight="15" customHeight="1"/>
  <cols>
    <col min="1" max="1" width="5.6640625" style="39" customWidth="1"/>
    <col min="2" max="2" width="51.88671875" customWidth="1"/>
    <col min="3" max="3" width="53.6640625" customWidth="1"/>
    <col min="4" max="4" width="22" customWidth="1"/>
    <col min="5" max="5" width="15.44140625" customWidth="1"/>
    <col min="6" max="6" width="19.6640625" customWidth="1"/>
    <col min="7" max="7" width="14.44140625" customWidth="1"/>
    <col min="8" max="8" width="30.88671875" customWidth="1"/>
  </cols>
  <sheetData>
    <row r="1" spans="1:26" ht="21.9" customHeight="1">
      <c r="A1" s="118" t="s">
        <v>197</v>
      </c>
      <c r="B1" s="119"/>
      <c r="C1" s="119"/>
      <c r="D1" s="119"/>
      <c r="E1" s="119"/>
      <c r="F1" s="119"/>
      <c r="G1" s="119"/>
      <c r="H1" s="11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" customHeight="1">
      <c r="A2" s="120" t="s">
        <v>198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" customHeight="1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1"/>
      <c r="C3" s="121"/>
      <c r="D3" s="121"/>
      <c r="E3" s="121"/>
      <c r="F3" s="121"/>
      <c r="G3" s="121"/>
      <c r="H3" s="1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" customHeight="1">
      <c r="A4" s="120" t="s">
        <v>207</v>
      </c>
      <c r="B4" s="120"/>
      <c r="C4" s="120"/>
      <c r="D4" s="120"/>
      <c r="E4" s="120"/>
      <c r="F4" s="120"/>
      <c r="G4" s="120"/>
      <c r="H4" s="12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" customHeight="1" thickBot="1">
      <c r="A5" s="122" t="str">
        <f>'Информация о Чемпионате'!B3</f>
        <v>Ремонт и сервис нефтегазового оборудования</v>
      </c>
      <c r="B5" s="122"/>
      <c r="C5" s="122"/>
      <c r="D5" s="122"/>
      <c r="E5" s="122"/>
      <c r="F5" s="122"/>
      <c r="G5" s="122"/>
      <c r="H5" s="1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" customHeight="1">
      <c r="A6" s="156" t="s">
        <v>1</v>
      </c>
      <c r="B6" s="157"/>
      <c r="C6" s="157"/>
      <c r="D6" s="157"/>
      <c r="E6" s="157"/>
      <c r="F6" s="157"/>
      <c r="G6" s="157"/>
      <c r="H6" s="15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" customHeight="1">
      <c r="A7" s="123" t="s">
        <v>199</v>
      </c>
      <c r="B7" s="124"/>
      <c r="C7" s="125" t="str">
        <f>'Информация о Чемпионате'!B5</f>
        <v>Ямало-Ненецкий автономный округ</v>
      </c>
      <c r="D7" s="125"/>
      <c r="E7" s="125"/>
      <c r="F7" s="125"/>
      <c r="G7" s="125"/>
      <c r="H7" s="12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" customHeight="1">
      <c r="A8" s="123" t="s">
        <v>200</v>
      </c>
      <c r="B8" s="124"/>
      <c r="C8" s="124"/>
      <c r="D8" s="125" t="str">
        <f>'Информация о Чемпионате'!B6</f>
        <v>ГБПОУ ЯНАО  "Новоуренгойский многопрофильный колледж"</v>
      </c>
      <c r="E8" s="125"/>
      <c r="F8" s="125"/>
      <c r="G8" s="125"/>
      <c r="H8" s="1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" customHeight="1">
      <c r="A9" s="123" t="s">
        <v>201</v>
      </c>
      <c r="B9" s="124"/>
      <c r="C9" s="124" t="str">
        <f>'Информация о Чемпионате'!B7</f>
        <v>ЯНАО, г. Новый Уренгой, мкр. Студенческий д.1,  мастерская № 80</v>
      </c>
      <c r="D9" s="124"/>
      <c r="E9" s="124"/>
      <c r="F9" s="124"/>
      <c r="G9" s="124"/>
      <c r="H9" s="1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" customHeight="1">
      <c r="A10" s="123" t="s">
        <v>202</v>
      </c>
      <c r="B10" s="124"/>
      <c r="C10" s="124" t="str">
        <f>'Информация о Чемпионате'!B9</f>
        <v xml:space="preserve">Гайнетдинова Елена Ринатовна </v>
      </c>
      <c r="D10" s="124"/>
      <c r="E10" s="124" t="str">
        <f>'Информация о Чемпионате'!B10</f>
        <v>yangirovaer@mail.ru</v>
      </c>
      <c r="F10" s="124"/>
      <c r="G10" s="124" t="str">
        <f>'Информация о Чемпионате'!B11</f>
        <v>8 950 519 74 98</v>
      </c>
      <c r="H10" s="1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" customHeight="1">
      <c r="A11" s="123" t="s">
        <v>203</v>
      </c>
      <c r="B11" s="124"/>
      <c r="C11" s="124" t="str">
        <f>'Информация о Чемпионате'!B12</f>
        <v>Глазко Виктор Игоревич</v>
      </c>
      <c r="D11" s="124"/>
      <c r="E11" s="124" t="str">
        <f>'Информация о Чемпионате'!B13</f>
        <v>glazkoviktor18@mail.ru</v>
      </c>
      <c r="F11" s="124"/>
      <c r="G11" s="124">
        <f>'Информация о Чемпионате'!B14</f>
        <v>89995480550</v>
      </c>
      <c r="H11" s="12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" customHeight="1">
      <c r="A12" s="123" t="s">
        <v>204</v>
      </c>
      <c r="B12" s="124"/>
      <c r="C12" s="124">
        <f>'Информация о Чемпионате'!B17</f>
        <v>10</v>
      </c>
      <c r="D12" s="124"/>
      <c r="E12" s="124"/>
      <c r="F12" s="124"/>
      <c r="G12" s="124"/>
      <c r="H12" s="1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" customHeight="1">
      <c r="A13" s="123" t="s">
        <v>0</v>
      </c>
      <c r="B13" s="124"/>
      <c r="C13" s="124">
        <f>'Информация о Чемпионате'!B15</f>
        <v>5</v>
      </c>
      <c r="D13" s="124"/>
      <c r="E13" s="124"/>
      <c r="F13" s="124"/>
      <c r="G13" s="124"/>
      <c r="H13" s="1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" customHeight="1">
      <c r="A14" s="123" t="s">
        <v>205</v>
      </c>
      <c r="B14" s="124"/>
      <c r="C14" s="124">
        <f>'Информация о Чемпионате'!B16</f>
        <v>6</v>
      </c>
      <c r="D14" s="124"/>
      <c r="E14" s="124"/>
      <c r="F14" s="124"/>
      <c r="G14" s="124"/>
      <c r="H14" s="1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" customHeight="1" thickBot="1">
      <c r="A15" s="162" t="s">
        <v>206</v>
      </c>
      <c r="B15" s="154"/>
      <c r="C15" s="154" t="str">
        <f>'Информация о Чемпионате'!B8</f>
        <v>21.04.2025 - 25.04.2025</v>
      </c>
      <c r="D15" s="154"/>
      <c r="E15" s="154"/>
      <c r="F15" s="154"/>
      <c r="G15" s="154"/>
      <c r="H15" s="15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163" t="s">
        <v>168</v>
      </c>
      <c r="B16" s="164"/>
      <c r="C16" s="164"/>
      <c r="D16" s="164"/>
      <c r="E16" s="164"/>
      <c r="F16" s="164"/>
      <c r="G16" s="164"/>
      <c r="H16" s="16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9" customHeight="1">
      <c r="A17" s="137" t="s">
        <v>61</v>
      </c>
      <c r="B17" s="138"/>
      <c r="C17" s="138"/>
      <c r="D17" s="138"/>
      <c r="E17" s="138"/>
      <c r="F17" s="138"/>
      <c r="G17" s="138"/>
      <c r="H17" s="13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9" customFormat="1" ht="15.9" customHeight="1">
      <c r="A18" s="139" t="s">
        <v>3</v>
      </c>
      <c r="B18" s="140"/>
      <c r="C18" s="140"/>
      <c r="D18" s="140"/>
      <c r="E18" s="140"/>
      <c r="F18" s="140"/>
      <c r="G18" s="140"/>
      <c r="H18" s="141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s="29" customFormat="1" ht="15.9" customHeight="1">
      <c r="A19" s="128" t="s">
        <v>170</v>
      </c>
      <c r="B19" s="129"/>
      <c r="C19" s="129"/>
      <c r="D19" s="129"/>
      <c r="E19" s="129"/>
      <c r="F19" s="129"/>
      <c r="G19" s="129"/>
      <c r="H19" s="1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s="29" customFormat="1" ht="15.9" customHeight="1">
      <c r="A20" s="128" t="s">
        <v>171</v>
      </c>
      <c r="B20" s="129"/>
      <c r="C20" s="129"/>
      <c r="D20" s="129"/>
      <c r="E20" s="129"/>
      <c r="F20" s="129"/>
      <c r="G20" s="129"/>
      <c r="H20" s="1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s="29" customFormat="1" ht="15.9" customHeight="1">
      <c r="A21" s="128" t="s">
        <v>4</v>
      </c>
      <c r="B21" s="129"/>
      <c r="C21" s="129"/>
      <c r="D21" s="129"/>
      <c r="E21" s="129"/>
      <c r="F21" s="129"/>
      <c r="G21" s="129"/>
      <c r="H21" s="1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s="29" customFormat="1" ht="15.9" customHeight="1">
      <c r="A22" s="128" t="s">
        <v>62</v>
      </c>
      <c r="B22" s="129"/>
      <c r="C22" s="129"/>
      <c r="D22" s="129"/>
      <c r="E22" s="129"/>
      <c r="F22" s="129"/>
      <c r="G22" s="129"/>
      <c r="H22" s="1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s="29" customFormat="1" ht="15.9" customHeight="1">
      <c r="A23" s="128" t="s">
        <v>63</v>
      </c>
      <c r="B23" s="129"/>
      <c r="C23" s="129"/>
      <c r="D23" s="129"/>
      <c r="E23" s="129"/>
      <c r="F23" s="129"/>
      <c r="G23" s="129"/>
      <c r="H23" s="1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29" customFormat="1" ht="15.9" customHeight="1">
      <c r="A24" s="128" t="s">
        <v>99</v>
      </c>
      <c r="B24" s="129"/>
      <c r="C24" s="129"/>
      <c r="D24" s="129"/>
      <c r="E24" s="129"/>
      <c r="F24" s="129"/>
      <c r="G24" s="129"/>
      <c r="H24" s="1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s="29" customFormat="1" ht="15.9" customHeight="1">
      <c r="A25" s="128" t="s">
        <v>167</v>
      </c>
      <c r="B25" s="129"/>
      <c r="C25" s="129"/>
      <c r="D25" s="129"/>
      <c r="E25" s="129"/>
      <c r="F25" s="129"/>
      <c r="G25" s="129"/>
      <c r="H25" s="1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s="29" customFormat="1" ht="15.9" customHeight="1">
      <c r="A26" s="128" t="s">
        <v>162</v>
      </c>
      <c r="B26" s="165"/>
      <c r="C26" s="165"/>
      <c r="D26" s="165"/>
      <c r="E26" s="165"/>
      <c r="F26" s="165"/>
      <c r="G26" s="165"/>
      <c r="H26" s="1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65.25" customHeight="1">
      <c r="A27" s="22" t="s">
        <v>5</v>
      </c>
      <c r="B27" s="9" t="s">
        <v>6</v>
      </c>
      <c r="C27" s="9" t="s">
        <v>7</v>
      </c>
      <c r="D27" s="9" t="s">
        <v>8</v>
      </c>
      <c r="E27" s="9" t="s">
        <v>9</v>
      </c>
      <c r="F27" s="9" t="s">
        <v>10</v>
      </c>
      <c r="G27" s="9" t="s">
        <v>11</v>
      </c>
      <c r="H27" s="9" t="s">
        <v>12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>
      <c r="A28" s="44">
        <v>1</v>
      </c>
      <c r="B28" s="10" t="s">
        <v>100</v>
      </c>
      <c r="C28" s="10" t="s">
        <v>119</v>
      </c>
      <c r="D28" s="6" t="s">
        <v>32</v>
      </c>
      <c r="E28" s="12">
        <v>5</v>
      </c>
      <c r="F28" s="12" t="s">
        <v>14</v>
      </c>
      <c r="G28" s="12">
        <v>5</v>
      </c>
      <c r="H28" s="7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>
      <c r="A29" s="44">
        <v>2</v>
      </c>
      <c r="B29" s="10" t="s">
        <v>122</v>
      </c>
      <c r="C29" s="10" t="s">
        <v>223</v>
      </c>
      <c r="D29" s="12" t="s">
        <v>120</v>
      </c>
      <c r="E29" s="12">
        <v>1</v>
      </c>
      <c r="F29" s="12" t="s">
        <v>14</v>
      </c>
      <c r="G29" s="12">
        <v>1</v>
      </c>
      <c r="H29" s="7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>
      <c r="A30" s="44">
        <v>3</v>
      </c>
      <c r="B30" s="10" t="s">
        <v>101</v>
      </c>
      <c r="C30" s="10" t="s">
        <v>227</v>
      </c>
      <c r="D30" s="12" t="s">
        <v>120</v>
      </c>
      <c r="E30" s="12">
        <v>1</v>
      </c>
      <c r="F30" s="12" t="s">
        <v>14</v>
      </c>
      <c r="G30" s="12">
        <v>1</v>
      </c>
      <c r="H30" s="7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>
      <c r="A31" s="44">
        <v>4</v>
      </c>
      <c r="B31" s="10" t="s">
        <v>121</v>
      </c>
      <c r="C31" s="10" t="s">
        <v>228</v>
      </c>
      <c r="D31" s="12" t="s">
        <v>120</v>
      </c>
      <c r="E31" s="12">
        <v>1</v>
      </c>
      <c r="F31" s="12" t="s">
        <v>14</v>
      </c>
      <c r="G31" s="12">
        <v>1</v>
      </c>
      <c r="H31" s="7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44">
        <v>5</v>
      </c>
      <c r="B32" s="10" t="s">
        <v>102</v>
      </c>
      <c r="C32" s="10" t="s">
        <v>229</v>
      </c>
      <c r="D32" s="12" t="s">
        <v>120</v>
      </c>
      <c r="E32" s="12">
        <v>1</v>
      </c>
      <c r="F32" s="12" t="s">
        <v>14</v>
      </c>
      <c r="G32" s="12">
        <v>1</v>
      </c>
      <c r="H32" s="7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.75" customHeight="1">
      <c r="A33" s="44">
        <v>6</v>
      </c>
      <c r="B33" s="10" t="s">
        <v>103</v>
      </c>
      <c r="C33" s="10" t="s">
        <v>230</v>
      </c>
      <c r="D33" s="12" t="s">
        <v>120</v>
      </c>
      <c r="E33" s="12">
        <v>1</v>
      </c>
      <c r="F33" s="12" t="s">
        <v>14</v>
      </c>
      <c r="G33" s="12">
        <v>1</v>
      </c>
      <c r="H33" s="7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1.25" customHeight="1">
      <c r="A34" s="44">
        <v>7</v>
      </c>
      <c r="B34" s="10" t="s">
        <v>104</v>
      </c>
      <c r="C34" s="76" t="s">
        <v>231</v>
      </c>
      <c r="D34" s="12" t="s">
        <v>120</v>
      </c>
      <c r="E34" s="12">
        <v>4</v>
      </c>
      <c r="F34" s="12" t="s">
        <v>14</v>
      </c>
      <c r="G34" s="12">
        <v>4</v>
      </c>
      <c r="H34" s="7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75" customHeight="1">
      <c r="A35" s="44">
        <v>8</v>
      </c>
      <c r="B35" s="10" t="s">
        <v>106</v>
      </c>
      <c r="C35" s="10" t="s">
        <v>222</v>
      </c>
      <c r="D35" s="6" t="s">
        <v>123</v>
      </c>
      <c r="E35" s="12">
        <v>5</v>
      </c>
      <c r="F35" s="12" t="s">
        <v>14</v>
      </c>
      <c r="G35" s="12">
        <v>5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>
      <c r="A36" s="44">
        <v>9</v>
      </c>
      <c r="B36" s="10" t="s">
        <v>107</v>
      </c>
      <c r="C36" s="10" t="s">
        <v>222</v>
      </c>
      <c r="D36" s="6" t="s">
        <v>16</v>
      </c>
      <c r="E36" s="12">
        <v>5</v>
      </c>
      <c r="F36" s="12" t="s">
        <v>14</v>
      </c>
      <c r="G36" s="12">
        <v>5</v>
      </c>
      <c r="H36" s="7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6" customHeight="1">
      <c r="A37" s="44">
        <v>10</v>
      </c>
      <c r="B37" s="10" t="s">
        <v>108</v>
      </c>
      <c r="C37" s="77" t="s">
        <v>232</v>
      </c>
      <c r="D37" s="6" t="s">
        <v>16</v>
      </c>
      <c r="E37" s="12">
        <v>5</v>
      </c>
      <c r="F37" s="12" t="s">
        <v>14</v>
      </c>
      <c r="G37" s="12">
        <v>5</v>
      </c>
      <c r="H37" s="7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>
      <c r="A38" s="44">
        <v>11</v>
      </c>
      <c r="B38" s="10" t="s">
        <v>109</v>
      </c>
      <c r="C38" s="77" t="s">
        <v>232</v>
      </c>
      <c r="D38" s="6" t="s">
        <v>16</v>
      </c>
      <c r="E38" s="12">
        <v>5</v>
      </c>
      <c r="F38" s="12" t="s">
        <v>14</v>
      </c>
      <c r="G38" s="12">
        <v>5</v>
      </c>
      <c r="H38" s="7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0.5" customHeight="1">
      <c r="A39" s="44">
        <v>12</v>
      </c>
      <c r="B39" s="10" t="s">
        <v>110</v>
      </c>
      <c r="C39" s="77" t="s">
        <v>232</v>
      </c>
      <c r="D39" s="6" t="s">
        <v>16</v>
      </c>
      <c r="E39" s="12">
        <v>5</v>
      </c>
      <c r="F39" s="12" t="s">
        <v>14</v>
      </c>
      <c r="G39" s="12">
        <v>5</v>
      </c>
      <c r="H39" s="7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>
      <c r="A40" s="44">
        <v>13</v>
      </c>
      <c r="B40" s="10" t="s">
        <v>111</v>
      </c>
      <c r="C40" s="77" t="s">
        <v>232</v>
      </c>
      <c r="D40" s="6" t="s">
        <v>16</v>
      </c>
      <c r="E40" s="12">
        <v>3</v>
      </c>
      <c r="F40" s="12" t="s">
        <v>14</v>
      </c>
      <c r="G40" s="12">
        <v>3</v>
      </c>
      <c r="H40" s="7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customHeight="1">
      <c r="A41" s="44">
        <v>14</v>
      </c>
      <c r="B41" s="10" t="s">
        <v>112</v>
      </c>
      <c r="C41" s="77" t="s">
        <v>232</v>
      </c>
      <c r="D41" s="6" t="s">
        <v>16</v>
      </c>
      <c r="E41" s="12">
        <v>5</v>
      </c>
      <c r="F41" s="12" t="s">
        <v>14</v>
      </c>
      <c r="G41" s="12">
        <v>5</v>
      </c>
      <c r="H41" s="7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>
      <c r="A42" s="44">
        <v>15</v>
      </c>
      <c r="B42" s="10" t="s">
        <v>113</v>
      </c>
      <c r="C42" s="10" t="s">
        <v>233</v>
      </c>
      <c r="D42" s="6" t="s">
        <v>16</v>
      </c>
      <c r="E42" s="12">
        <v>1</v>
      </c>
      <c r="F42" s="12" t="s">
        <v>14</v>
      </c>
      <c r="G42" s="12">
        <v>1</v>
      </c>
      <c r="H42" s="7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>
      <c r="A43" s="44">
        <v>16</v>
      </c>
      <c r="B43" s="10" t="s">
        <v>114</v>
      </c>
      <c r="C43" s="77" t="s">
        <v>232</v>
      </c>
      <c r="D43" s="6" t="s">
        <v>16</v>
      </c>
      <c r="E43" s="12">
        <v>2</v>
      </c>
      <c r="F43" s="12" t="s">
        <v>14</v>
      </c>
      <c r="G43" s="12">
        <v>2</v>
      </c>
      <c r="H43" s="7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customHeight="1">
      <c r="A44" s="44">
        <v>17</v>
      </c>
      <c r="B44" s="10" t="s">
        <v>115</v>
      </c>
      <c r="C44" s="77" t="s">
        <v>232</v>
      </c>
      <c r="D44" s="6" t="s">
        <v>16</v>
      </c>
      <c r="E44" s="12">
        <v>2</v>
      </c>
      <c r="F44" s="12" t="s">
        <v>14</v>
      </c>
      <c r="G44" s="12">
        <v>2</v>
      </c>
      <c r="H44" s="7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2.25" customHeight="1">
      <c r="A45" s="44">
        <v>18</v>
      </c>
      <c r="B45" s="10" t="s">
        <v>116</v>
      </c>
      <c r="C45" s="77" t="s">
        <v>232</v>
      </c>
      <c r="D45" s="6" t="s">
        <v>16</v>
      </c>
      <c r="E45" s="12">
        <v>2</v>
      </c>
      <c r="F45" s="12" t="s">
        <v>14</v>
      </c>
      <c r="G45" s="12">
        <v>2</v>
      </c>
      <c r="H45" s="7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6.75" customHeight="1">
      <c r="A46" s="44">
        <v>19</v>
      </c>
      <c r="B46" s="10" t="s">
        <v>117</v>
      </c>
      <c r="C46" s="10" t="s">
        <v>235</v>
      </c>
      <c r="D46" s="6" t="s">
        <v>16</v>
      </c>
      <c r="E46" s="12">
        <v>1</v>
      </c>
      <c r="F46" s="12" t="s">
        <v>14</v>
      </c>
      <c r="G46" s="12">
        <v>1</v>
      </c>
      <c r="H46" s="7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7.5" customHeight="1">
      <c r="A47" s="44">
        <v>20</v>
      </c>
      <c r="B47" s="10" t="s">
        <v>118</v>
      </c>
      <c r="C47" s="77" t="s">
        <v>232</v>
      </c>
      <c r="D47" s="6" t="s">
        <v>16</v>
      </c>
      <c r="E47" s="12">
        <v>5</v>
      </c>
      <c r="F47" s="12" t="s">
        <v>14</v>
      </c>
      <c r="G47" s="12">
        <v>5</v>
      </c>
      <c r="H47" s="7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4.5" customHeight="1">
      <c r="A48" s="44">
        <v>21</v>
      </c>
      <c r="B48" s="10" t="s">
        <v>65</v>
      </c>
      <c r="C48" s="72" t="s">
        <v>236</v>
      </c>
      <c r="D48" s="6" t="s">
        <v>17</v>
      </c>
      <c r="E48" s="12">
        <v>1</v>
      </c>
      <c r="F48" s="12" t="s">
        <v>38</v>
      </c>
      <c r="G48" s="12">
        <v>1</v>
      </c>
      <c r="H48" s="7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4.75" customHeight="1">
      <c r="A49" s="44">
        <v>22</v>
      </c>
      <c r="B49" s="10" t="s">
        <v>67</v>
      </c>
      <c r="C49" s="72" t="s">
        <v>68</v>
      </c>
      <c r="D49" s="6" t="s">
        <v>32</v>
      </c>
      <c r="E49" s="12">
        <v>1</v>
      </c>
      <c r="F49" s="12" t="s">
        <v>38</v>
      </c>
      <c r="G49" s="12">
        <v>5</v>
      </c>
      <c r="H49" s="7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4.5" customHeight="1">
      <c r="A50" s="44">
        <v>23</v>
      </c>
      <c r="B50" s="10" t="s">
        <v>147</v>
      </c>
      <c r="C50" s="10" t="s">
        <v>223</v>
      </c>
      <c r="D50" s="12" t="s">
        <v>120</v>
      </c>
      <c r="E50" s="80">
        <v>4</v>
      </c>
      <c r="F50" s="80" t="s">
        <v>14</v>
      </c>
      <c r="G50" s="12">
        <v>4</v>
      </c>
      <c r="H50" s="7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.75" customHeight="1">
      <c r="A51" s="44">
        <v>24</v>
      </c>
      <c r="B51" s="10" t="s">
        <v>208</v>
      </c>
      <c r="C51" s="72" t="s">
        <v>234</v>
      </c>
      <c r="D51" s="12" t="s">
        <v>120</v>
      </c>
      <c r="E51" s="80">
        <v>1</v>
      </c>
      <c r="F51" s="80" t="s">
        <v>14</v>
      </c>
      <c r="G51" s="12">
        <v>1</v>
      </c>
      <c r="H51" s="7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4.25" customHeight="1">
      <c r="A52" s="44">
        <v>25</v>
      </c>
      <c r="B52" s="10" t="s">
        <v>69</v>
      </c>
      <c r="C52" s="72" t="s">
        <v>70</v>
      </c>
      <c r="D52" s="81" t="s">
        <v>66</v>
      </c>
      <c r="E52" s="80">
        <v>1</v>
      </c>
      <c r="F52" s="80" t="s">
        <v>14</v>
      </c>
      <c r="G52" s="12">
        <v>5</v>
      </c>
      <c r="H52" s="7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9" customHeight="1">
      <c r="A53" s="137" t="s">
        <v>71</v>
      </c>
      <c r="B53" s="138"/>
      <c r="C53" s="138"/>
      <c r="D53" s="138"/>
      <c r="E53" s="138"/>
      <c r="F53" s="138"/>
      <c r="G53" s="138"/>
      <c r="H53" s="13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5.25" customHeight="1">
      <c r="A54" s="44" t="s">
        <v>5</v>
      </c>
      <c r="B54" s="12" t="s">
        <v>6</v>
      </c>
      <c r="C54" s="12" t="s">
        <v>7</v>
      </c>
      <c r="D54" s="12" t="s">
        <v>8</v>
      </c>
      <c r="E54" s="12" t="s">
        <v>9</v>
      </c>
      <c r="F54" s="12" t="s">
        <v>10</v>
      </c>
      <c r="G54" s="12" t="s">
        <v>11</v>
      </c>
      <c r="H54" s="12" t="s">
        <v>12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3.9" customHeight="1">
      <c r="A55" s="44">
        <v>1</v>
      </c>
      <c r="B55" s="10" t="s">
        <v>124</v>
      </c>
      <c r="C55" s="5" t="s">
        <v>79</v>
      </c>
      <c r="D55" s="12" t="s">
        <v>72</v>
      </c>
      <c r="E55" s="11">
        <v>1</v>
      </c>
      <c r="F55" s="11" t="s">
        <v>14</v>
      </c>
      <c r="G55" s="12">
        <v>7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3.9" customHeight="1">
      <c r="A56" s="44">
        <v>2</v>
      </c>
      <c r="B56" s="10" t="s">
        <v>125</v>
      </c>
      <c r="C56" s="103" t="s">
        <v>262</v>
      </c>
      <c r="D56" s="12" t="s">
        <v>72</v>
      </c>
      <c r="E56" s="11">
        <v>1</v>
      </c>
      <c r="F56" s="11" t="s">
        <v>14</v>
      </c>
      <c r="G56" s="12">
        <v>7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.9" customHeight="1">
      <c r="A57" s="44">
        <v>3</v>
      </c>
      <c r="B57" s="10" t="s">
        <v>126</v>
      </c>
      <c r="C57" s="82" t="s">
        <v>222</v>
      </c>
      <c r="D57" s="12" t="s">
        <v>72</v>
      </c>
      <c r="E57" s="11">
        <v>1</v>
      </c>
      <c r="F57" s="11" t="s">
        <v>14</v>
      </c>
      <c r="G57" s="12"/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.9" customHeight="1">
      <c r="A58" s="44">
        <v>4</v>
      </c>
      <c r="B58" s="10" t="s">
        <v>127</v>
      </c>
      <c r="C58" s="82" t="s">
        <v>222</v>
      </c>
      <c r="D58" s="12" t="s">
        <v>72</v>
      </c>
      <c r="E58" s="11">
        <v>1</v>
      </c>
      <c r="F58" s="11" t="s">
        <v>14</v>
      </c>
      <c r="G58" s="12"/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3.9" customHeight="1">
      <c r="A59" s="44">
        <v>5</v>
      </c>
      <c r="B59" s="10" t="s">
        <v>128</v>
      </c>
      <c r="C59" s="78" t="s">
        <v>220</v>
      </c>
      <c r="D59" s="12" t="s">
        <v>72</v>
      </c>
      <c r="E59" s="11">
        <v>1</v>
      </c>
      <c r="F59" s="11" t="s">
        <v>14</v>
      </c>
      <c r="G59" s="12">
        <v>1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.9" customHeight="1">
      <c r="A60" s="44">
        <v>6</v>
      </c>
      <c r="B60" s="10" t="s">
        <v>129</v>
      </c>
      <c r="C60" s="10" t="s">
        <v>221</v>
      </c>
      <c r="D60" s="12" t="s">
        <v>72</v>
      </c>
      <c r="E60" s="11">
        <v>1</v>
      </c>
      <c r="F60" s="11" t="s">
        <v>14</v>
      </c>
      <c r="G60" s="12">
        <v>2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3.9" customHeight="1">
      <c r="A61" s="44">
        <v>7</v>
      </c>
      <c r="B61" s="10" t="s">
        <v>130</v>
      </c>
      <c r="C61" s="10" t="s">
        <v>219</v>
      </c>
      <c r="D61" s="12" t="s">
        <v>72</v>
      </c>
      <c r="E61" s="11">
        <v>1</v>
      </c>
      <c r="F61" s="11" t="s">
        <v>14</v>
      </c>
      <c r="G61" s="12">
        <v>5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3" t="s">
        <v>148</v>
      </c>
      <c r="B62" s="164"/>
      <c r="C62" s="164"/>
      <c r="D62" s="164"/>
      <c r="E62" s="164"/>
      <c r="F62" s="164"/>
      <c r="G62" s="164"/>
      <c r="H62" s="16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.9" customHeight="1" thickBot="1">
      <c r="A63" s="137" t="s">
        <v>73</v>
      </c>
      <c r="B63" s="138"/>
      <c r="C63" s="138"/>
      <c r="D63" s="138"/>
      <c r="E63" s="138"/>
      <c r="F63" s="138"/>
      <c r="G63" s="138"/>
      <c r="H63" s="13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46" t="s">
        <v>3</v>
      </c>
      <c r="B64" s="147"/>
      <c r="C64" s="147"/>
      <c r="D64" s="147"/>
      <c r="E64" s="147"/>
      <c r="F64" s="147"/>
      <c r="G64" s="147"/>
      <c r="H64" s="14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12" t="s">
        <v>173</v>
      </c>
      <c r="B65" s="113"/>
      <c r="C65" s="113"/>
      <c r="D65" s="113"/>
      <c r="E65" s="113"/>
      <c r="F65" s="113"/>
      <c r="G65" s="113"/>
      <c r="H65" s="1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12" t="s">
        <v>172</v>
      </c>
      <c r="B66" s="113"/>
      <c r="C66" s="113"/>
      <c r="D66" s="113"/>
      <c r="E66" s="113"/>
      <c r="F66" s="113"/>
      <c r="G66" s="113"/>
      <c r="H66" s="1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12" t="s">
        <v>4</v>
      </c>
      <c r="B67" s="113"/>
      <c r="C67" s="113"/>
      <c r="D67" s="113"/>
      <c r="E67" s="113"/>
      <c r="F67" s="113"/>
      <c r="G67" s="113"/>
      <c r="H67" s="1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12" t="s">
        <v>158</v>
      </c>
      <c r="B68" s="113"/>
      <c r="C68" s="113"/>
      <c r="D68" s="113"/>
      <c r="E68" s="113"/>
      <c r="F68" s="113"/>
      <c r="G68" s="113"/>
      <c r="H68" s="1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12" t="s">
        <v>74</v>
      </c>
      <c r="B69" s="113"/>
      <c r="C69" s="113"/>
      <c r="D69" s="113"/>
      <c r="E69" s="113"/>
      <c r="F69" s="113"/>
      <c r="G69" s="113"/>
      <c r="H69" s="1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12" t="s">
        <v>174</v>
      </c>
      <c r="B70" s="113"/>
      <c r="C70" s="113"/>
      <c r="D70" s="113"/>
      <c r="E70" s="113"/>
      <c r="F70" s="113"/>
      <c r="G70" s="113"/>
      <c r="H70" s="1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12" t="s">
        <v>175</v>
      </c>
      <c r="B71" s="113"/>
      <c r="C71" s="113"/>
      <c r="D71" s="113"/>
      <c r="E71" s="113"/>
      <c r="F71" s="113"/>
      <c r="G71" s="113"/>
      <c r="H71" s="1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thickBot="1">
      <c r="A72" s="115" t="s">
        <v>162</v>
      </c>
      <c r="B72" s="116"/>
      <c r="C72" s="116"/>
      <c r="D72" s="116"/>
      <c r="E72" s="116"/>
      <c r="F72" s="116"/>
      <c r="G72" s="116"/>
      <c r="H72" s="11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32" customFormat="1" ht="65.25" customHeight="1">
      <c r="A73" s="34" t="s">
        <v>5</v>
      </c>
      <c r="B73" s="3" t="s">
        <v>6</v>
      </c>
      <c r="C73" s="3" t="s">
        <v>7</v>
      </c>
      <c r="D73" s="4" t="s">
        <v>8</v>
      </c>
      <c r="E73" s="4" t="s">
        <v>9</v>
      </c>
      <c r="F73" s="4" t="s">
        <v>10</v>
      </c>
      <c r="G73" s="4" t="s">
        <v>11</v>
      </c>
      <c r="H73" s="4" t="s">
        <v>12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s="32" customFormat="1" ht="124.2">
      <c r="A74" s="22">
        <v>1</v>
      </c>
      <c r="B74" s="17" t="s">
        <v>105</v>
      </c>
      <c r="C74" s="95" t="s">
        <v>240</v>
      </c>
      <c r="D74" s="12" t="s">
        <v>64</v>
      </c>
      <c r="E74" s="12">
        <v>1</v>
      </c>
      <c r="F74" s="12" t="s">
        <v>14</v>
      </c>
      <c r="G74" s="12">
        <v>7</v>
      </c>
      <c r="H74" s="9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s="32" customFormat="1" ht="78.75" customHeight="1">
      <c r="A75" s="22">
        <v>2</v>
      </c>
      <c r="B75" s="17" t="s">
        <v>131</v>
      </c>
      <c r="C75" s="93" t="s">
        <v>241</v>
      </c>
      <c r="D75" s="12" t="s">
        <v>64</v>
      </c>
      <c r="E75" s="12">
        <v>1</v>
      </c>
      <c r="F75" s="12" t="s">
        <v>14</v>
      </c>
      <c r="G75" s="12">
        <v>1</v>
      </c>
      <c r="H75" s="9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s="32" customFormat="1" ht="52.5" customHeight="1">
      <c r="A76" s="22">
        <v>3</v>
      </c>
      <c r="B76" s="17" t="s">
        <v>132</v>
      </c>
      <c r="C76" s="92" t="s">
        <v>244</v>
      </c>
      <c r="D76" s="12" t="s">
        <v>32</v>
      </c>
      <c r="E76" s="12">
        <v>1</v>
      </c>
      <c r="F76" s="12" t="s">
        <v>14</v>
      </c>
      <c r="G76" s="12">
        <v>7</v>
      </c>
      <c r="H76" s="9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s="32" customFormat="1" ht="42" customHeight="1">
      <c r="A77" s="22">
        <v>4</v>
      </c>
      <c r="B77" s="17" t="s">
        <v>15</v>
      </c>
      <c r="C77" s="93" t="s">
        <v>242</v>
      </c>
      <c r="D77" s="12" t="s">
        <v>32</v>
      </c>
      <c r="E77" s="9">
        <v>1</v>
      </c>
      <c r="F77" s="9" t="s">
        <v>14</v>
      </c>
      <c r="G77" s="12">
        <v>7</v>
      </c>
      <c r="H77" s="9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32" customFormat="1" ht="32.25" customHeight="1">
      <c r="A78" s="22">
        <v>5</v>
      </c>
      <c r="B78" s="17" t="s">
        <v>133</v>
      </c>
      <c r="C78" s="95" t="s">
        <v>258</v>
      </c>
      <c r="D78" s="12" t="s">
        <v>32</v>
      </c>
      <c r="E78" s="9">
        <v>1</v>
      </c>
      <c r="F78" s="9" t="s">
        <v>14</v>
      </c>
      <c r="G78" s="12">
        <v>1</v>
      </c>
      <c r="H78" s="9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32" customFormat="1" ht="32.25" customHeight="1">
      <c r="A79" s="22">
        <v>6</v>
      </c>
      <c r="B79" s="17" t="s">
        <v>110</v>
      </c>
      <c r="C79" s="77" t="s">
        <v>232</v>
      </c>
      <c r="D79" s="9" t="s">
        <v>16</v>
      </c>
      <c r="E79" s="9">
        <v>1</v>
      </c>
      <c r="F79" s="9" t="s">
        <v>75</v>
      </c>
      <c r="G79" s="12">
        <v>7</v>
      </c>
      <c r="H79" s="9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32" customFormat="1" ht="32.25" customHeight="1">
      <c r="A80" s="22">
        <v>7</v>
      </c>
      <c r="B80" s="17" t="s">
        <v>111</v>
      </c>
      <c r="C80" s="77" t="s">
        <v>232</v>
      </c>
      <c r="D80" s="9" t="s">
        <v>16</v>
      </c>
      <c r="E80" s="9">
        <v>1</v>
      </c>
      <c r="F80" s="9" t="s">
        <v>14</v>
      </c>
      <c r="G80" s="12">
        <v>7</v>
      </c>
      <c r="H80" s="9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32" customFormat="1" ht="54" customHeight="1">
      <c r="A81" s="22">
        <v>8</v>
      </c>
      <c r="B81" s="17" t="s">
        <v>134</v>
      </c>
      <c r="C81" s="17" t="s">
        <v>261</v>
      </c>
      <c r="D81" s="11" t="s">
        <v>42</v>
      </c>
      <c r="E81" s="9">
        <v>1</v>
      </c>
      <c r="F81" s="9" t="s">
        <v>14</v>
      </c>
      <c r="G81" s="12">
        <v>7</v>
      </c>
      <c r="H81" s="9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s="32" customFormat="1" ht="32.25" customHeight="1">
      <c r="A82" s="22">
        <v>9</v>
      </c>
      <c r="B82" s="17" t="s">
        <v>112</v>
      </c>
      <c r="C82" s="77" t="s">
        <v>232</v>
      </c>
      <c r="D82" s="9" t="s">
        <v>16</v>
      </c>
      <c r="E82" s="9">
        <v>1</v>
      </c>
      <c r="F82" s="9" t="s">
        <v>14</v>
      </c>
      <c r="G82" s="12">
        <v>7</v>
      </c>
      <c r="H82" s="9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>
      <c r="A83" s="137" t="s">
        <v>76</v>
      </c>
      <c r="B83" s="138"/>
      <c r="C83" s="138"/>
      <c r="D83" s="138"/>
      <c r="E83" s="138"/>
      <c r="F83" s="138"/>
      <c r="G83" s="138"/>
      <c r="H83" s="13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>
      <c r="A84" s="35" t="s">
        <v>5</v>
      </c>
      <c r="B84" s="9" t="s">
        <v>6</v>
      </c>
      <c r="C84" s="9" t="s">
        <v>7</v>
      </c>
      <c r="D84" s="9" t="s">
        <v>8</v>
      </c>
      <c r="E84" s="9" t="s">
        <v>9</v>
      </c>
      <c r="F84" s="9" t="s">
        <v>10</v>
      </c>
      <c r="G84" s="9" t="s">
        <v>11</v>
      </c>
      <c r="H84" s="9" t="s">
        <v>12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>
      <c r="A85" s="37">
        <v>1</v>
      </c>
      <c r="B85" s="18" t="s">
        <v>52</v>
      </c>
      <c r="C85" s="10" t="s">
        <v>219</v>
      </c>
      <c r="D85" s="8" t="s">
        <v>53</v>
      </c>
      <c r="E85" s="13">
        <v>1</v>
      </c>
      <c r="F85" s="19" t="s">
        <v>14</v>
      </c>
      <c r="G85" s="6">
        <v>6</v>
      </c>
      <c r="H85" s="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>
      <c r="A86" s="83">
        <v>2</v>
      </c>
      <c r="B86" s="84" t="s">
        <v>54</v>
      </c>
      <c r="C86" s="78" t="s">
        <v>220</v>
      </c>
      <c r="D86" s="84" t="s">
        <v>53</v>
      </c>
      <c r="E86" s="85">
        <v>1</v>
      </c>
      <c r="F86" s="84" t="s">
        <v>14</v>
      </c>
      <c r="G86" s="85">
        <v>6</v>
      </c>
      <c r="H86" s="8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0" customFormat="1" ht="28.5" customHeight="1">
      <c r="A87" s="86">
        <v>3</v>
      </c>
      <c r="B87" s="84" t="s">
        <v>55</v>
      </c>
      <c r="C87" s="78" t="s">
        <v>218</v>
      </c>
      <c r="D87" s="84" t="s">
        <v>53</v>
      </c>
      <c r="E87" s="85">
        <v>1</v>
      </c>
      <c r="F87" s="84" t="s">
        <v>14</v>
      </c>
      <c r="G87" s="85">
        <f t="shared" ref="G87" si="0">E87</f>
        <v>1</v>
      </c>
      <c r="H87" s="78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s="20" customFormat="1" ht="28.5" customHeight="1">
      <c r="A88" s="45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3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</sheetData>
  <mergeCells count="52">
    <mergeCell ref="A2:H2"/>
    <mergeCell ref="A16:H16"/>
    <mergeCell ref="A17:H17"/>
    <mergeCell ref="A1:H1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53:H53"/>
    <mergeCell ref="A62:H62"/>
    <mergeCell ref="A63:H63"/>
    <mergeCell ref="A64:H64"/>
    <mergeCell ref="A65:H65"/>
    <mergeCell ref="A66:H66"/>
    <mergeCell ref="A72:H72"/>
    <mergeCell ref="A83:H83"/>
    <mergeCell ref="A67:H67"/>
    <mergeCell ref="A68:H68"/>
    <mergeCell ref="A69:H69"/>
    <mergeCell ref="A70:H70"/>
    <mergeCell ref="A71:H71"/>
    <mergeCell ref="E10:F10"/>
    <mergeCell ref="G10:H10"/>
    <mergeCell ref="A11:B11"/>
    <mergeCell ref="C11:D11"/>
    <mergeCell ref="E11:F11"/>
    <mergeCell ref="G11:H11"/>
    <mergeCell ref="A15:B15"/>
    <mergeCell ref="C15:H15"/>
    <mergeCell ref="A12:B12"/>
    <mergeCell ref="C12:H12"/>
    <mergeCell ref="A13:B13"/>
    <mergeCell ref="C13:H13"/>
    <mergeCell ref="A14:B14"/>
    <mergeCell ref="C14:H14"/>
  </mergeCells>
  <pageMargins left="0.7" right="0.7" top="0.75" bottom="0.75" header="0" footer="0"/>
  <pageSetup paperSize="9" firstPageNumber="21474836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42"/>
  <sheetViews>
    <sheetView topLeftCell="A41" zoomScale="90" zoomScaleNormal="90" workbookViewId="0">
      <selection activeCell="I24" sqref="I24"/>
    </sheetView>
  </sheetViews>
  <sheetFormatPr defaultColWidth="14.44140625" defaultRowHeight="15" customHeight="1"/>
  <cols>
    <col min="1" max="1" width="5.6640625" style="39" customWidth="1"/>
    <col min="2" max="2" width="42.109375" customWidth="1"/>
    <col min="3" max="3" width="46.88671875" customWidth="1"/>
    <col min="4" max="4" width="24.109375" customWidth="1"/>
    <col min="5" max="5" width="15.44140625" customWidth="1"/>
    <col min="6" max="6" width="19.6640625" customWidth="1"/>
    <col min="7" max="7" width="21.33203125" customWidth="1"/>
    <col min="8" max="8" width="31.44140625" customWidth="1"/>
  </cols>
  <sheetData>
    <row r="1" spans="1:26" ht="21.9" customHeight="1">
      <c r="A1" s="118" t="s">
        <v>197</v>
      </c>
      <c r="B1" s="119"/>
      <c r="C1" s="119"/>
      <c r="D1" s="119"/>
      <c r="E1" s="119"/>
      <c r="F1" s="119"/>
      <c r="G1" s="119"/>
      <c r="H1" s="11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" customHeight="1">
      <c r="A2" s="120" t="s">
        <v>198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" customHeight="1">
      <c r="A3" s="12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1"/>
      <c r="C3" s="121"/>
      <c r="D3" s="121"/>
      <c r="E3" s="121"/>
      <c r="F3" s="121"/>
      <c r="G3" s="121"/>
      <c r="H3" s="1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" customHeight="1">
      <c r="A4" s="120" t="s">
        <v>207</v>
      </c>
      <c r="B4" s="120"/>
      <c r="C4" s="120"/>
      <c r="D4" s="120"/>
      <c r="E4" s="120"/>
      <c r="F4" s="120"/>
      <c r="G4" s="120"/>
      <c r="H4" s="12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" customHeight="1" thickBot="1">
      <c r="A5" s="122" t="str">
        <f>'Информация о Чемпионате'!B3</f>
        <v>Ремонт и сервис нефтегазового оборудования</v>
      </c>
      <c r="B5" s="122"/>
      <c r="C5" s="122"/>
      <c r="D5" s="122"/>
      <c r="E5" s="122"/>
      <c r="F5" s="122"/>
      <c r="G5" s="122"/>
      <c r="H5" s="1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" customHeight="1">
      <c r="A6" s="156" t="s">
        <v>1</v>
      </c>
      <c r="B6" s="157"/>
      <c r="C6" s="157"/>
      <c r="D6" s="157"/>
      <c r="E6" s="157"/>
      <c r="F6" s="157"/>
      <c r="G6" s="157"/>
      <c r="H6" s="15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" customHeight="1">
      <c r="A7" s="123" t="s">
        <v>199</v>
      </c>
      <c r="B7" s="124"/>
      <c r="C7" s="125" t="str">
        <f>'Информация о Чемпионате'!B5</f>
        <v>Ямало-Ненецкий автономный округ</v>
      </c>
      <c r="D7" s="125"/>
      <c r="E7" s="125"/>
      <c r="F7" s="125"/>
      <c r="G7" s="125"/>
      <c r="H7" s="12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" customHeight="1">
      <c r="A8" s="123" t="s">
        <v>200</v>
      </c>
      <c r="B8" s="124"/>
      <c r="C8" s="124"/>
      <c r="D8" s="125" t="str">
        <f>'Информация о Чемпионате'!B6</f>
        <v>ГБПОУ ЯНАО  "Новоуренгойский многопрофильный колледж"</v>
      </c>
      <c r="E8" s="125"/>
      <c r="F8" s="125"/>
      <c r="G8" s="125"/>
      <c r="H8" s="1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" customHeight="1">
      <c r="A9" s="123" t="s">
        <v>201</v>
      </c>
      <c r="B9" s="124"/>
      <c r="C9" s="124" t="str">
        <f>'Информация о Чемпионате'!B7</f>
        <v>ЯНАО, г. Новый Уренгой, мкр. Студенческий д.1,  мастерская № 80</v>
      </c>
      <c r="D9" s="124"/>
      <c r="E9" s="124"/>
      <c r="F9" s="124"/>
      <c r="G9" s="124"/>
      <c r="H9" s="1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" customHeight="1">
      <c r="A10" s="123" t="s">
        <v>202</v>
      </c>
      <c r="B10" s="124"/>
      <c r="C10" s="124" t="str">
        <f>'Информация о Чемпионате'!B9</f>
        <v xml:space="preserve">Гайнетдинова Елена Ринатовна </v>
      </c>
      <c r="D10" s="124"/>
      <c r="E10" s="124" t="str">
        <f>'Информация о Чемпионате'!B10</f>
        <v>yangirovaer@mail.ru</v>
      </c>
      <c r="F10" s="124"/>
      <c r="G10" s="124" t="str">
        <f>'Информация о Чемпионате'!B11</f>
        <v>8 950 519 74 98</v>
      </c>
      <c r="H10" s="1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" customHeight="1">
      <c r="A11" s="123" t="s">
        <v>203</v>
      </c>
      <c r="B11" s="124"/>
      <c r="C11" s="124" t="str">
        <f>'Информация о Чемпионате'!B12</f>
        <v>Глазко Виктор Игоревич</v>
      </c>
      <c r="D11" s="124"/>
      <c r="E11" s="124" t="str">
        <f>'Информация о Чемпионате'!B13</f>
        <v>glazkoviktor18@mail.ru</v>
      </c>
      <c r="F11" s="124"/>
      <c r="G11" s="124">
        <f>'Информация о Чемпионате'!B14</f>
        <v>89995480550</v>
      </c>
      <c r="H11" s="12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" customHeight="1">
      <c r="A12" s="123" t="s">
        <v>204</v>
      </c>
      <c r="B12" s="124"/>
      <c r="C12" s="124">
        <f>'Информация о Чемпионате'!B17</f>
        <v>10</v>
      </c>
      <c r="D12" s="124"/>
      <c r="E12" s="124"/>
      <c r="F12" s="124"/>
      <c r="G12" s="124"/>
      <c r="H12" s="1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" customHeight="1">
      <c r="A13" s="123" t="s">
        <v>0</v>
      </c>
      <c r="B13" s="124"/>
      <c r="C13" s="124">
        <f>'Информация о Чемпионате'!B15</f>
        <v>5</v>
      </c>
      <c r="D13" s="124"/>
      <c r="E13" s="124"/>
      <c r="F13" s="124"/>
      <c r="G13" s="124"/>
      <c r="H13" s="1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" customHeight="1">
      <c r="A14" s="123" t="s">
        <v>205</v>
      </c>
      <c r="B14" s="124"/>
      <c r="C14" s="124">
        <f>'Информация о Чемпионате'!B16</f>
        <v>6</v>
      </c>
      <c r="D14" s="124"/>
      <c r="E14" s="124"/>
      <c r="F14" s="124"/>
      <c r="G14" s="124"/>
      <c r="H14" s="1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" customHeight="1" thickBot="1">
      <c r="A15" s="162" t="s">
        <v>206</v>
      </c>
      <c r="B15" s="154"/>
      <c r="C15" s="154" t="str">
        <f>'Информация о Чемпионате'!B8</f>
        <v>21.04.2025 - 25.04.2025</v>
      </c>
      <c r="D15" s="154"/>
      <c r="E15" s="154"/>
      <c r="F15" s="154"/>
      <c r="G15" s="154"/>
      <c r="H15" s="15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163" t="s">
        <v>149</v>
      </c>
      <c r="B16" s="166"/>
      <c r="C16" s="166"/>
      <c r="D16" s="166"/>
      <c r="E16" s="166"/>
      <c r="F16" s="166"/>
      <c r="G16" s="166"/>
      <c r="H16" s="16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137" t="s">
        <v>77</v>
      </c>
      <c r="B17" s="167"/>
      <c r="C17" s="167"/>
      <c r="D17" s="167"/>
      <c r="E17" s="167"/>
      <c r="F17" s="167"/>
      <c r="G17" s="167"/>
      <c r="H17" s="16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5.25" customHeight="1">
      <c r="A18" s="22" t="s">
        <v>5</v>
      </c>
      <c r="B18" s="9" t="s">
        <v>6</v>
      </c>
      <c r="C18" s="9" t="s">
        <v>7</v>
      </c>
      <c r="D18" s="9" t="s">
        <v>8</v>
      </c>
      <c r="E18" s="9" t="s">
        <v>9</v>
      </c>
      <c r="F18" s="9" t="s">
        <v>10</v>
      </c>
      <c r="G18" s="9" t="s">
        <v>11</v>
      </c>
      <c r="H18" s="9" t="s">
        <v>12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3.5" customHeight="1">
      <c r="A19" s="22">
        <v>1</v>
      </c>
      <c r="B19" s="17" t="s">
        <v>138</v>
      </c>
      <c r="C19" s="68" t="s">
        <v>212</v>
      </c>
      <c r="D19" s="12" t="s">
        <v>50</v>
      </c>
      <c r="E19" s="12">
        <v>0.5</v>
      </c>
      <c r="F19" s="12" t="s">
        <v>139</v>
      </c>
      <c r="G19" s="12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25" customHeight="1">
      <c r="A20" s="22">
        <v>2</v>
      </c>
      <c r="B20" s="17" t="s">
        <v>135</v>
      </c>
      <c r="C20" s="68" t="s">
        <v>214</v>
      </c>
      <c r="D20" s="12" t="s">
        <v>50</v>
      </c>
      <c r="E20" s="12">
        <v>1</v>
      </c>
      <c r="F20" s="12" t="s">
        <v>140</v>
      </c>
      <c r="G20" s="12">
        <v>1</v>
      </c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5.25" customHeight="1">
      <c r="A21" s="22">
        <v>3</v>
      </c>
      <c r="B21" s="17" t="s">
        <v>145</v>
      </c>
      <c r="C21" s="69" t="s">
        <v>215</v>
      </c>
      <c r="D21" s="12" t="s">
        <v>50</v>
      </c>
      <c r="E21" s="12">
        <v>1</v>
      </c>
      <c r="F21" s="12" t="s">
        <v>141</v>
      </c>
      <c r="G21" s="12">
        <v>5</v>
      </c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2.25" customHeight="1">
      <c r="A22" s="22">
        <v>4</v>
      </c>
      <c r="B22" s="17" t="s">
        <v>136</v>
      </c>
      <c r="C22" s="68" t="s">
        <v>213</v>
      </c>
      <c r="D22" s="12" t="s">
        <v>50</v>
      </c>
      <c r="E22" s="12">
        <v>0.5</v>
      </c>
      <c r="F22" s="12" t="s">
        <v>139</v>
      </c>
      <c r="G22" s="12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2.25" customHeight="1">
      <c r="A23" s="73">
        <v>5</v>
      </c>
      <c r="B23" s="74" t="s">
        <v>137</v>
      </c>
      <c r="C23" s="70" t="s">
        <v>216</v>
      </c>
      <c r="D23" s="40" t="s">
        <v>50</v>
      </c>
      <c r="E23" s="40">
        <v>1</v>
      </c>
      <c r="F23" s="16" t="s">
        <v>217</v>
      </c>
      <c r="G23" s="16"/>
      <c r="H23" s="4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>
      <c r="A24" s="22">
        <v>6</v>
      </c>
      <c r="B24" s="17" t="s">
        <v>224</v>
      </c>
      <c r="C24" s="75" t="s">
        <v>225</v>
      </c>
      <c r="D24" s="40" t="s">
        <v>50</v>
      </c>
      <c r="E24" s="9">
        <v>20</v>
      </c>
      <c r="F24" s="12" t="s">
        <v>226</v>
      </c>
      <c r="G24" s="12">
        <v>4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168" t="s">
        <v>51</v>
      </c>
      <c r="B25" s="169"/>
      <c r="C25" s="169"/>
      <c r="D25" s="169"/>
      <c r="E25" s="169"/>
      <c r="F25" s="169"/>
      <c r="G25" s="169"/>
      <c r="H25" s="16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25" customHeight="1">
      <c r="A26" s="35" t="s">
        <v>5</v>
      </c>
      <c r="B26" s="9" t="s">
        <v>6</v>
      </c>
      <c r="C26" s="9" t="s">
        <v>7</v>
      </c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4.25" customHeight="1">
      <c r="A27" s="46">
        <v>1</v>
      </c>
      <c r="B27" s="7" t="s">
        <v>78</v>
      </c>
      <c r="C27" s="5" t="s">
        <v>79</v>
      </c>
      <c r="D27" s="8" t="s">
        <v>51</v>
      </c>
      <c r="E27" s="6">
        <v>1</v>
      </c>
      <c r="F27" s="8" t="s">
        <v>14</v>
      </c>
      <c r="G27" s="6">
        <v>5</v>
      </c>
      <c r="H27" s="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 customHeight="1">
      <c r="A28" s="36">
        <v>2</v>
      </c>
      <c r="B28" s="7"/>
      <c r="C28" s="5"/>
      <c r="D28" s="8"/>
      <c r="E28" s="6"/>
      <c r="F28" s="8"/>
      <c r="G28" s="6"/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>
      <c r="A29" s="170" t="s">
        <v>80</v>
      </c>
      <c r="B29" s="164"/>
      <c r="C29" s="164"/>
      <c r="D29" s="164"/>
      <c r="E29" s="164"/>
      <c r="F29" s="164"/>
      <c r="G29" s="164"/>
      <c r="H29" s="17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42" customFormat="1" ht="65.25" customHeight="1">
      <c r="A30" s="22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</row>
    <row r="31" spans="1:26" s="42" customFormat="1" ht="23.25" customHeight="1">
      <c r="A31" s="22">
        <v>1</v>
      </c>
      <c r="B31" s="10" t="s">
        <v>81</v>
      </c>
      <c r="C31" s="68" t="s">
        <v>267</v>
      </c>
      <c r="D31" s="12" t="s">
        <v>50</v>
      </c>
      <c r="E31" s="12">
        <v>2</v>
      </c>
      <c r="F31" s="12" t="s">
        <v>14</v>
      </c>
      <c r="G31" s="12"/>
      <c r="H31" s="9"/>
    </row>
    <row r="32" spans="1:26" s="42" customFormat="1" ht="23.25" customHeight="1">
      <c r="A32" s="22">
        <v>2</v>
      </c>
      <c r="B32" s="10" t="s">
        <v>82</v>
      </c>
      <c r="C32" s="104" t="s">
        <v>269</v>
      </c>
      <c r="D32" s="12" t="s">
        <v>50</v>
      </c>
      <c r="E32" s="12">
        <v>2</v>
      </c>
      <c r="F32" s="12" t="s">
        <v>14</v>
      </c>
      <c r="G32" s="12"/>
      <c r="H32" s="9"/>
    </row>
    <row r="33" spans="1:26" s="42" customFormat="1" ht="23.25" customHeight="1">
      <c r="A33" s="22">
        <v>3</v>
      </c>
      <c r="B33" s="10" t="s">
        <v>83</v>
      </c>
      <c r="C33" s="104" t="s">
        <v>266</v>
      </c>
      <c r="D33" s="12" t="s">
        <v>50</v>
      </c>
      <c r="E33" s="12">
        <v>1</v>
      </c>
      <c r="F33" s="12" t="s">
        <v>84</v>
      </c>
      <c r="G33" s="12"/>
      <c r="H33" s="9"/>
    </row>
    <row r="34" spans="1:26" ht="15.75" customHeight="1">
      <c r="A34" s="172" t="s">
        <v>150</v>
      </c>
      <c r="B34" s="164"/>
      <c r="C34" s="164"/>
      <c r="D34" s="164"/>
      <c r="E34" s="164"/>
      <c r="F34" s="164"/>
      <c r="G34" s="164"/>
      <c r="H34" s="17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37" t="s">
        <v>77</v>
      </c>
      <c r="B35" s="138"/>
      <c r="C35" s="138"/>
      <c r="D35" s="138"/>
      <c r="E35" s="138"/>
      <c r="F35" s="138"/>
      <c r="G35" s="138"/>
      <c r="H35" s="13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42" customFormat="1" ht="65.25" customHeight="1">
      <c r="A36" s="34" t="s">
        <v>5</v>
      </c>
      <c r="B36" s="3" t="s">
        <v>6</v>
      </c>
      <c r="C36" s="3" t="s">
        <v>7</v>
      </c>
      <c r="D36" s="4" t="s">
        <v>8</v>
      </c>
      <c r="E36" s="4" t="s">
        <v>9</v>
      </c>
      <c r="F36" s="4" t="s">
        <v>10</v>
      </c>
      <c r="G36" s="4" t="s">
        <v>11</v>
      </c>
      <c r="H36" s="4" t="s">
        <v>12</v>
      </c>
    </row>
    <row r="37" spans="1:26" s="42" customFormat="1" ht="44.25" customHeight="1">
      <c r="A37" s="22">
        <v>1</v>
      </c>
      <c r="B37" s="10" t="s">
        <v>142</v>
      </c>
      <c r="C37" s="104" t="s">
        <v>266</v>
      </c>
      <c r="D37" s="12" t="s">
        <v>85</v>
      </c>
      <c r="E37" s="12">
        <v>1</v>
      </c>
      <c r="F37" s="12" t="s">
        <v>84</v>
      </c>
      <c r="G37" s="12">
        <v>5</v>
      </c>
      <c r="H37" s="9"/>
    </row>
    <row r="38" spans="1:26" s="42" customFormat="1" ht="53.25" customHeight="1">
      <c r="A38" s="22">
        <v>2</v>
      </c>
      <c r="B38" s="10" t="s">
        <v>143</v>
      </c>
      <c r="C38" s="68" t="s">
        <v>267</v>
      </c>
      <c r="D38" s="12" t="s">
        <v>85</v>
      </c>
      <c r="E38" s="9">
        <v>1</v>
      </c>
      <c r="F38" s="9" t="s">
        <v>14</v>
      </c>
      <c r="G38" s="12">
        <v>10</v>
      </c>
      <c r="H38" s="9"/>
    </row>
    <row r="39" spans="1:26" s="42" customFormat="1" ht="27" customHeight="1">
      <c r="A39" s="22">
        <v>3</v>
      </c>
      <c r="B39" s="10" t="s">
        <v>144</v>
      </c>
      <c r="C39" s="105" t="s">
        <v>268</v>
      </c>
      <c r="D39" s="9" t="s">
        <v>85</v>
      </c>
      <c r="E39" s="9">
        <v>2</v>
      </c>
      <c r="F39" s="9" t="s">
        <v>14</v>
      </c>
      <c r="G39" s="12">
        <v>10</v>
      </c>
      <c r="H39" s="9"/>
    </row>
    <row r="40" spans="1:26" s="42" customFormat="1" ht="27" customHeight="1">
      <c r="A40" s="22">
        <v>4</v>
      </c>
      <c r="B40" s="10" t="s">
        <v>82</v>
      </c>
      <c r="C40" s="104" t="s">
        <v>269</v>
      </c>
      <c r="D40" s="9" t="s">
        <v>85</v>
      </c>
      <c r="E40" s="9">
        <v>2</v>
      </c>
      <c r="F40" s="9" t="s">
        <v>14</v>
      </c>
      <c r="G40" s="12">
        <v>10</v>
      </c>
      <c r="H40" s="9"/>
    </row>
    <row r="41" spans="1:26" ht="25.5" customHeight="1">
      <c r="A41" s="137" t="s">
        <v>76</v>
      </c>
      <c r="B41" s="138"/>
      <c r="C41" s="138"/>
      <c r="D41" s="138"/>
      <c r="E41" s="138"/>
      <c r="F41" s="138"/>
      <c r="G41" s="138"/>
      <c r="H41" s="13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>
      <c r="A42" s="35" t="s">
        <v>5</v>
      </c>
      <c r="B42" s="9" t="s">
        <v>6</v>
      </c>
      <c r="C42" s="9" t="s">
        <v>7</v>
      </c>
      <c r="D42" s="9" t="s">
        <v>8</v>
      </c>
      <c r="E42" s="9" t="s">
        <v>9</v>
      </c>
      <c r="F42" s="9" t="s">
        <v>10</v>
      </c>
      <c r="G42" s="9" t="s">
        <v>11</v>
      </c>
      <c r="H42" s="9" t="s">
        <v>12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>
      <c r="A43" s="34">
        <v>1</v>
      </c>
      <c r="B43" s="17" t="s">
        <v>124</v>
      </c>
      <c r="C43" s="5" t="s">
        <v>265</v>
      </c>
      <c r="D43" s="8" t="s">
        <v>72</v>
      </c>
      <c r="E43" s="9">
        <v>1</v>
      </c>
      <c r="F43" s="9" t="s">
        <v>14</v>
      </c>
      <c r="G43" s="9"/>
      <c r="H43" s="2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4">
        <v>2</v>
      </c>
      <c r="B44" s="17" t="s">
        <v>125</v>
      </c>
      <c r="C44" s="103" t="s">
        <v>262</v>
      </c>
      <c r="D44" s="8" t="s">
        <v>72</v>
      </c>
      <c r="E44" s="9">
        <v>1</v>
      </c>
      <c r="F44" s="9" t="s">
        <v>14</v>
      </c>
      <c r="G44" s="9"/>
      <c r="H44" s="2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1.5" customHeight="1">
      <c r="A45" s="34">
        <v>3</v>
      </c>
      <c r="B45" s="17" t="s">
        <v>127</v>
      </c>
      <c r="C45" s="5" t="s">
        <v>264</v>
      </c>
      <c r="D45" s="8" t="s">
        <v>72</v>
      </c>
      <c r="E45" s="9">
        <v>1</v>
      </c>
      <c r="F45" s="9" t="s">
        <v>14</v>
      </c>
      <c r="G45" s="9"/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3.5" customHeight="1">
      <c r="A46" s="34">
        <v>4</v>
      </c>
      <c r="B46" s="17" t="s">
        <v>146</v>
      </c>
      <c r="C46" s="5" t="s">
        <v>263</v>
      </c>
      <c r="D46" s="8" t="s">
        <v>72</v>
      </c>
      <c r="E46" s="9">
        <v>1</v>
      </c>
      <c r="F46" s="9" t="s">
        <v>14</v>
      </c>
      <c r="G46" s="9"/>
      <c r="H46" s="2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3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3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3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3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3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3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3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3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3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3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3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3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3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3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</sheetData>
  <mergeCells count="35">
    <mergeCell ref="A6:H6"/>
    <mergeCell ref="A7:B7"/>
    <mergeCell ref="C7:H7"/>
    <mergeCell ref="A8:C8"/>
    <mergeCell ref="C10:D10"/>
    <mergeCell ref="A1:H1"/>
    <mergeCell ref="A2:H2"/>
    <mergeCell ref="A3:H3"/>
    <mergeCell ref="A4:H4"/>
    <mergeCell ref="A5:H5"/>
    <mergeCell ref="D8:H8"/>
    <mergeCell ref="A9:B9"/>
    <mergeCell ref="C9:H9"/>
    <mergeCell ref="A10:B10"/>
    <mergeCell ref="A35:H35"/>
    <mergeCell ref="E10:F10"/>
    <mergeCell ref="G10:H10"/>
    <mergeCell ref="A11:B11"/>
    <mergeCell ref="C11:D11"/>
    <mergeCell ref="E11:F11"/>
    <mergeCell ref="A25:H25"/>
    <mergeCell ref="A29:H29"/>
    <mergeCell ref="A34:H34"/>
    <mergeCell ref="G11:H11"/>
    <mergeCell ref="A15:B15"/>
    <mergeCell ref="C15:H15"/>
    <mergeCell ref="C14:H14"/>
    <mergeCell ref="A12:B12"/>
    <mergeCell ref="C12:H12"/>
    <mergeCell ref="A41:H41"/>
    <mergeCell ref="A16:H16"/>
    <mergeCell ref="A17:H17"/>
    <mergeCell ref="A13:B13"/>
    <mergeCell ref="C13:H13"/>
    <mergeCell ref="A14:B14"/>
  </mergeCells>
  <pageMargins left="0.7" right="0.7" top="0.75" bottom="0.75" header="0" footer="0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55" zoomScaleNormal="55" workbookViewId="0">
      <selection activeCell="E23" sqref="E23"/>
    </sheetView>
  </sheetViews>
  <sheetFormatPr defaultColWidth="14.44140625" defaultRowHeight="14.4"/>
  <cols>
    <col min="1" max="1" width="5.6640625" style="66" customWidth="1"/>
    <col min="2" max="2" width="52" style="53" customWidth="1"/>
    <col min="3" max="3" width="27.44140625" style="53" customWidth="1"/>
    <col min="4" max="4" width="22" style="53" customWidth="1"/>
    <col min="5" max="5" width="15.44140625" style="53" customWidth="1"/>
    <col min="6" max="6" width="19.6640625" style="53" bestFit="1" customWidth="1"/>
    <col min="7" max="7" width="14.44140625" style="53" customWidth="1"/>
    <col min="8" max="8" width="8.6640625" style="53" customWidth="1"/>
    <col min="9" max="9" width="8.6640625" style="47" customWidth="1"/>
    <col min="10" max="16384" width="14.44140625" style="47"/>
  </cols>
  <sheetData>
    <row r="1" spans="1:8" ht="21.9" customHeight="1">
      <c r="A1" s="175" t="s">
        <v>197</v>
      </c>
      <c r="B1" s="176"/>
      <c r="C1" s="176"/>
      <c r="D1" s="176"/>
      <c r="E1" s="176"/>
      <c r="F1" s="176"/>
      <c r="G1" s="176"/>
    </row>
    <row r="2" spans="1:8" ht="21.9" customHeight="1">
      <c r="A2" s="177" t="s">
        <v>198</v>
      </c>
      <c r="B2" s="177"/>
      <c r="C2" s="177"/>
      <c r="D2" s="177"/>
      <c r="E2" s="177"/>
      <c r="F2" s="177"/>
      <c r="G2" s="177"/>
      <c r="H2" s="54"/>
    </row>
    <row r="3" spans="1:8" ht="21.9" customHeight="1">
      <c r="A3" s="178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78"/>
      <c r="C3" s="178"/>
      <c r="D3" s="178"/>
      <c r="E3" s="178"/>
      <c r="F3" s="178"/>
      <c r="G3" s="178"/>
      <c r="H3" s="48"/>
    </row>
    <row r="4" spans="1:8" ht="21.9" customHeight="1">
      <c r="A4" s="177" t="s">
        <v>207</v>
      </c>
      <c r="B4" s="177"/>
      <c r="C4" s="177"/>
      <c r="D4" s="177"/>
      <c r="E4" s="177"/>
      <c r="F4" s="177"/>
      <c r="G4" s="177"/>
      <c r="H4" s="54"/>
    </row>
    <row r="5" spans="1:8" ht="21.9" customHeight="1">
      <c r="A5" s="179">
        <f>'[1]Информация о Чемпионате'!B3</f>
        <v>0</v>
      </c>
      <c r="B5" s="179"/>
      <c r="C5" s="179"/>
      <c r="D5" s="179"/>
      <c r="E5" s="179"/>
      <c r="F5" s="179"/>
      <c r="G5" s="179"/>
      <c r="H5" s="49"/>
    </row>
    <row r="6" spans="1:8" ht="24.9" customHeight="1">
      <c r="A6" s="173" t="s">
        <v>209</v>
      </c>
      <c r="B6" s="174"/>
      <c r="C6" s="174"/>
      <c r="D6" s="174"/>
      <c r="E6" s="174"/>
      <c r="F6" s="174"/>
      <c r="G6" s="174"/>
    </row>
    <row r="7" spans="1:8" ht="50.25" customHeight="1">
      <c r="A7" s="64" t="s">
        <v>5</v>
      </c>
      <c r="B7" s="50" t="s">
        <v>6</v>
      </c>
      <c r="C7" s="51" t="s">
        <v>7</v>
      </c>
      <c r="D7" s="50" t="s">
        <v>8</v>
      </c>
      <c r="E7" s="50" t="s">
        <v>9</v>
      </c>
      <c r="F7" s="50" t="s">
        <v>10</v>
      </c>
      <c r="G7" s="50" t="s">
        <v>86</v>
      </c>
    </row>
    <row r="8" spans="1:8" ht="21.75" customHeight="1">
      <c r="A8" s="65">
        <v>1</v>
      </c>
      <c r="B8" s="67" t="s">
        <v>210</v>
      </c>
      <c r="C8" s="56"/>
      <c r="D8" s="57"/>
      <c r="E8" s="52"/>
      <c r="F8" s="52"/>
      <c r="G8" s="55"/>
    </row>
    <row r="9" spans="1:8" ht="21.75" customHeight="1">
      <c r="A9" s="65">
        <v>2</v>
      </c>
      <c r="B9" s="55"/>
      <c r="C9" s="56"/>
      <c r="D9" s="57"/>
      <c r="E9" s="52"/>
      <c r="F9" s="52"/>
      <c r="G9" s="55"/>
    </row>
    <row r="10" spans="1:8" ht="21.75" customHeight="1">
      <c r="A10" s="65">
        <v>3</v>
      </c>
      <c r="B10" s="55"/>
      <c r="C10" s="56"/>
      <c r="D10" s="58"/>
      <c r="E10" s="52"/>
      <c r="F10" s="52"/>
      <c r="G10" s="55"/>
    </row>
    <row r="11" spans="1:8" ht="21.75" customHeight="1">
      <c r="A11" s="65">
        <v>4</v>
      </c>
      <c r="B11" s="59"/>
      <c r="C11" s="56"/>
      <c r="D11" s="60"/>
      <c r="E11" s="51"/>
      <c r="F11" s="52"/>
      <c r="G11" s="59"/>
    </row>
    <row r="12" spans="1:8" ht="21.75" customHeight="1">
      <c r="A12" s="65">
        <v>5</v>
      </c>
      <c r="B12" s="56"/>
      <c r="C12" s="61"/>
      <c r="D12" s="62"/>
      <c r="E12" s="50"/>
      <c r="F12" s="50"/>
      <c r="G12" s="63"/>
    </row>
    <row r="13" spans="1:8" ht="21.75" customHeight="1">
      <c r="A13" s="65">
        <v>6</v>
      </c>
      <c r="B13" s="55"/>
      <c r="C13" s="61"/>
      <c r="D13" s="62"/>
      <c r="E13" s="50"/>
      <c r="F13" s="50"/>
      <c r="G13" s="5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cp:revision>5</cp:revision>
  <dcterms:created xsi:type="dcterms:W3CDTF">2023-01-11T12:24:27Z</dcterms:created>
  <dcterms:modified xsi:type="dcterms:W3CDTF">2025-04-12T20:34:32Z</dcterms:modified>
</cp:coreProperties>
</file>