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sasha\Downloads\"/>
    </mc:Choice>
  </mc:AlternateContent>
  <xr:revisionPtr revIDLastSave="0" documentId="13_ncr:1_{91390050-E905-45B6-8385-10D1251307AF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2" i="4" l="1"/>
  <c r="G91" i="4"/>
  <c r="G90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<sst xmlns="http://schemas.openxmlformats.org/spreadsheetml/2006/main" count="773" uniqueCount="341">
  <si>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</si>
  <si>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</si>
  <si>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</si>
  <si>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</si>
  <si>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</si>
  <si>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</si>
  <si>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</si>
  <si>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</si>
  <si>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</si>
  <si>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</si>
  <si>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</si>
  <si>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</si>
  <si>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</si>
  <si>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</si>
  <si>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</si>
  <si>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</si>
  <si>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</si>
  <si>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</si>
  <si>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</si>
  <si>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</si>
  <si>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</si>
  <si>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</si>
  <si>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</si>
  <si>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</si>
  <si>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</si>
  <si>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</si>
  <si>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</si>
  <si>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</si>
  <si>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</si>
  <si>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</si>
  <si>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</si>
  <si>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</si>
  <si>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</si>
  <si>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</si>
  <si>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</si>
  <si>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</si>
  <si>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</si>
  <si>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</si>
  <si>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</si>
  <si>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</si>
  <si>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</si>
  <si>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</si>
  <si>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</si>
  <si>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</si>
  <si>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</si>
  <si>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</si>
  <si>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</si>
  <si>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</si>
  <si>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</si>
  <si>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</si>
  <si>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</si>
  <si>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</si>
  <si>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г. Москва</t>
  </si>
  <si>
    <t>ГБПОУ КАИТ № 20</t>
  </si>
  <si>
    <t xml:space="preserve"> г. Москва, ул. Верхняя Первомайская, д.7</t>
  </si>
  <si>
    <t>21.04.2025 – 24.04.2025</t>
  </si>
  <si>
    <t>Миндель Даниил Александрович</t>
  </si>
  <si>
    <t>min-da@bk.ru</t>
  </si>
  <si>
    <t>Гаджиев Анар Айдынович</t>
  </si>
  <si>
    <t>agadzhiev@kait20.ru</t>
  </si>
  <si>
    <t>Площадь зоны: не менее 140 кв.м.</t>
  </si>
  <si>
    <t xml:space="preserve">Освещение: Допустимо верхнее искусственное освещение ( не менее 250 люкс) </t>
  </si>
  <si>
    <t>Покрытие пола: ковролин  - не требуется</t>
  </si>
  <si>
    <t>Подведение/ отведение ГХВС (при необходимости): не требуется</t>
  </si>
  <si>
    <t>Подведение сжатого воздуха (при необходимости): тне требуется</t>
  </si>
  <si>
    <t>Стол</t>
  </si>
  <si>
    <t>(ШхГхВ) 1200х600х750
 столеншница не тоньше 25 мм
  ламинированная поверхность столешницы</t>
  </si>
  <si>
    <t>Мебель</t>
  </si>
  <si>
    <t>-</t>
  </si>
  <si>
    <t>шт</t>
  </si>
  <si>
    <t>Стол радиомонтажный</t>
  </si>
  <si>
    <t>Рабочая поверхность 550 x 1500 Высота столешницы 700 - 1200 Допустимая нагрузка 150 кг. Подсветка - люминисцентные лампы с верхним расположением вдоль длины стола.</t>
  </si>
  <si>
    <t>Ноутбук</t>
  </si>
  <si>
    <t>Процессор Intel® Core™ i5-или i7 
 Кол-во ядер процессора - не менее 4 
 Оперативная память - не менее 8 Гб 
 Наличие веб-камеры 
 Wi-Fi 
 Порты USB 
 Windows 8/10</t>
  </si>
  <si>
    <t>Оборудование IT</t>
  </si>
  <si>
    <t>Мышь</t>
  </si>
  <si>
    <t>USB</t>
  </si>
  <si>
    <t>Телевизор на подставке, диагональ 43 дюйма и больше</t>
  </si>
  <si>
    <t>Диагональ экрана 43" (108 см)
 Поддержка Ultra HD
 Разрешение экрана 3840х2160 (16:9)
 Выход в интернет (Wi-Fi, Ethernet)
 Воспроизведение с USB
 Поддержка цифрового сигнала DVB-T,T2,DVB-S2,DVB-C
 Smart TV (Tizen)
 3 HDMI вход</t>
  </si>
  <si>
    <t>Пилот, 5 розеток</t>
  </si>
  <si>
    <t>на усмотрение организатора</t>
  </si>
  <si>
    <t>Стул</t>
  </si>
  <si>
    <t>(ШхГхВ) 150х700х840</t>
  </si>
  <si>
    <t>Доска магнитно-маркерная</t>
  </si>
  <si>
    <t>70х100 см на треноге</t>
  </si>
  <si>
    <t>Мусорная корзина</t>
  </si>
  <si>
    <t>пластиковая</t>
  </si>
  <si>
    <t>Стеллаж или шкаф</t>
  </si>
  <si>
    <t>(ШхГхВ) 800х500х2000, металлический, 5 полок</t>
  </si>
  <si>
    <t>Оборудование</t>
  </si>
  <si>
    <t>Arduino Mega 2560</t>
  </si>
  <si>
    <t>Микроконтроллер ATmega2560
 Рабочее напряжение 5В
 Входное напряжение (рекомендуемое) 7-12В
 Входное напряжение (предельное) 6-20В
 Цифровые Входы/Выходы 54 (14 из которых могут работат также как выходы ШИМ)
 Аналоговые входы 16
 Постоянный ток через вход/выход  40 mA
 Постоянный ток для вывода 3.3 В 50 mA
 Флеш-память 256 KB (из которых 8 КB используются для загрузчика)
 ОЗУ 8 KB
 Энергонезависимая память 4 KB
 Тактовая частота 16 MHz</t>
  </si>
  <si>
    <t>Кабель USB Type B, для Arduino UNO/MEGA</t>
  </si>
  <si>
    <t>Кабель USB для подключения Arduino UNO или Arduino MEGA к компьютеру. Длина кабеля 30 - 50 см.</t>
  </si>
  <si>
    <t>Роутер wi-fi c поддержкой 3G, 4G и двух диапазонов 2,4 ГГц и 5 ГГц.</t>
  </si>
  <si>
    <t>Пример: Keenetic Hero 4G (KN-2310). Подключение к интернету: Ethernet RJ-45, SIM-карта 3G/4G
 частотный диапазон Wi-Fi: 2.4 / 5 ГГц
 макс. скорость беспроводного соединения: 1267 Мбит/с
 количество LAN-портов: 4
 количество несъемных антенн: 4
 одновременная работа в двух диапазонах
 USB 2.0 Type A</t>
  </si>
  <si>
    <t>Открытый стеллаж</t>
  </si>
  <si>
    <t>1200х600х1800</t>
  </si>
  <si>
    <t>Вешалка</t>
  </si>
  <si>
    <t>Станок лазерной резки</t>
  </si>
  <si>
    <t>Тип излучателя Отпаянный СО2 лазер
 Тип охлаждения излучателя Воздушное
 Производитель излучателя Synrad 48-series, США, Synrad FireStar, США
 Рабочая область 458 х 309мм
 Максимальный размер загружаемого материала 505 х 309 х 170мм
 Габариты станка (без упаковки) 0,72 х 0,64 х 0,38м
 Вес станка (без упаковки) 44кг
 Макс. скорость двигателей 1 м/с</t>
  </si>
  <si>
    <t>Система дымоуловителя для станка лазерной резки</t>
  </si>
  <si>
    <t>Производительность 200 м3
 Разряжение воздуха 24,5 кПа
 Регулятор оборотов двигателя Есть
 Электрические характеристики 220 В; 50Hz; 1.1 кВт.
 Габаритные размеры (ШхГхВ) 400х400х1350 мм
 Уровень шума на максимальной мощности не более 68 дБ</t>
  </si>
  <si>
    <t>Принтер для 3D печати</t>
  </si>
  <si>
    <t>Кол-во головок: 1 (возможность апгрейда до 2х)
 Область печати: 200х200х210 мм
 Расходники: ABS, PLA, PVA - 1.75 мм
 Толщина слоя: 50 микрон
 Скорость перемещения ПГ: 150 мм/сек
 Скорость: 30 см³/час
 Подогреваемая платформа: да
 Поддерживаемая ОС: Win
 Программное обеспечение: Polygon
 Формат файлов: .STL .OBJ .thing
 Энергопотребление: 220 В, 50-60 Гц, 300 Вт
  Вес, кг: 10
  Габариты, см: 365×386×452 мм</t>
  </si>
  <si>
    <t>Офисный стол</t>
  </si>
  <si>
    <t>(ШхГхВ) 1400х600х750
 столеншница не тоньше 25 мм
 ламинированная поверхность столешницы</t>
  </si>
  <si>
    <t>Охрана труда</t>
  </si>
  <si>
    <t>Аптечка оказания первой медицинской помощи</t>
  </si>
  <si>
    <t>Кулер с подогревом воды</t>
  </si>
  <si>
    <t>220 вольт, с подогревом воды</t>
  </si>
  <si>
    <t>Весы - безмен</t>
  </si>
  <si>
    <t>механические или электронные 0-15 кг</t>
  </si>
  <si>
    <t>Расходные материалы</t>
  </si>
  <si>
    <t xml:space="preserve">шт   </t>
  </si>
  <si>
    <t>Ножовка по металлу</t>
  </si>
  <si>
    <t>Длина полотна 300 мм, шаг зубьев 24</t>
  </si>
  <si>
    <t xml:space="preserve">шт </t>
  </si>
  <si>
    <t>Площадь зоны: не менее 31 кв.м.</t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</si>
  <si>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indexed="2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 ( не менее 250 люкс)</t>
    </r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</si>
  <si>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</si>
  <si>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  не требуется</t>
  </si>
  <si>
    <t>Покрытие пола: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</si>
  <si>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</si>
  <si>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</si>
  <si>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на колесиках, без подлокотников
 расчитанные на вес не менее 100 кг</t>
  </si>
  <si>
    <t>Площадь зоны: не менее 26 кв.м.</t>
  </si>
  <si>
    <t xml:space="preserve">Электричество: 3 подключения к сети  по (220 Вольт и 380 Вольт)        </t>
  </si>
  <si>
    <t xml:space="preserve">Электричество: 10 подключения к сети  по (220 Вольт)	</t>
  </si>
  <si>
    <t>Интернет : Подключение  ноутбуков к беспроводному интернету (с возможностью подключения к проводному интернету)</t>
  </si>
  <si>
    <t>Огнетушитель углекислотный ОУ-1</t>
  </si>
  <si>
    <t>Компьютер i7 4790S / 16 / 2TbSSHD / DVD-RW / GTX750 / WiFi / BT / Win8</t>
  </si>
  <si>
    <t>i7 4790S / 16 / 2TbSSHD / DVD-RW / GTX750 / WiFi / BT / Win8</t>
  </si>
  <si>
    <t>Монитор</t>
  </si>
  <si>
    <t>Монитор 24" Acer G246HLBBID Black LED, 1920x1080</t>
  </si>
  <si>
    <t>МФУ (A3, A4, 20 стр / мин, 512Mb, цветное лазерное МФУ, факс, DADF, двустор. печать, USB 2.0, сетевой)</t>
  </si>
  <si>
    <t>Тип оборудования МФУ лазерный цветной
 Применение Цветная лазерная бизнес-печать
 Цвет красителя картриджа Черный (Black), Голубой (Cyan), Желтый (Yellow), Пурпурный (Magenta)
 Технология печати Лазерная цветная</t>
  </si>
  <si>
    <t>Клавиатура</t>
  </si>
  <si>
    <t>Тумба с запираемым ящиком (дверца)</t>
  </si>
  <si>
    <t>Аптечка</t>
  </si>
  <si>
    <t>Огнетушитель</t>
  </si>
  <si>
    <t>Кулер 19 л (холодная/горячая вода)</t>
  </si>
  <si>
    <t xml:space="preserve">Электричество: 1 подключения к сети  по (220 Вольт)	</t>
  </si>
  <si>
    <t>Интернет : не требуется</t>
  </si>
  <si>
    <t>Антистатический халат</t>
  </si>
  <si>
    <t>Белый</t>
  </si>
  <si>
    <t>Очки защитные</t>
  </si>
  <si>
    <t>Прозрачные</t>
  </si>
  <si>
    <t>Набор щетка-метелка и совок для уборки</t>
  </si>
  <si>
    <t>Процессор Intel® Core™ i5-или i7 
Кол-во ядер процессора - не менее 4 
Оперативная память - не менее 8 Гб 
Наличие веб-камеры 
Wi-Fi 
Windows 8/10</t>
  </si>
  <si>
    <t xml:space="preserve">Компьютер </t>
  </si>
  <si>
    <t>Процессор Intel® Core™ i5-или i7 
Кол-во ядер процессора - не менее 4 
Оперативная память - не менее 8 Гб 
Windows 8/10</t>
  </si>
  <si>
    <t>Монитор для системного блока</t>
  </si>
  <si>
    <t>Формат экрана 16:9 
Диагональ экрана 27"(68.5 см)
Разрешение экрана 1920x1080</t>
  </si>
  <si>
    <t>Флеш-карта</t>
  </si>
  <si>
    <t>Память: 8 - 32 Гб</t>
  </si>
  <si>
    <t>Удлинитель на 5 розеток</t>
  </si>
  <si>
    <t xml:space="preserve">5 метров
</t>
  </si>
  <si>
    <t>Набор компонент конструктора спутника "Орбикрафт"</t>
  </si>
  <si>
    <t>Компоненты конструктора: Вычислитель; 
 Система электропитания; Набор датчиков; 
 Фото-камера;</t>
  </si>
  <si>
    <t>Подвес для макетов спутников</t>
  </si>
  <si>
    <t>Из алюминиевого профиля (или другого профиля, не магнитного)</t>
  </si>
  <si>
    <t>Мультиметр</t>
  </si>
  <si>
    <t>Дисплей: Макс. индик. 1999
 Питание - батарея типа "Корунд"9 В
 Метод обработки: АЦП двойного интегрирования
 Индикация полярности - автоматически
 " - " на дисплее
 Рабочий диапазон температур
 От 0оС до + 40оС</t>
  </si>
  <si>
    <t>Набор инструментов</t>
  </si>
  <si>
    <t>55 предметов</t>
  </si>
  <si>
    <t>набор</t>
  </si>
  <si>
    <t>Паяльная станция</t>
  </si>
  <si>
    <t>Станция паяльная 3 в 1, фен + паяльник + блок питания 2AКонтактная пайка монтаж/демонтаж
 Потребляемая мощность,Вт 500
 Серия LUKEY-853D
 Индикация температуры да</t>
  </si>
  <si>
    <t>Напильник плоский</t>
  </si>
  <si>
    <t>Длина, мм: 200
 Зернистость: средняя
 Количество, шт.: 3
 Марка: Top Tools
 Материал рабочей части: углеродистая сталь
 Материал ручки: пластик
 Форма: плоский, полукруглый, круглый</t>
  </si>
  <si>
    <t>Весы 0 - 6 кг электронные</t>
  </si>
  <si>
    <t>Разрешение 0,1 г. Имеют функцию счета . 
 Автоотключение питания Размер 125х75х25</t>
  </si>
  <si>
    <t>Штангенциркуль</t>
  </si>
  <si>
    <t>Ширина, мм: 90. Длина, мм: 125
 Материал: инструментальная сталь</t>
  </si>
  <si>
    <t>Металлическая линейка</t>
  </si>
  <si>
    <t>500-1000 мм</t>
  </si>
  <si>
    <t>Шуруповерт акккумуляторный</t>
  </si>
  <si>
    <t>Li-lon 14,4 -18 В, 2 Ач</t>
  </si>
  <si>
    <t>Плоскогубцы</t>
  </si>
  <si>
    <t>комбинированные, пластиковая ручка, 200 мм</t>
  </si>
  <si>
    <t>Транспортир</t>
  </si>
  <si>
    <t>Полукруглый, металлический</t>
  </si>
  <si>
    <t>Ножницы по бумаге</t>
  </si>
  <si>
    <t>Длина: 160 мм</t>
  </si>
  <si>
    <t>Кусачки мелкие для тонких проводов</t>
  </si>
  <si>
    <t>Бокорезы никелированные с авторазжимом 130 мм</t>
  </si>
  <si>
    <t>Лупа с зажимом для проводов</t>
  </si>
  <si>
    <t>Держатель плат "третья рука" с лупой х3, дополнительной подсветкой</t>
  </si>
  <si>
    <t>Кримпер для обжима IDS разъёмов (обжим шлейфа) (HT-214) (TL-214)</t>
  </si>
  <si>
    <t>Коврик ЗУБР ЭКСПЕРТ 09901</t>
  </si>
  <si>
    <t>450 мм x 600 мм x 3 мм</t>
  </si>
  <si>
    <t>Плитка керамическая или аналог</t>
  </si>
  <si>
    <t>Размер не менее 20мм x 20мм</t>
  </si>
  <si>
    <t>Прозрачные контейнеры для хранения приборов</t>
  </si>
  <si>
    <t>5л</t>
  </si>
  <si>
    <t>Набор пинцетов</t>
  </si>
  <si>
    <t>материал: нержавеющая сталь</t>
  </si>
  <si>
    <t>Система дымоуловителя для радиомонтажного стола</t>
  </si>
  <si>
    <t>Навесное оборудование с угольным фильтром для радиомонтажного стола</t>
  </si>
  <si>
    <t>Рулетка</t>
  </si>
  <si>
    <t>3-5м</t>
  </si>
  <si>
    <t>ПО для захвата и трансляции видео и звука с рабочего стола</t>
  </si>
  <si>
    <t>OBS Studio</t>
  </si>
  <si>
    <t>ПО</t>
  </si>
  <si>
    <t>ПО твердотельного моделирования</t>
  </si>
  <si>
    <t>SolidWorks 2014 и позже, Компас-3D</t>
  </si>
  <si>
    <t>ПО офисный пакет + Visio</t>
  </si>
  <si>
    <t>Программное обеспечение офисный пакет приложений (текстовый процессор, табличный редактор, редактор презентаций) и Visio</t>
  </si>
  <si>
    <t>Микроконтроллер ATmega2560
 Рабочее напряжение 5В</t>
  </si>
  <si>
    <t>Набор компонент "Arduino - Shield Орбикрафт" в комплекте с Ардуино Mega 2560</t>
  </si>
  <si>
    <t>Шилды для подключения Arduino к OrbiCraft, макетки для шилдов, Arduino Mega 2560</t>
  </si>
  <si>
    <t>Аккумуляторы 18650 Li-ion 3500 мА·ч</t>
  </si>
  <si>
    <t>Тип:  аккумулятор
Типоразмер
 18650
 Технология
 Li-Ion
 Емкость
 3500 мА·ч
 Рабочее напряжение
 3.7 В</t>
  </si>
  <si>
    <t>Батарейки (АА)</t>
  </si>
  <si>
    <t>1,5v</t>
  </si>
  <si>
    <t>Батарейки (ААA)</t>
  </si>
  <si>
    <t>Батарейки (CR2032)</t>
  </si>
  <si>
    <t>3v</t>
  </si>
  <si>
    <t>Батарейки (LR44)</t>
  </si>
  <si>
    <t xml:space="preserve">
1.2v</t>
  </si>
  <si>
    <t>Провод</t>
  </si>
  <si>
    <t>МГШВ-0.20КВ.ММ</t>
  </si>
  <si>
    <t>Метр</t>
  </si>
  <si>
    <t>Плоский кабель</t>
  </si>
  <si>
    <t>DS1057-09-30 (FRC-09-30), 1,27мм, 9 жил</t>
  </si>
  <si>
    <t>Припой</t>
  </si>
  <si>
    <t>ПОС 61, диаметр 1,5 - 2,5 мм</t>
  </si>
  <si>
    <t>гр</t>
  </si>
  <si>
    <t>Канифоль</t>
  </si>
  <si>
    <t>сосновая</t>
  </si>
  <si>
    <t>Флюс</t>
  </si>
  <si>
    <t>ЛТИ-120 с кисточкой, (100 мл)</t>
  </si>
  <si>
    <t>Изолента</t>
  </si>
  <si>
    <t>ПВХ, 15 мм, белая</t>
  </si>
  <si>
    <t>Стяжки нейлоновые</t>
  </si>
  <si>
    <t>150 мм (белые, черные), 100 штук в упаковке</t>
  </si>
  <si>
    <t>Скотч бумажный (малярный)</t>
  </si>
  <si>
    <t>50 мм</t>
  </si>
  <si>
    <t>Скотч обычный,</t>
  </si>
  <si>
    <t>Скотч двусторонний,</t>
  </si>
  <si>
    <t>Солнечные батареи</t>
  </si>
  <si>
    <t>60х110 мм, 6 Вольт, 1 Ватт</t>
  </si>
  <si>
    <t>Макетная плата  Breadboard панель типа MB-102</t>
  </si>
  <si>
    <t>Общее количество контактов: 830 точек
Количество контактов питания: 200 точек
Количество контактов для монтажа: 630 точек
Диаметр контакта: 0,8 мм
Шаг точек: 2,54 мм, Размер: 165х55х10 мм</t>
  </si>
  <si>
    <t xml:space="preserve">Набор соединительных проводов с разъемами для макетной платы, типа male-male </t>
  </si>
  <si>
    <t>Jumper Wire 125mm (50pcs pack), Набор проводов соединительных (M-M) 50 штук</t>
  </si>
  <si>
    <t>Набор соединительных проводов с разъемами для макетной платы, типа male-female</t>
  </si>
  <si>
    <t>Jumper Wire 125mm (50pcs pack), Набор проводов соединительных (M-F) 50 штук</t>
  </si>
  <si>
    <t>Набор соединительных проводов с разъемами для макетной платы, типа female-female</t>
  </si>
  <si>
    <t>Jumper Wire 125mm (50pcs pack), Набор проводов соединительных (F-F) 50 штук</t>
  </si>
  <si>
    <t>Провод USB</t>
  </si>
  <si>
    <t>Тип: USB Type B
Длина: 80 см.</t>
  </si>
  <si>
    <t>Шаговый двигатель 36HT20-0504MA</t>
  </si>
  <si>
    <t>Шаг: 0,9°±5% (400 на оборот)
Номинальное напряжение питания: 6,5 В
Номинальный ток фазы: 500 мА
Крутящий момент (holding torque): не менее 0,95 кг×см
Крутящий момент покоя (detent torque): 0,05 кг×см
Максимальная скорость старта: 1500 шагов/сек
Диаметр вала: 5 мм
Длина вала: 20 мм
Габариты корпуса: 51×36×20 мм
Вес: 0,16 кг</t>
  </si>
  <si>
    <t>Ардуино-модуль.Драйвер шагового двигателя (Troyka-модуль) на микросхеме L293D</t>
  </si>
  <si>
    <t>Напряжение питания двигателя: 4,5–25 В
Пиковое напряжение на контактах Vin: 35 В
Напряжение питания логической части: 3,3–5 В
Длительно допустимый ток: до 600 мА
Пиковый ток: 1200 мА
Габариты: 50,8×25,4 мм</t>
  </si>
  <si>
    <t>Термоусадочная трубка</t>
  </si>
  <si>
    <t>5мм, без клеевой основы</t>
  </si>
  <si>
    <t>Полотна для ножовки по металлу</t>
  </si>
  <si>
    <t>300 мм, шаг зубьев 24</t>
  </si>
  <si>
    <t>Шпилька диаметр 3 мм</t>
  </si>
  <si>
    <t>Резьба М3, длина 1 метр</t>
  </si>
  <si>
    <t>Винт М4х30 для контровки</t>
  </si>
  <si>
    <t>С осевым сверлением в шляпке винта</t>
  </si>
  <si>
    <t>Гайка М4 для контровки</t>
  </si>
  <si>
    <t>С осевым сверлением в гранях</t>
  </si>
  <si>
    <t>Тряпки и ветошь</t>
  </si>
  <si>
    <t>На усмотрение организатора</t>
  </si>
  <si>
    <t>Наждачная бумага</t>
  </si>
  <si>
    <t>ГОСТ Р180</t>
  </si>
  <si>
    <t>Полированная фанера</t>
  </si>
  <si>
    <t>3 мм</t>
  </si>
  <si>
    <t>лист 1,52Х152</t>
  </si>
  <si>
    <t>Нить для 3D принтера</t>
  </si>
  <si>
    <t>ABS</t>
  </si>
  <si>
    <t>Клей для 3D принтера</t>
  </si>
  <si>
    <t>150 мл</t>
  </si>
  <si>
    <t>Dynema - нить для подвеса</t>
  </si>
  <si>
    <t>100м, выдерживает 30 кг и больше</t>
  </si>
  <si>
    <t xml:space="preserve">Сервопривод </t>
  </si>
  <si>
    <t>Микросервопривод MG90S / 180°
Крутящий момент: 1.8 кг·см при 4.8 В
Диапазон вращения: 180°
Напряжение питания: 4,8–6 В
Время поворота на 60°:  0.10 с
Внутренний интерфейс: аналоговый
Материал шестерней: Латунь, алюминиевый сплав
Материал корпуса: пластик
Габариты: 22.8 мм x 12.2 мм x 28.5 мм</t>
  </si>
  <si>
    <t>Сервопривод MG996R
Напряжение питания: 4,8 - 6 В
Потребляемый ток: 200 мА (не рекомендуем подавать питание напрямую от контроллера)
Момент (усилие): 1,6 кг*см - 2 кг*см (при 4,8 - 6 В)
Время на поворот до 60 градусов: 0,1 - 0,12 сек (при 6 - 4,8 В)
Вес: 55 г
Размеры: 29 x 12 x 32 мм</t>
  </si>
  <si>
    <t>Набор резисторов EK-R24/3</t>
  </si>
  <si>
    <t>EK-R24/3, Набор выводных резисторов CF-25, 5%, 100 Ом-910 Ом, 24 номинала по 20 шт.</t>
  </si>
  <si>
    <t>Набор резисторов EK-R24/4</t>
  </si>
  <si>
    <t>EK-R24/4, Набор выводных резисторов CF-25, 5%, 1 кОм-9,1 кОм, 24 номинала по 20 шт</t>
  </si>
  <si>
    <t>Набор резисторов EK-R24/5</t>
  </si>
  <si>
    <t>EK-R24/5, Набор выводных резисторов CF-25, 5%, 10 кОм-91 кОм, 24 номинала по 20 шт.</t>
  </si>
  <si>
    <t>Фоторезисторы</t>
  </si>
  <si>
    <t>VT90N2</t>
  </si>
  <si>
    <t>Отвертка с тонким жалом</t>
  </si>
  <si>
    <t>шлиц, 1,5-2 мм</t>
  </si>
  <si>
    <t>Винт м3х20</t>
  </si>
  <si>
    <t>Винт м3х30</t>
  </si>
  <si>
    <t>Винт м3х16</t>
  </si>
  <si>
    <t>Гайка м3</t>
  </si>
  <si>
    <t>Шайба м3х8-10</t>
  </si>
  <si>
    <t>Набор сверел</t>
  </si>
  <si>
    <t>19 шт (металл) полированные диаметр 1, 1.5, 2, 2.5, 3, 3.5, 4, 4.5, 5, 5.5 , 6, 6.5, 7, 7.5, 8, 9, 10, 11, 12мм</t>
  </si>
  <si>
    <t>уп</t>
  </si>
  <si>
    <t>Бумага А4</t>
  </si>
  <si>
    <t>Формат A4
 Класс бумаги C
 офисная
 соответствие ГОСТ Р 57641-2017
 Количество листов 500 шт.
 Плотность 80 г/м²
 Назначение: для струйного принтера, для лазерного принтера
 Толщина104 мкм
 Белизна140 %</t>
  </si>
  <si>
    <t>пачка 500 листов</t>
  </si>
  <si>
    <t>Бумага А3</t>
  </si>
  <si>
    <t>Формат A3
 Класс бумаги C
 офисная
 соответствие ГОСТ Р 57641-2017
 Количество листов 500 шт.
 Плотность 80 г/м²
 Назначение: для струйного принтера, для лазерного принтера
 Толщина104 мкм
 Белизна140 %</t>
  </si>
  <si>
    <t>Зажимы канцелярские</t>
  </si>
  <si>
    <t>упак</t>
  </si>
  <si>
    <t>Файлы А4</t>
  </si>
  <si>
    <t>Набор маркеров для досок (цветные)</t>
  </si>
  <si>
    <t>4 цвета</t>
  </si>
  <si>
    <t>Маркеры цветные перманентные</t>
  </si>
  <si>
    <t>Нож канцелярский</t>
  </si>
  <si>
    <t>Степлер мелкий</t>
  </si>
  <si>
    <t>Количество пробиваемых листов: 15 лист
 Тип и размер скоб для степлера: 24/6, 26/6</t>
  </si>
  <si>
    <t>Блокнот для записей, 25 листов, на пружине</t>
  </si>
  <si>
    <t>Карандаш с ластиком</t>
  </si>
  <si>
    <t>упаковка</t>
  </si>
  <si>
    <t>Ручка шариковая</t>
  </si>
  <si>
    <t>Набор письменных принадлежностей настольный</t>
  </si>
  <si>
    <t>В наборе: скобы для степлера, ластик, скрепки канцелярские, линейка, карандаш, ножницы, нож канцелярский, ручка, бумага для заметок, точилка
 Количество предметов: 14 пр.
 Материал: металл, пластик</t>
  </si>
  <si>
    <t>комплект</t>
  </si>
  <si>
    <t>Папка-накопитель</t>
  </si>
  <si>
    <t>Антистатический комбинезон</t>
  </si>
  <si>
    <t>одноразовый</t>
  </si>
  <si>
    <t>Антистатические перчатки</t>
  </si>
  <si>
    <t>перчатки для проведения мелких работ по электрике</t>
  </si>
  <si>
    <t>одноразовые</t>
  </si>
  <si>
    <t>Шапочка одноразовая</t>
  </si>
  <si>
    <t>типа "одуванчик"</t>
  </si>
  <si>
    <t>Бахиллы</t>
  </si>
  <si>
    <t>пластиковая, от 5 литров</t>
  </si>
  <si>
    <t>на 10 крючков</t>
  </si>
  <si>
    <t>аптечка производственная</t>
  </si>
  <si>
    <t>3 ящика, наличие замка</t>
  </si>
  <si>
    <t>19 л. Без подогорева</t>
  </si>
  <si>
    <t>материал: пластик</t>
  </si>
  <si>
    <t>из набора Орбикрафт</t>
  </si>
  <si>
    <t>металл</t>
  </si>
  <si>
    <t>Инженерия космических систем (Юниоры)</t>
  </si>
  <si>
    <t>Итоговый (межрегиональный)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</si>
</sst>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indexed="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2" fillId="0" borderId="19" xfId="1" applyFont="1" applyBorder="1" applyAlignment="1">
      <alignment horizontal="right" vertical="center" wrapText="1"/>
    </xf>
    <xf numFmtId="0" fontId="9" fillId="0" borderId="19" xfId="2" applyBorder="1" applyAlignment="1">
      <alignment horizontal="right" vertical="center" wrapText="1"/>
    </xf>
    <xf numFmtId="0" fontId="13" fillId="0" borderId="19" xfId="2" applyFont="1" applyBorder="1" applyAlignment="1">
      <alignment horizontal="right" vertical="center" wrapText="1"/>
    </xf>
    <xf numFmtId="0" fontId="8" fillId="0" borderId="19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3" xfId="0" applyFont="1" applyBorder="1" applyAlignment="1">
      <alignment wrapText="1"/>
    </xf>
    <xf numFmtId="0" fontId="2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/>
    <xf numFmtId="0" fontId="2" fillId="7" borderId="19" xfId="0" applyFont="1" applyFill="1" applyBorder="1" applyAlignment="1">
      <alignment horizontal="left"/>
    </xf>
    <xf numFmtId="0" fontId="2" fillId="7" borderId="23" xfId="0" applyFont="1" applyFill="1" applyBorder="1"/>
    <xf numFmtId="0" fontId="2" fillId="7" borderId="24" xfId="0" applyFont="1" applyFill="1" applyBorder="1" applyAlignment="1">
      <alignment horizontal="left"/>
    </xf>
    <xf numFmtId="0" fontId="2" fillId="7" borderId="25" xfId="0" applyFont="1" applyFill="1" applyBorder="1"/>
    <xf numFmtId="0" fontId="2" fillId="0" borderId="23" xfId="0" applyFont="1" applyBorder="1"/>
    <xf numFmtId="0" fontId="2" fillId="7" borderId="25" xfId="0" applyFont="1" applyFill="1" applyBorder="1" applyAlignment="1">
      <alignment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6" xfId="0" applyFont="1" applyBorder="1"/>
    <xf numFmtId="0" fontId="2" fillId="7" borderId="19" xfId="0" applyFont="1" applyFill="1" applyBorder="1"/>
    <xf numFmtId="0" fontId="15" fillId="0" borderId="1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/>
    </xf>
    <xf numFmtId="0" fontId="8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wrapText="1"/>
    </xf>
    <xf numFmtId="0" fontId="8" fillId="0" borderId="24" xfId="0" applyFont="1" applyBorder="1" applyAlignment="1">
      <alignment horizontal="center"/>
    </xf>
    <xf numFmtId="0" fontId="8" fillId="7" borderId="19" xfId="0" applyFont="1" applyFill="1" applyBorder="1" applyAlignment="1">
      <alignment horizontal="left"/>
    </xf>
    <xf numFmtId="0" fontId="8" fillId="0" borderId="24" xfId="0" applyFont="1" applyBorder="1"/>
    <xf numFmtId="0" fontId="2" fillId="7" borderId="19" xfId="0" applyFont="1" applyFill="1" applyBorder="1" applyAlignment="1">
      <alignment vertical="center"/>
    </xf>
    <xf numFmtId="0" fontId="2" fillId="0" borderId="19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7" borderId="19" xfId="0" applyFont="1" applyFill="1" applyBorder="1" applyAlignment="1">
      <alignment horizontal="left" wrapText="1"/>
    </xf>
    <xf numFmtId="0" fontId="2" fillId="7" borderId="19" xfId="0" applyFont="1" applyFill="1" applyBorder="1" applyAlignment="1">
      <alignment wrapText="1"/>
    </xf>
    <xf numFmtId="0" fontId="2" fillId="7" borderId="19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left" wrapText="1"/>
    </xf>
    <xf numFmtId="0" fontId="3" fillId="0" borderId="19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9" xfId="0" applyFont="1" applyBorder="1"/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/>
    <xf numFmtId="0" fontId="2" fillId="0" borderId="35" xfId="0" applyFont="1" applyBorder="1"/>
    <xf numFmtId="0" fontId="2" fillId="0" borderId="36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2" fillId="8" borderId="25" xfId="0" applyFont="1" applyFill="1" applyBorder="1"/>
    <xf numFmtId="0" fontId="2" fillId="0" borderId="19" xfId="0" applyFont="1" applyBorder="1" applyAlignment="1">
      <alignment wrapText="1"/>
    </xf>
    <xf numFmtId="0" fontId="8" fillId="0" borderId="27" xfId="0" applyFont="1" applyBorder="1" applyAlignment="1">
      <alignment horizontal="left" vertical="top" wrapText="1"/>
    </xf>
    <xf numFmtId="0" fontId="0" fillId="0" borderId="0" xfId="0"/>
    <xf numFmtId="0" fontId="3" fillId="0" borderId="28" xfId="0" applyFont="1" applyBorder="1"/>
    <xf numFmtId="0" fontId="8" fillId="0" borderId="29" xfId="0" applyFont="1" applyBorder="1" applyAlignment="1">
      <alignment horizontal="left" vertical="top" wrapText="1"/>
    </xf>
    <xf numFmtId="0" fontId="3" fillId="0" borderId="30" xfId="0" applyFont="1" applyBorder="1"/>
    <xf numFmtId="0" fontId="3" fillId="0" borderId="31" xfId="0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4" fillId="0" borderId="32" xfId="0" applyFont="1" applyBorder="1" applyAlignment="1">
      <alignment horizontal="left" vertical="top" wrapText="1"/>
    </xf>
    <xf numFmtId="0" fontId="3" fillId="0" borderId="33" xfId="0" applyFont="1" applyBorder="1"/>
    <xf numFmtId="0" fontId="3" fillId="0" borderId="34" xfId="0" applyFont="1" applyBorder="1"/>
    <xf numFmtId="0" fontId="5" fillId="0" borderId="0" xfId="1" applyFont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14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1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1" fillId="5" borderId="16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19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2" fillId="0" borderId="37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1" fillId="0" borderId="19" xfId="1" applyBorder="1"/>
    <xf numFmtId="0" fontId="2" fillId="0" borderId="15" xfId="1" applyFont="1" applyBorder="1" applyAlignment="1">
      <alignment horizontal="left" vertical="center" wrapText="1"/>
    </xf>
    <xf numFmtId="0" fontId="4" fillId="2" borderId="38" xfId="1" applyFont="1" applyFill="1" applyBorder="1" applyAlignment="1">
      <alignment horizontal="center" vertical="center"/>
    </xf>
    <xf numFmtId="0" fontId="2" fillId="0" borderId="0" xfId="1" applyFont="1" applyBorder="1"/>
    <xf numFmtId="0" fontId="8" fillId="7" borderId="19" xfId="0" applyFont="1" applyFill="1" applyBorder="1"/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n-da@b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tabSelected="1" zoomScale="80" zoomScaleNormal="80" workbookViewId="0">
      <selection activeCell="E5" sqref="E5:E6"/>
    </sheetView>
  </sheetViews>
  <sheetFormatPr defaultRowHeight="18" x14ac:dyDescent="0.3"/>
  <cols>
    <col min="1" max="1" width="75.77734375" style="105" customWidth="1"/>
    <col min="2" max="2" width="75.77734375" style="109" customWidth="1"/>
  </cols>
  <sheetData>
    <row r="2" spans="1:2" x14ac:dyDescent="0.3">
      <c r="B2" s="108"/>
    </row>
    <row r="3" spans="1:2" x14ac:dyDescent="0.3">
      <c r="A3" s="106" t="s">
        <v>20</v>
      </c>
      <c r="B3" s="15" t="s">
        <v>339</v>
      </c>
    </row>
    <row r="4" spans="1:2" ht="36" x14ac:dyDescent="0.3">
      <c r="A4" s="106" t="s">
        <v>33</v>
      </c>
      <c r="B4" s="107" t="s">
        <v>340</v>
      </c>
    </row>
    <row r="5" spans="1:2" x14ac:dyDescent="0.3">
      <c r="A5" s="106" t="s">
        <v>46</v>
      </c>
      <c r="B5" s="15" t="s">
        <v>52</v>
      </c>
    </row>
    <row r="6" spans="1:2" ht="36" x14ac:dyDescent="0.3">
      <c r="A6" s="106" t="s">
        <v>25</v>
      </c>
      <c r="B6" s="15" t="s">
        <v>53</v>
      </c>
    </row>
    <row r="7" spans="1:2" x14ac:dyDescent="0.3">
      <c r="A7" s="106" t="s">
        <v>34</v>
      </c>
      <c r="B7" s="15" t="s">
        <v>54</v>
      </c>
    </row>
    <row r="8" spans="1:2" x14ac:dyDescent="0.3">
      <c r="A8" s="106" t="s">
        <v>21</v>
      </c>
      <c r="B8" s="15" t="s">
        <v>55</v>
      </c>
    </row>
    <row r="9" spans="1:2" x14ac:dyDescent="0.3">
      <c r="A9" s="106" t="s">
        <v>22</v>
      </c>
      <c r="B9" s="15" t="s">
        <v>56</v>
      </c>
    </row>
    <row r="10" spans="1:2" x14ac:dyDescent="0.3">
      <c r="A10" s="106" t="s">
        <v>24</v>
      </c>
      <c r="B10" s="16" t="s">
        <v>57</v>
      </c>
    </row>
    <row r="11" spans="1:2" x14ac:dyDescent="0.3">
      <c r="A11" s="106" t="s">
        <v>38</v>
      </c>
      <c r="B11" s="15">
        <v>89265859843</v>
      </c>
    </row>
    <row r="12" spans="1:2" ht="18" customHeight="1" x14ac:dyDescent="0.3">
      <c r="A12" s="106" t="s">
        <v>41</v>
      </c>
      <c r="B12" s="15" t="s">
        <v>58</v>
      </c>
    </row>
    <row r="13" spans="1:2" x14ac:dyDescent="0.3">
      <c r="A13" s="106" t="s">
        <v>35</v>
      </c>
      <c r="B13" s="17" t="s">
        <v>59</v>
      </c>
    </row>
    <row r="14" spans="1:2" x14ac:dyDescent="0.3">
      <c r="A14" s="106" t="s">
        <v>39</v>
      </c>
      <c r="B14" s="15">
        <v>89251597395</v>
      </c>
    </row>
    <row r="15" spans="1:2" x14ac:dyDescent="0.3">
      <c r="A15" s="106" t="s">
        <v>49</v>
      </c>
      <c r="B15" s="107">
        <v>5</v>
      </c>
    </row>
    <row r="16" spans="1:2" x14ac:dyDescent="0.3">
      <c r="A16" s="106" t="s">
        <v>23</v>
      </c>
      <c r="B16" s="107">
        <v>5</v>
      </c>
    </row>
    <row r="17" spans="1:2" ht="38.25" customHeight="1" x14ac:dyDescent="0.3">
      <c r="A17" s="106" t="s">
        <v>47</v>
      </c>
      <c r="B17" s="107">
        <v>9</v>
      </c>
    </row>
    <row r="20" spans="1:2" x14ac:dyDescent="0.3">
      <c r="A20" s="105" t="s">
        <v>42</v>
      </c>
    </row>
    <row r="21" spans="1:2" x14ac:dyDescent="0.3">
      <c r="A21" s="105" t="s">
        <v>43</v>
      </c>
    </row>
    <row r="22" spans="1:2" x14ac:dyDescent="0.3">
      <c r="A22" s="105" t="s">
        <v>44</v>
      </c>
    </row>
    <row r="23" spans="1:2" x14ac:dyDescent="0.3">
      <c r="A23" s="105" t="s">
        <v>48</v>
      </c>
    </row>
    <row r="24" spans="1:2" x14ac:dyDescent="0.3">
      <c r="A24" s="105" t="s">
        <v>45</v>
      </c>
    </row>
  </sheetData>
  <hyperlinks>
    <hyperlink ref="B10" r:id="rId1" xr:uid="{36EBD035-E872-43F6-8F38-8FAB11C659B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9"/>
  <sheetViews>
    <sheetView zoomScale="80" zoomScaleNormal="80" workbookViewId="0">
      <selection activeCell="M84" sqref="M84:M85"/>
    </sheetView>
  </sheetViews>
  <sheetFormatPr defaultColWidth="14.44140625" defaultRowHeight="15" customHeight="1" x14ac:dyDescent="0.3"/>
  <cols>
    <col min="1" max="1" width="5.109375" style="10" customWidth="1"/>
    <col min="2" max="2" width="52" style="10" customWidth="1"/>
    <col min="3" max="3" width="30.88671875" style="10" customWidth="1"/>
    <col min="4" max="4" width="22" style="10" customWidth="1"/>
    <col min="5" max="5" width="15.44140625" style="10" customWidth="1"/>
    <col min="6" max="6" width="19.6640625" style="10" bestFit="1" customWidth="1"/>
    <col min="7" max="7" width="14.44140625" style="10" customWidth="1"/>
    <col min="8" max="8" width="25" style="10" bestFit="1" customWidth="1"/>
    <col min="9" max="11" width="8.6640625" style="1" customWidth="1"/>
    <col min="12" max="16384" width="14.44140625" style="1"/>
  </cols>
  <sheetData>
    <row r="1" spans="1:10" ht="14.4" x14ac:dyDescent="0.3">
      <c r="A1" s="92" t="s">
        <v>9</v>
      </c>
      <c r="B1" s="93"/>
      <c r="C1" s="93"/>
      <c r="D1" s="93"/>
      <c r="E1" s="93"/>
      <c r="F1" s="93"/>
      <c r="G1" s="93"/>
      <c r="H1" s="93"/>
    </row>
    <row r="2" spans="1:10" ht="21" x14ac:dyDescent="0.4">
      <c r="A2" s="95" t="s">
        <v>31</v>
      </c>
      <c r="B2" s="95"/>
      <c r="C2" s="95"/>
      <c r="D2" s="95"/>
      <c r="E2" s="95"/>
      <c r="F2" s="95"/>
      <c r="G2" s="95"/>
      <c r="H2" s="95"/>
    </row>
    <row r="3" spans="1:10" ht="21" customHeight="1" x14ac:dyDescent="0.3">
      <c r="A3" s="96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96"/>
      <c r="C3" s="96"/>
      <c r="D3" s="96"/>
      <c r="E3" s="96"/>
      <c r="F3" s="96"/>
      <c r="G3" s="96"/>
      <c r="H3" s="96"/>
      <c r="I3" s="11"/>
      <c r="J3" s="11"/>
    </row>
    <row r="4" spans="1:10" ht="21" x14ac:dyDescent="0.4">
      <c r="A4" s="95" t="s">
        <v>32</v>
      </c>
      <c r="B4" s="95"/>
      <c r="C4" s="95"/>
      <c r="D4" s="95"/>
      <c r="E4" s="95"/>
      <c r="F4" s="95"/>
      <c r="G4" s="95"/>
      <c r="H4" s="95"/>
    </row>
    <row r="5" spans="1:10" ht="22.5" customHeight="1" x14ac:dyDescent="0.3">
      <c r="A5" s="94" t="str">
        <f>'Информация о Чемпионате'!B3</f>
        <v>Инженерия космических систем (Юниоры)</v>
      </c>
      <c r="B5" s="94"/>
      <c r="C5" s="94"/>
      <c r="D5" s="94"/>
      <c r="E5" s="94"/>
      <c r="F5" s="94"/>
      <c r="G5" s="94"/>
      <c r="H5" s="94"/>
    </row>
    <row r="6" spans="1:10" ht="14.4" x14ac:dyDescent="0.3">
      <c r="A6" s="79" t="s">
        <v>11</v>
      </c>
      <c r="B6" s="93"/>
      <c r="C6" s="93"/>
      <c r="D6" s="93"/>
      <c r="E6" s="93"/>
      <c r="F6" s="93"/>
      <c r="G6" s="93"/>
      <c r="H6" s="93"/>
    </row>
    <row r="7" spans="1:10" ht="15.75" customHeight="1" x14ac:dyDescent="0.3">
      <c r="A7" s="79" t="s">
        <v>29</v>
      </c>
      <c r="B7" s="79"/>
      <c r="C7" s="97" t="str">
        <f>'Информация о Чемпионате'!B5</f>
        <v>г. Москва</v>
      </c>
      <c r="D7" s="97"/>
      <c r="E7" s="97"/>
      <c r="F7" s="97"/>
      <c r="G7" s="97"/>
      <c r="H7" s="97"/>
    </row>
    <row r="8" spans="1:10" ht="15.75" customHeight="1" x14ac:dyDescent="0.3">
      <c r="A8" s="79" t="s">
        <v>30</v>
      </c>
      <c r="B8" s="79"/>
      <c r="C8" s="79"/>
      <c r="D8" s="97" t="str">
        <f>'Информация о Чемпионате'!B6</f>
        <v>ГБПОУ КАИТ № 20</v>
      </c>
      <c r="E8" s="97"/>
      <c r="F8" s="97"/>
      <c r="G8" s="97"/>
      <c r="H8" s="97"/>
    </row>
    <row r="9" spans="1:10" ht="15.75" customHeight="1" x14ac:dyDescent="0.3">
      <c r="A9" s="79" t="s">
        <v>26</v>
      </c>
      <c r="B9" s="79"/>
      <c r="C9" s="79" t="str">
        <f>'Информация о Чемпионате'!B7</f>
        <v xml:space="preserve"> г. Москва, ул. Верхняя Первомайская, д.7</v>
      </c>
      <c r="D9" s="79"/>
      <c r="E9" s="79"/>
      <c r="F9" s="79"/>
      <c r="G9" s="79"/>
      <c r="H9" s="79"/>
    </row>
    <row r="10" spans="1:10" ht="15.75" customHeight="1" x14ac:dyDescent="0.3">
      <c r="A10" s="79" t="s">
        <v>28</v>
      </c>
      <c r="B10" s="79"/>
      <c r="C10" s="79" t="str">
        <f>'Информация о Чемпионате'!B9</f>
        <v>Миндель Даниил Александрович</v>
      </c>
      <c r="D10" s="79"/>
      <c r="E10" s="79" t="str">
        <f>'Информация о Чемпионате'!B10</f>
        <v>min-da@bk.ru</v>
      </c>
      <c r="F10" s="79"/>
      <c r="G10" s="79">
        <f>'Информация о Чемпионате'!B11</f>
        <v>89265859843</v>
      </c>
      <c r="H10" s="79"/>
    </row>
    <row r="11" spans="1:10" ht="15.75" customHeight="1" x14ac:dyDescent="0.3">
      <c r="A11" s="79" t="s">
        <v>36</v>
      </c>
      <c r="B11" s="79"/>
      <c r="C11" s="79" t="str">
        <f>'Информация о Чемпионате'!B12</f>
        <v>Гаджиев Анар Айдынович</v>
      </c>
      <c r="D11" s="79"/>
      <c r="E11" s="79" t="str">
        <f>'Информация о Чемпионате'!B13</f>
        <v>agadzhiev@kait20.ru</v>
      </c>
      <c r="F11" s="79"/>
      <c r="G11" s="79">
        <f>'Информация о Чемпионате'!B14</f>
        <v>89251597395</v>
      </c>
      <c r="H11" s="79"/>
    </row>
    <row r="12" spans="1:10" ht="15.75" customHeight="1" x14ac:dyDescent="0.3">
      <c r="A12" s="79" t="s">
        <v>51</v>
      </c>
      <c r="B12" s="79"/>
      <c r="C12" s="79">
        <f>'Информация о Чемпионате'!B17</f>
        <v>9</v>
      </c>
      <c r="D12" s="79"/>
      <c r="E12" s="79"/>
      <c r="F12" s="79"/>
      <c r="G12" s="79"/>
      <c r="H12" s="79"/>
    </row>
    <row r="13" spans="1:10" ht="15.75" customHeight="1" x14ac:dyDescent="0.3">
      <c r="A13" s="79" t="s">
        <v>50</v>
      </c>
      <c r="B13" s="79"/>
      <c r="C13" s="79">
        <f>'Информация о Чемпионате'!B15</f>
        <v>5</v>
      </c>
      <c r="D13" s="79"/>
      <c r="E13" s="79"/>
      <c r="F13" s="79"/>
      <c r="G13" s="79"/>
      <c r="H13" s="79"/>
    </row>
    <row r="14" spans="1:10" ht="15.75" customHeight="1" x14ac:dyDescent="0.3">
      <c r="A14" s="79" t="s">
        <v>19</v>
      </c>
      <c r="B14" s="79"/>
      <c r="C14" s="79">
        <f>'Информация о Чемпионате'!B16</f>
        <v>5</v>
      </c>
      <c r="D14" s="79"/>
      <c r="E14" s="79"/>
      <c r="F14" s="79"/>
      <c r="G14" s="79"/>
      <c r="H14" s="79"/>
    </row>
    <row r="15" spans="1:10" ht="15.75" customHeight="1" x14ac:dyDescent="0.3">
      <c r="A15" s="79" t="s">
        <v>27</v>
      </c>
      <c r="B15" s="79"/>
      <c r="C15" s="79" t="str">
        <f>'Информация о Чемпионате'!B8</f>
        <v>21.04.2025 – 24.04.2025</v>
      </c>
      <c r="D15" s="79"/>
      <c r="E15" s="79"/>
      <c r="F15" s="79"/>
      <c r="G15" s="79"/>
      <c r="H15" s="79"/>
    </row>
    <row r="16" spans="1:10" ht="21.6" thickBot="1" x14ac:dyDescent="0.35">
      <c r="A16" s="89" t="s">
        <v>16</v>
      </c>
      <c r="B16" s="90"/>
      <c r="C16" s="90"/>
      <c r="D16" s="90"/>
      <c r="E16" s="90"/>
      <c r="F16" s="90"/>
      <c r="G16" s="90"/>
      <c r="H16" s="91"/>
    </row>
    <row r="17" spans="1:8" ht="14.4" x14ac:dyDescent="0.3">
      <c r="A17" s="86" t="s">
        <v>8</v>
      </c>
      <c r="B17" s="87"/>
      <c r="C17" s="87"/>
      <c r="D17" s="87"/>
      <c r="E17" s="87"/>
      <c r="F17" s="87"/>
      <c r="G17" s="87"/>
      <c r="H17" s="88"/>
    </row>
    <row r="18" spans="1:8" ht="14.4" x14ac:dyDescent="0.3">
      <c r="A18" s="80" t="s">
        <v>60</v>
      </c>
      <c r="B18" s="81"/>
      <c r="C18" s="81"/>
      <c r="D18" s="81"/>
      <c r="E18" s="81"/>
      <c r="F18" s="81"/>
      <c r="G18" s="81"/>
      <c r="H18" s="82"/>
    </row>
    <row r="19" spans="1:8" ht="14.4" x14ac:dyDescent="0.3">
      <c r="A19" s="80" t="s">
        <v>61</v>
      </c>
      <c r="B19" s="81"/>
      <c r="C19" s="81"/>
      <c r="D19" s="81"/>
      <c r="E19" s="81"/>
      <c r="F19" s="81"/>
      <c r="G19" s="81"/>
      <c r="H19" s="82"/>
    </row>
    <row r="20" spans="1:8" ht="14.4" x14ac:dyDescent="0.3">
      <c r="A20" s="80" t="s">
        <v>129</v>
      </c>
      <c r="B20" s="81"/>
      <c r="C20" s="81"/>
      <c r="D20" s="81"/>
      <c r="E20" s="81"/>
      <c r="F20" s="81"/>
      <c r="G20" s="81"/>
      <c r="H20" s="82"/>
    </row>
    <row r="21" spans="1:8" ht="14.4" x14ac:dyDescent="0.3">
      <c r="A21" s="80" t="s">
        <v>128</v>
      </c>
      <c r="B21" s="81"/>
      <c r="C21" s="81"/>
      <c r="D21" s="81"/>
      <c r="E21" s="81"/>
      <c r="F21" s="81"/>
      <c r="G21" s="81"/>
      <c r="H21" s="82"/>
    </row>
    <row r="22" spans="1:8" ht="15" customHeight="1" x14ac:dyDescent="0.3">
      <c r="A22" s="80" t="s">
        <v>40</v>
      </c>
      <c r="B22" s="81"/>
      <c r="C22" s="81"/>
      <c r="D22" s="81"/>
      <c r="E22" s="81"/>
      <c r="F22" s="81"/>
      <c r="G22" s="81"/>
      <c r="H22" s="82"/>
    </row>
    <row r="23" spans="1:8" ht="14.4" x14ac:dyDescent="0.3">
      <c r="A23" s="80" t="s">
        <v>62</v>
      </c>
      <c r="B23" s="81"/>
      <c r="C23" s="81"/>
      <c r="D23" s="81"/>
      <c r="E23" s="81"/>
      <c r="F23" s="81"/>
      <c r="G23" s="81"/>
      <c r="H23" s="82"/>
    </row>
    <row r="24" spans="1:8" ht="14.4" x14ac:dyDescent="0.3">
      <c r="A24" s="80" t="s">
        <v>63</v>
      </c>
      <c r="B24" s="81"/>
      <c r="C24" s="81"/>
      <c r="D24" s="81"/>
      <c r="E24" s="81"/>
      <c r="F24" s="81"/>
      <c r="G24" s="81"/>
      <c r="H24" s="82"/>
    </row>
    <row r="25" spans="1:8" thickBot="1" x14ac:dyDescent="0.35">
      <c r="A25" s="83" t="s">
        <v>64</v>
      </c>
      <c r="B25" s="84"/>
      <c r="C25" s="84"/>
      <c r="D25" s="84"/>
      <c r="E25" s="84"/>
      <c r="F25" s="84"/>
      <c r="G25" s="84"/>
      <c r="H25" s="85"/>
    </row>
    <row r="26" spans="1:8" ht="55.2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55.8" x14ac:dyDescent="0.3">
      <c r="A27" s="18">
        <v>1</v>
      </c>
      <c r="B27" s="19" t="s">
        <v>65</v>
      </c>
      <c r="C27" s="20" t="s">
        <v>66</v>
      </c>
      <c r="D27" s="21" t="s">
        <v>67</v>
      </c>
      <c r="E27" s="22">
        <v>10</v>
      </c>
      <c r="F27" s="22" t="s">
        <v>69</v>
      </c>
      <c r="G27" s="22">
        <v>10</v>
      </c>
      <c r="H27" s="23"/>
    </row>
    <row r="28" spans="1:8" ht="14.4" x14ac:dyDescent="0.3">
      <c r="A28" s="18">
        <v>2</v>
      </c>
      <c r="B28" s="24" t="s">
        <v>70</v>
      </c>
      <c r="C28" s="25" t="s">
        <v>71</v>
      </c>
      <c r="D28" s="21" t="s">
        <v>67</v>
      </c>
      <c r="E28" s="22">
        <v>10</v>
      </c>
      <c r="F28" s="22" t="s">
        <v>69</v>
      </c>
      <c r="G28" s="22">
        <v>10</v>
      </c>
      <c r="H28" s="23"/>
    </row>
    <row r="29" spans="1:8" ht="14.4" x14ac:dyDescent="0.3">
      <c r="A29" s="18">
        <v>3</v>
      </c>
      <c r="B29" s="24" t="s">
        <v>72</v>
      </c>
      <c r="C29" s="25" t="s">
        <v>73</v>
      </c>
      <c r="D29" s="21" t="s">
        <v>74</v>
      </c>
      <c r="E29" s="22">
        <v>2</v>
      </c>
      <c r="F29" s="22" t="s">
        <v>69</v>
      </c>
      <c r="G29" s="22">
        <v>2</v>
      </c>
      <c r="H29" s="23"/>
    </row>
    <row r="30" spans="1:8" ht="14.4" x14ac:dyDescent="0.3">
      <c r="A30" s="18">
        <v>4</v>
      </c>
      <c r="B30" s="26" t="s">
        <v>75</v>
      </c>
      <c r="C30" s="27" t="s">
        <v>76</v>
      </c>
      <c r="D30" s="21" t="s">
        <v>74</v>
      </c>
      <c r="E30" s="22">
        <v>20</v>
      </c>
      <c r="F30" s="22" t="s">
        <v>69</v>
      </c>
      <c r="G30" s="22">
        <v>20</v>
      </c>
      <c r="H30" s="23"/>
    </row>
    <row r="31" spans="1:8" ht="14.4" x14ac:dyDescent="0.3">
      <c r="A31" s="18">
        <v>5</v>
      </c>
      <c r="B31" s="26" t="s">
        <v>77</v>
      </c>
      <c r="C31" s="27" t="s">
        <v>78</v>
      </c>
      <c r="D31" s="21" t="s">
        <v>74</v>
      </c>
      <c r="E31" s="22">
        <v>1</v>
      </c>
      <c r="F31" s="22" t="s">
        <v>69</v>
      </c>
      <c r="G31" s="22">
        <v>1</v>
      </c>
      <c r="H31" s="23"/>
    </row>
    <row r="32" spans="1:8" ht="14.4" x14ac:dyDescent="0.3">
      <c r="A32" s="18">
        <v>6</v>
      </c>
      <c r="B32" s="26" t="s">
        <v>79</v>
      </c>
      <c r="C32" s="27" t="s">
        <v>80</v>
      </c>
      <c r="D32" s="21" t="s">
        <v>74</v>
      </c>
      <c r="E32" s="22">
        <v>2</v>
      </c>
      <c r="F32" s="22" t="s">
        <v>69</v>
      </c>
      <c r="G32" s="22">
        <v>2</v>
      </c>
      <c r="H32" s="23"/>
    </row>
    <row r="33" spans="1:8" ht="14.4" x14ac:dyDescent="0.3">
      <c r="A33" s="18">
        <v>7</v>
      </c>
      <c r="B33" s="24" t="s">
        <v>81</v>
      </c>
      <c r="C33" s="25" t="s">
        <v>82</v>
      </c>
      <c r="D33" s="22" t="s">
        <v>67</v>
      </c>
      <c r="E33" s="22">
        <v>20</v>
      </c>
      <c r="F33" s="22" t="s">
        <v>69</v>
      </c>
      <c r="G33" s="22">
        <v>20</v>
      </c>
      <c r="H33" s="23"/>
    </row>
    <row r="34" spans="1:8" ht="14.4" x14ac:dyDescent="0.3">
      <c r="A34" s="18">
        <v>8</v>
      </c>
      <c r="B34" s="24" t="s">
        <v>83</v>
      </c>
      <c r="C34" s="25" t="s">
        <v>84</v>
      </c>
      <c r="D34" s="22" t="s">
        <v>67</v>
      </c>
      <c r="E34" s="22">
        <v>1</v>
      </c>
      <c r="F34" s="22" t="s">
        <v>69</v>
      </c>
      <c r="G34" s="22">
        <v>1</v>
      </c>
      <c r="H34" s="23"/>
    </row>
    <row r="35" spans="1:8" ht="14.4" x14ac:dyDescent="0.3">
      <c r="A35" s="18">
        <v>9</v>
      </c>
      <c r="B35" s="26" t="s">
        <v>85</v>
      </c>
      <c r="C35" s="27" t="s">
        <v>86</v>
      </c>
      <c r="D35" s="22" t="s">
        <v>67</v>
      </c>
      <c r="E35" s="22">
        <v>1</v>
      </c>
      <c r="F35" s="22" t="s">
        <v>69</v>
      </c>
      <c r="G35" s="22">
        <v>1</v>
      </c>
      <c r="H35" s="23"/>
    </row>
    <row r="36" spans="1:8" ht="14.4" x14ac:dyDescent="0.3">
      <c r="A36" s="18">
        <v>10</v>
      </c>
      <c r="B36" s="26" t="s">
        <v>87</v>
      </c>
      <c r="C36" s="27" t="s">
        <v>88</v>
      </c>
      <c r="D36" s="22" t="s">
        <v>67</v>
      </c>
      <c r="E36" s="22">
        <v>1</v>
      </c>
      <c r="F36" s="22" t="s">
        <v>69</v>
      </c>
      <c r="G36" s="22">
        <v>1</v>
      </c>
      <c r="H36" s="23"/>
    </row>
    <row r="37" spans="1:8" ht="14.4" x14ac:dyDescent="0.3">
      <c r="A37" s="18">
        <v>17</v>
      </c>
      <c r="B37" s="26" t="s">
        <v>90</v>
      </c>
      <c r="C37" s="27" t="s">
        <v>91</v>
      </c>
      <c r="D37" s="22" t="s">
        <v>89</v>
      </c>
      <c r="E37" s="22">
        <v>1</v>
      </c>
      <c r="F37" s="22" t="s">
        <v>69</v>
      </c>
      <c r="G37" s="22">
        <v>1</v>
      </c>
      <c r="H37" s="23"/>
    </row>
    <row r="38" spans="1:8" ht="14.4" x14ac:dyDescent="0.3">
      <c r="A38" s="18">
        <v>21</v>
      </c>
      <c r="B38" s="26" t="s">
        <v>92</v>
      </c>
      <c r="C38" s="27" t="s">
        <v>93</v>
      </c>
      <c r="D38" s="22" t="s">
        <v>74</v>
      </c>
      <c r="E38" s="22">
        <v>1</v>
      </c>
      <c r="F38" s="22" t="s">
        <v>69</v>
      </c>
      <c r="G38" s="22">
        <v>1</v>
      </c>
      <c r="H38" s="23"/>
    </row>
    <row r="39" spans="1:8" ht="14.4" x14ac:dyDescent="0.3">
      <c r="A39" s="18">
        <v>22</v>
      </c>
      <c r="B39" s="24" t="s">
        <v>94</v>
      </c>
      <c r="C39" s="25" t="s">
        <v>95</v>
      </c>
      <c r="D39" s="22" t="s">
        <v>74</v>
      </c>
      <c r="E39" s="22">
        <v>1</v>
      </c>
      <c r="F39" s="22" t="s">
        <v>69</v>
      </c>
      <c r="G39" s="22">
        <v>1</v>
      </c>
      <c r="H39" s="23"/>
    </row>
    <row r="40" spans="1:8" ht="14.4" x14ac:dyDescent="0.3">
      <c r="A40" s="18">
        <v>23</v>
      </c>
      <c r="B40" s="24" t="s">
        <v>96</v>
      </c>
      <c r="C40" s="25" t="s">
        <v>97</v>
      </c>
      <c r="D40" s="22" t="s">
        <v>67</v>
      </c>
      <c r="E40" s="22">
        <v>1</v>
      </c>
      <c r="F40" s="22" t="s">
        <v>69</v>
      </c>
      <c r="G40" s="22">
        <v>1</v>
      </c>
      <c r="H40" s="23"/>
    </row>
    <row r="41" spans="1:8" ht="14.4" x14ac:dyDescent="0.3">
      <c r="A41" s="18">
        <v>24</v>
      </c>
      <c r="B41" s="19" t="s">
        <v>98</v>
      </c>
      <c r="C41" s="27" t="s">
        <v>332</v>
      </c>
      <c r="D41" s="22" t="s">
        <v>67</v>
      </c>
      <c r="E41" s="22">
        <v>1</v>
      </c>
      <c r="F41" s="22" t="s">
        <v>69</v>
      </c>
      <c r="G41" s="22">
        <v>1</v>
      </c>
      <c r="H41" s="23"/>
    </row>
    <row r="42" spans="1:8" ht="14.4" x14ac:dyDescent="0.3">
      <c r="A42" s="18">
        <v>25</v>
      </c>
      <c r="B42" s="24" t="s">
        <v>99</v>
      </c>
      <c r="C42" s="25" t="s">
        <v>100</v>
      </c>
      <c r="D42" s="22" t="s">
        <v>89</v>
      </c>
      <c r="E42" s="22">
        <v>1</v>
      </c>
      <c r="F42" s="22" t="s">
        <v>69</v>
      </c>
      <c r="G42" s="22">
        <v>1</v>
      </c>
      <c r="H42" s="23"/>
    </row>
    <row r="43" spans="1:8" ht="14.4" x14ac:dyDescent="0.3">
      <c r="A43" s="18">
        <v>27</v>
      </c>
      <c r="B43" s="26" t="s">
        <v>101</v>
      </c>
      <c r="C43" s="27" t="s">
        <v>102</v>
      </c>
      <c r="D43" s="22" t="s">
        <v>89</v>
      </c>
      <c r="E43" s="22">
        <v>1</v>
      </c>
      <c r="F43" s="22" t="s">
        <v>69</v>
      </c>
      <c r="G43" s="22">
        <v>1</v>
      </c>
      <c r="H43" s="23"/>
    </row>
    <row r="44" spans="1:8" ht="14.4" x14ac:dyDescent="0.3">
      <c r="A44" s="18">
        <v>28</v>
      </c>
      <c r="B44" s="26" t="s">
        <v>103</v>
      </c>
      <c r="C44" s="27" t="s">
        <v>104</v>
      </c>
      <c r="D44" s="22" t="s">
        <v>89</v>
      </c>
      <c r="E44" s="22">
        <v>10</v>
      </c>
      <c r="F44" s="22" t="s">
        <v>69</v>
      </c>
      <c r="G44" s="22">
        <v>10</v>
      </c>
      <c r="H44" s="23"/>
    </row>
    <row r="45" spans="1:8" ht="14.4" x14ac:dyDescent="0.3">
      <c r="A45" s="18">
        <v>34</v>
      </c>
      <c r="B45" s="26" t="s">
        <v>108</v>
      </c>
      <c r="C45" s="66" t="s">
        <v>333</v>
      </c>
      <c r="D45" s="22" t="s">
        <v>107</v>
      </c>
      <c r="E45" s="22">
        <v>1</v>
      </c>
      <c r="F45" s="22" t="s">
        <v>69</v>
      </c>
      <c r="G45" s="22">
        <v>2</v>
      </c>
      <c r="H45" s="23"/>
    </row>
    <row r="46" spans="1:8" ht="14.4" x14ac:dyDescent="0.3">
      <c r="A46" s="18">
        <v>36</v>
      </c>
      <c r="B46" s="26" t="s">
        <v>109</v>
      </c>
      <c r="C46" s="27" t="s">
        <v>110</v>
      </c>
      <c r="D46" s="22" t="s">
        <v>107</v>
      </c>
      <c r="E46" s="22">
        <v>1</v>
      </c>
      <c r="F46" s="22" t="s">
        <v>69</v>
      </c>
      <c r="G46" s="22">
        <v>1</v>
      </c>
      <c r="H46" s="23"/>
    </row>
    <row r="47" spans="1:8" ht="28.2" x14ac:dyDescent="0.3">
      <c r="A47" s="18">
        <v>37</v>
      </c>
      <c r="B47" s="26" t="s">
        <v>111</v>
      </c>
      <c r="C47" s="29" t="s">
        <v>112</v>
      </c>
      <c r="D47" s="30" t="s">
        <v>113</v>
      </c>
      <c r="E47" s="30">
        <v>1</v>
      </c>
      <c r="F47" s="31" t="s">
        <v>114</v>
      </c>
      <c r="G47" s="32">
        <v>1</v>
      </c>
      <c r="H47" s="33"/>
    </row>
    <row r="48" spans="1:8" ht="15" customHeight="1" x14ac:dyDescent="0.3">
      <c r="A48" s="42">
        <v>4</v>
      </c>
      <c r="B48" s="26" t="s">
        <v>130</v>
      </c>
      <c r="C48" s="27" t="s">
        <v>331</v>
      </c>
      <c r="D48" s="22" t="s">
        <v>107</v>
      </c>
      <c r="E48" s="22">
        <v>1</v>
      </c>
      <c r="F48" s="40" t="s">
        <v>69</v>
      </c>
      <c r="G48" s="22">
        <v>1</v>
      </c>
      <c r="H48" s="23"/>
    </row>
    <row r="49" spans="1:8" ht="14.4" x14ac:dyDescent="0.3">
      <c r="A49" s="18">
        <v>38</v>
      </c>
      <c r="B49" s="24" t="s">
        <v>115</v>
      </c>
      <c r="C49" s="34" t="s">
        <v>116</v>
      </c>
      <c r="D49" s="21" t="s">
        <v>89</v>
      </c>
      <c r="E49" s="35">
        <v>1</v>
      </c>
      <c r="F49" s="30" t="s">
        <v>117</v>
      </c>
      <c r="G49" s="32">
        <v>1</v>
      </c>
      <c r="H49" s="33"/>
    </row>
    <row r="50" spans="1:8" ht="23.25" customHeight="1" thickBot="1" x14ac:dyDescent="0.35">
      <c r="A50" s="74" t="s">
        <v>17</v>
      </c>
      <c r="B50" s="75"/>
      <c r="C50" s="75"/>
      <c r="D50" s="75"/>
      <c r="E50" s="75"/>
      <c r="F50" s="75"/>
      <c r="G50" s="75"/>
      <c r="H50" s="75"/>
    </row>
    <row r="51" spans="1:8" ht="15.75" customHeight="1" x14ac:dyDescent="0.3">
      <c r="A51" s="86" t="s">
        <v>8</v>
      </c>
      <c r="B51" s="87"/>
      <c r="C51" s="87"/>
      <c r="D51" s="87"/>
      <c r="E51" s="87"/>
      <c r="F51" s="87"/>
      <c r="G51" s="87"/>
      <c r="H51" s="88"/>
    </row>
    <row r="52" spans="1:8" ht="15" customHeight="1" x14ac:dyDescent="0.3">
      <c r="A52" s="68" t="s">
        <v>118</v>
      </c>
      <c r="B52" s="69"/>
      <c r="C52" s="69"/>
      <c r="D52" s="69"/>
      <c r="E52" s="69"/>
      <c r="F52" s="69"/>
      <c r="G52" s="69"/>
      <c r="H52" s="70"/>
    </row>
    <row r="53" spans="1:8" ht="15" customHeight="1" x14ac:dyDescent="0.3">
      <c r="A53" s="68" t="s">
        <v>119</v>
      </c>
      <c r="B53" s="69"/>
      <c r="C53" s="69"/>
      <c r="D53" s="69"/>
      <c r="E53" s="69"/>
      <c r="F53" s="69"/>
      <c r="G53" s="69"/>
      <c r="H53" s="70"/>
    </row>
    <row r="54" spans="1:8" ht="15" customHeight="1" x14ac:dyDescent="0.3">
      <c r="A54" s="68" t="s">
        <v>120</v>
      </c>
      <c r="B54" s="69"/>
      <c r="C54" s="69"/>
      <c r="D54" s="69"/>
      <c r="E54" s="69"/>
      <c r="F54" s="69"/>
      <c r="G54" s="69"/>
      <c r="H54" s="70"/>
    </row>
    <row r="55" spans="1:8" ht="15" customHeight="1" x14ac:dyDescent="0.3">
      <c r="A55" s="68" t="s">
        <v>121</v>
      </c>
      <c r="B55" s="69"/>
      <c r="C55" s="69"/>
      <c r="D55" s="69"/>
      <c r="E55" s="69"/>
      <c r="F55" s="69"/>
      <c r="G55" s="69"/>
      <c r="H55" s="70"/>
    </row>
    <row r="56" spans="1:8" ht="15" customHeight="1" x14ac:dyDescent="0.3">
      <c r="A56" s="68" t="s">
        <v>40</v>
      </c>
      <c r="B56" s="69"/>
      <c r="C56" s="69"/>
      <c r="D56" s="69"/>
      <c r="E56" s="69"/>
      <c r="F56" s="69"/>
      <c r="G56" s="69"/>
      <c r="H56" s="70"/>
    </row>
    <row r="57" spans="1:8" ht="15" customHeight="1" x14ac:dyDescent="0.3">
      <c r="A57" s="68" t="s">
        <v>122</v>
      </c>
      <c r="B57" s="69"/>
      <c r="C57" s="69"/>
      <c r="D57" s="69"/>
      <c r="E57" s="69"/>
      <c r="F57" s="69"/>
      <c r="G57" s="69"/>
      <c r="H57" s="70"/>
    </row>
    <row r="58" spans="1:8" ht="15" customHeight="1" x14ac:dyDescent="0.3">
      <c r="A58" s="68" t="s">
        <v>123</v>
      </c>
      <c r="B58" s="69"/>
      <c r="C58" s="69"/>
      <c r="D58" s="69"/>
      <c r="E58" s="69"/>
      <c r="F58" s="69"/>
      <c r="G58" s="69"/>
      <c r="H58" s="70"/>
    </row>
    <row r="59" spans="1:8" ht="15.75" customHeight="1" thickBot="1" x14ac:dyDescent="0.35">
      <c r="A59" s="71" t="s">
        <v>124</v>
      </c>
      <c r="B59" s="72"/>
      <c r="C59" s="72"/>
      <c r="D59" s="72"/>
      <c r="E59" s="72"/>
      <c r="F59" s="72"/>
      <c r="G59" s="72"/>
      <c r="H59" s="73"/>
    </row>
    <row r="60" spans="1:8" ht="55.2" x14ac:dyDescent="0.3">
      <c r="A60" s="3" t="s">
        <v>6</v>
      </c>
      <c r="B60" s="3" t="s">
        <v>5</v>
      </c>
      <c r="C60" s="5" t="s">
        <v>4</v>
      </c>
      <c r="D60" s="3" t="s">
        <v>3</v>
      </c>
      <c r="E60" s="8" t="s">
        <v>2</v>
      </c>
      <c r="F60" s="8" t="s">
        <v>1</v>
      </c>
      <c r="G60" s="8" t="s">
        <v>0</v>
      </c>
      <c r="H60" s="3" t="s">
        <v>10</v>
      </c>
    </row>
    <row r="61" spans="1:8" ht="14.4" x14ac:dyDescent="0.3">
      <c r="A61" s="41">
        <v>1</v>
      </c>
      <c r="B61" s="24" t="s">
        <v>105</v>
      </c>
      <c r="C61" s="25" t="s">
        <v>66</v>
      </c>
      <c r="D61" s="36" t="s">
        <v>67</v>
      </c>
      <c r="E61" s="36">
        <v>10</v>
      </c>
      <c r="F61" s="36" t="s">
        <v>69</v>
      </c>
      <c r="G61" s="37">
        <v>10</v>
      </c>
      <c r="H61" s="23"/>
    </row>
    <row r="62" spans="1:8" ht="14.4" x14ac:dyDescent="0.3">
      <c r="A62" s="41">
        <v>2</v>
      </c>
      <c r="B62" s="26" t="s">
        <v>81</v>
      </c>
      <c r="C62" s="27" t="s">
        <v>125</v>
      </c>
      <c r="D62" s="36" t="s">
        <v>67</v>
      </c>
      <c r="E62" s="36">
        <v>15</v>
      </c>
      <c r="F62" s="36" t="s">
        <v>69</v>
      </c>
      <c r="G62" s="37">
        <v>15</v>
      </c>
      <c r="H62" s="23"/>
    </row>
    <row r="63" spans="1:8" ht="14.4" x14ac:dyDescent="0.3">
      <c r="A63" s="41">
        <v>3</v>
      </c>
      <c r="B63" s="26" t="s">
        <v>98</v>
      </c>
      <c r="C63" s="27" t="s">
        <v>332</v>
      </c>
      <c r="D63" s="36" t="s">
        <v>67</v>
      </c>
      <c r="E63" s="37">
        <v>1</v>
      </c>
      <c r="F63" s="36" t="s">
        <v>69</v>
      </c>
      <c r="G63" s="38">
        <v>1</v>
      </c>
      <c r="H63" s="23"/>
    </row>
    <row r="64" spans="1:8" ht="15" customHeight="1" x14ac:dyDescent="0.3">
      <c r="A64" s="42">
        <v>4</v>
      </c>
      <c r="B64" s="26" t="s">
        <v>130</v>
      </c>
      <c r="C64" s="27" t="s">
        <v>331</v>
      </c>
      <c r="D64" s="22" t="s">
        <v>107</v>
      </c>
      <c r="E64" s="22" t="s">
        <v>68</v>
      </c>
      <c r="F64" s="40" t="s">
        <v>69</v>
      </c>
      <c r="G64" s="22">
        <v>1</v>
      </c>
      <c r="H64" s="23"/>
    </row>
    <row r="65" spans="1:8" ht="15" customHeight="1" x14ac:dyDescent="0.3">
      <c r="A65" s="65">
        <v>5</v>
      </c>
      <c r="B65" s="26" t="s">
        <v>108</v>
      </c>
      <c r="C65" s="66" t="s">
        <v>333</v>
      </c>
      <c r="D65" s="22" t="s">
        <v>107</v>
      </c>
      <c r="E65" s="22">
        <v>1</v>
      </c>
      <c r="F65" s="22" t="s">
        <v>69</v>
      </c>
      <c r="G65" s="22">
        <v>2</v>
      </c>
      <c r="H65" s="23"/>
    </row>
    <row r="66" spans="1:8" ht="14.4" x14ac:dyDescent="0.3">
      <c r="A66" s="41">
        <v>6</v>
      </c>
      <c r="B66" s="26" t="s">
        <v>85</v>
      </c>
      <c r="C66" s="27" t="s">
        <v>331</v>
      </c>
      <c r="D66" s="36" t="s">
        <v>67</v>
      </c>
      <c r="E66" s="37">
        <v>1</v>
      </c>
      <c r="F66" s="36" t="s">
        <v>69</v>
      </c>
      <c r="G66" s="37">
        <v>1</v>
      </c>
      <c r="H66" s="23"/>
    </row>
    <row r="67" spans="1:8" ht="23.25" customHeight="1" thickBot="1" x14ac:dyDescent="0.35">
      <c r="A67" s="74" t="s">
        <v>18</v>
      </c>
      <c r="B67" s="75"/>
      <c r="C67" s="75"/>
      <c r="D67" s="75"/>
      <c r="E67" s="75"/>
      <c r="F67" s="75"/>
      <c r="G67" s="75"/>
      <c r="H67" s="75"/>
    </row>
    <row r="68" spans="1:8" ht="14.4" x14ac:dyDescent="0.3">
      <c r="A68" s="76" t="s">
        <v>8</v>
      </c>
      <c r="B68" s="77"/>
      <c r="C68" s="77"/>
      <c r="D68" s="77"/>
      <c r="E68" s="77"/>
      <c r="F68" s="77"/>
      <c r="G68" s="77"/>
      <c r="H68" s="78"/>
    </row>
    <row r="69" spans="1:8" ht="14.4" x14ac:dyDescent="0.3">
      <c r="A69" s="68" t="s">
        <v>126</v>
      </c>
      <c r="B69" s="69"/>
      <c r="C69" s="69"/>
      <c r="D69" s="69"/>
      <c r="E69" s="69"/>
      <c r="F69" s="69"/>
      <c r="G69" s="69"/>
      <c r="H69" s="70"/>
    </row>
    <row r="70" spans="1:8" ht="14.4" x14ac:dyDescent="0.3">
      <c r="A70" s="68" t="s">
        <v>119</v>
      </c>
      <c r="B70" s="69"/>
      <c r="C70" s="69"/>
      <c r="D70" s="69"/>
      <c r="E70" s="69"/>
      <c r="F70" s="69"/>
      <c r="G70" s="69"/>
      <c r="H70" s="70"/>
    </row>
    <row r="71" spans="1:8" ht="14.4" x14ac:dyDescent="0.3">
      <c r="A71" s="68" t="s">
        <v>120</v>
      </c>
      <c r="B71" s="69"/>
      <c r="C71" s="69"/>
      <c r="D71" s="69"/>
      <c r="E71" s="69"/>
      <c r="F71" s="69"/>
      <c r="G71" s="69"/>
      <c r="H71" s="70"/>
    </row>
    <row r="72" spans="1:8" ht="14.4" x14ac:dyDescent="0.3">
      <c r="A72" s="68" t="s">
        <v>127</v>
      </c>
      <c r="B72" s="69"/>
      <c r="C72" s="69"/>
      <c r="D72" s="69"/>
      <c r="E72" s="69"/>
      <c r="F72" s="69"/>
      <c r="G72" s="69"/>
      <c r="H72" s="70"/>
    </row>
    <row r="73" spans="1:8" ht="14.4" x14ac:dyDescent="0.3">
      <c r="A73" s="68" t="s">
        <v>40</v>
      </c>
      <c r="B73" s="69"/>
      <c r="C73" s="69"/>
      <c r="D73" s="69"/>
      <c r="E73" s="69"/>
      <c r="F73" s="69"/>
      <c r="G73" s="69"/>
      <c r="H73" s="70"/>
    </row>
    <row r="74" spans="1:8" ht="14.4" x14ac:dyDescent="0.3">
      <c r="A74" s="68" t="s">
        <v>122</v>
      </c>
      <c r="B74" s="69"/>
      <c r="C74" s="69"/>
      <c r="D74" s="69"/>
      <c r="E74" s="69"/>
      <c r="F74" s="69"/>
      <c r="G74" s="69"/>
      <c r="H74" s="70"/>
    </row>
    <row r="75" spans="1:8" ht="14.4" x14ac:dyDescent="0.3">
      <c r="A75" s="68" t="s">
        <v>123</v>
      </c>
      <c r="B75" s="69"/>
      <c r="C75" s="69"/>
      <c r="D75" s="69"/>
      <c r="E75" s="69"/>
      <c r="F75" s="69"/>
      <c r="G75" s="69"/>
      <c r="H75" s="70"/>
    </row>
    <row r="76" spans="1:8" ht="15.75" customHeight="1" thickBot="1" x14ac:dyDescent="0.35">
      <c r="A76" s="71" t="s">
        <v>124</v>
      </c>
      <c r="B76" s="72"/>
      <c r="C76" s="72"/>
      <c r="D76" s="72"/>
      <c r="E76" s="72"/>
      <c r="F76" s="72"/>
      <c r="G76" s="72"/>
      <c r="H76" s="73"/>
    </row>
    <row r="77" spans="1:8" ht="55.2" x14ac:dyDescent="0.3">
      <c r="A77" s="116" t="s">
        <v>6</v>
      </c>
      <c r="B77" s="8" t="s">
        <v>5</v>
      </c>
      <c r="C77" s="5" t="s">
        <v>4</v>
      </c>
      <c r="D77" s="8" t="s">
        <v>3</v>
      </c>
      <c r="E77" s="8" t="s">
        <v>2</v>
      </c>
      <c r="F77" s="8" t="s">
        <v>1</v>
      </c>
      <c r="G77" s="8" t="s">
        <v>0</v>
      </c>
      <c r="H77" s="8" t="s">
        <v>10</v>
      </c>
    </row>
    <row r="78" spans="1:8" ht="14.4" x14ac:dyDescent="0.3">
      <c r="A78" s="18">
        <v>1</v>
      </c>
      <c r="B78" s="43" t="s">
        <v>131</v>
      </c>
      <c r="C78" s="119" t="s">
        <v>132</v>
      </c>
      <c r="D78" s="37" t="s">
        <v>74</v>
      </c>
      <c r="E78" s="22">
        <v>1</v>
      </c>
      <c r="F78" s="22" t="s">
        <v>69</v>
      </c>
      <c r="G78" s="22">
        <v>1</v>
      </c>
      <c r="H78" s="23"/>
    </row>
    <row r="79" spans="1:8" ht="14.4" x14ac:dyDescent="0.3">
      <c r="A79" s="18">
        <v>2</v>
      </c>
      <c r="B79" s="43" t="s">
        <v>133</v>
      </c>
      <c r="C79" s="119" t="s">
        <v>134</v>
      </c>
      <c r="D79" s="37" t="s">
        <v>74</v>
      </c>
      <c r="E79" s="22">
        <v>1</v>
      </c>
      <c r="F79" s="22" t="s">
        <v>69</v>
      </c>
      <c r="G79" s="22">
        <v>1</v>
      </c>
      <c r="H79" s="23"/>
    </row>
    <row r="80" spans="1:8" ht="14.4" x14ac:dyDescent="0.3">
      <c r="A80" s="18">
        <v>3</v>
      </c>
      <c r="B80" s="43" t="s">
        <v>75</v>
      </c>
      <c r="C80" s="119" t="s">
        <v>76</v>
      </c>
      <c r="D80" s="37" t="s">
        <v>74</v>
      </c>
      <c r="E80" s="22">
        <v>1</v>
      </c>
      <c r="F80" s="22" t="s">
        <v>69</v>
      </c>
      <c r="G80" s="22">
        <v>1</v>
      </c>
      <c r="H80" s="23"/>
    </row>
    <row r="81" spans="1:8" ht="14.4" x14ac:dyDescent="0.3">
      <c r="A81" s="18">
        <v>4</v>
      </c>
      <c r="B81" s="43" t="s">
        <v>135</v>
      </c>
      <c r="C81" s="119" t="s">
        <v>136</v>
      </c>
      <c r="D81" s="37" t="s">
        <v>74</v>
      </c>
      <c r="E81" s="22">
        <v>1</v>
      </c>
      <c r="F81" s="22" t="s">
        <v>69</v>
      </c>
      <c r="G81" s="22">
        <v>1</v>
      </c>
      <c r="H81" s="23"/>
    </row>
    <row r="82" spans="1:8" ht="15" customHeight="1" x14ac:dyDescent="0.3">
      <c r="A82" s="18">
        <v>5</v>
      </c>
      <c r="B82" s="43" t="s">
        <v>137</v>
      </c>
      <c r="C82" s="119" t="s">
        <v>76</v>
      </c>
      <c r="D82" s="37" t="s">
        <v>74</v>
      </c>
      <c r="E82" s="22">
        <v>1</v>
      </c>
      <c r="F82" s="22" t="s">
        <v>69</v>
      </c>
      <c r="G82" s="22">
        <v>1</v>
      </c>
      <c r="H82" s="23"/>
    </row>
    <row r="83" spans="1:8" ht="15" customHeight="1" x14ac:dyDescent="0.3">
      <c r="A83" s="18">
        <v>6</v>
      </c>
      <c r="B83" s="24" t="s">
        <v>105</v>
      </c>
      <c r="C83" s="34" t="s">
        <v>106</v>
      </c>
      <c r="D83" s="22" t="s">
        <v>67</v>
      </c>
      <c r="E83" s="22">
        <v>2</v>
      </c>
      <c r="F83" s="22" t="s">
        <v>69</v>
      </c>
      <c r="G83" s="22">
        <v>2</v>
      </c>
      <c r="H83" s="23"/>
    </row>
    <row r="84" spans="1:8" ht="15" customHeight="1" x14ac:dyDescent="0.3">
      <c r="A84" s="18">
        <v>7</v>
      </c>
      <c r="B84" s="24" t="s">
        <v>98</v>
      </c>
      <c r="C84" s="34" t="s">
        <v>332</v>
      </c>
      <c r="D84" s="22" t="s">
        <v>67</v>
      </c>
      <c r="E84" s="22">
        <v>1</v>
      </c>
      <c r="F84" s="22" t="s">
        <v>69</v>
      </c>
      <c r="G84" s="22">
        <v>1</v>
      </c>
      <c r="H84" s="23"/>
    </row>
    <row r="85" spans="1:8" ht="15" customHeight="1" x14ac:dyDescent="0.3">
      <c r="A85" s="18">
        <v>8</v>
      </c>
      <c r="B85" s="24" t="s">
        <v>138</v>
      </c>
      <c r="C85" s="34" t="s">
        <v>334</v>
      </c>
      <c r="D85" s="22" t="s">
        <v>67</v>
      </c>
      <c r="E85" s="22">
        <v>1</v>
      </c>
      <c r="F85" s="22" t="s">
        <v>69</v>
      </c>
      <c r="G85" s="22">
        <v>1</v>
      </c>
      <c r="H85" s="23"/>
    </row>
    <row r="86" spans="1:8" ht="15" customHeight="1" x14ac:dyDescent="0.3">
      <c r="A86" s="18">
        <v>9</v>
      </c>
      <c r="B86" s="24" t="s">
        <v>130</v>
      </c>
      <c r="C86" s="34" t="s">
        <v>331</v>
      </c>
      <c r="D86" s="22" t="s">
        <v>107</v>
      </c>
      <c r="E86" s="22">
        <v>1</v>
      </c>
      <c r="F86" s="22" t="s">
        <v>69</v>
      </c>
      <c r="G86" s="22">
        <v>1</v>
      </c>
      <c r="H86" s="23"/>
    </row>
    <row r="87" spans="1:8" ht="15" customHeight="1" x14ac:dyDescent="0.3">
      <c r="A87" s="18">
        <v>10</v>
      </c>
      <c r="B87" s="24" t="s">
        <v>81</v>
      </c>
      <c r="C87" s="34" t="s">
        <v>125</v>
      </c>
      <c r="D87" s="22" t="s">
        <v>67</v>
      </c>
      <c r="E87" s="22">
        <v>2</v>
      </c>
      <c r="F87" s="22" t="s">
        <v>69</v>
      </c>
      <c r="G87" s="22">
        <v>2</v>
      </c>
      <c r="H87" s="23"/>
    </row>
    <row r="88" spans="1:8" ht="15.75" customHeight="1" x14ac:dyDescent="0.3">
      <c r="A88" s="117" t="s">
        <v>7</v>
      </c>
      <c r="B88" s="118"/>
      <c r="C88" s="118"/>
      <c r="D88" s="118"/>
      <c r="E88" s="118"/>
      <c r="F88" s="118"/>
      <c r="G88" s="118"/>
      <c r="H88" s="118"/>
    </row>
    <row r="89" spans="1:8" ht="55.2" x14ac:dyDescent="0.3">
      <c r="A89" s="4" t="s">
        <v>6</v>
      </c>
      <c r="B89" s="3" t="s">
        <v>5</v>
      </c>
      <c r="C89" s="3" t="s">
        <v>4</v>
      </c>
      <c r="D89" s="3" t="s">
        <v>3</v>
      </c>
      <c r="E89" s="3" t="s">
        <v>2</v>
      </c>
      <c r="F89" s="3" t="s">
        <v>1</v>
      </c>
      <c r="G89" s="3" t="s">
        <v>0</v>
      </c>
      <c r="H89" s="3" t="s">
        <v>10</v>
      </c>
    </row>
    <row r="90" spans="1:8" ht="15.75" customHeight="1" x14ac:dyDescent="0.3">
      <c r="A90" s="39">
        <v>1</v>
      </c>
      <c r="B90" s="44" t="s">
        <v>139</v>
      </c>
      <c r="C90" s="66" t="s">
        <v>333</v>
      </c>
      <c r="D90" s="22" t="s">
        <v>107</v>
      </c>
      <c r="E90" s="40">
        <v>3</v>
      </c>
      <c r="F90" s="40" t="s">
        <v>69</v>
      </c>
      <c r="G90" s="22">
        <f t="shared" ref="G90:G92" si="0">E90</f>
        <v>3</v>
      </c>
      <c r="H90" s="23"/>
    </row>
    <row r="91" spans="1:8" ht="14.4" x14ac:dyDescent="0.3">
      <c r="A91" s="18">
        <v>2</v>
      </c>
      <c r="B91" s="23" t="s">
        <v>140</v>
      </c>
      <c r="C91" s="27" t="s">
        <v>331</v>
      </c>
      <c r="D91" s="22" t="s">
        <v>107</v>
      </c>
      <c r="E91" s="22">
        <v>3</v>
      </c>
      <c r="F91" s="22" t="s">
        <v>69</v>
      </c>
      <c r="G91" s="22">
        <f t="shared" si="0"/>
        <v>3</v>
      </c>
      <c r="H91" s="23"/>
    </row>
    <row r="92" spans="1:8" ht="14.4" x14ac:dyDescent="0.3">
      <c r="A92" s="18">
        <v>3</v>
      </c>
      <c r="B92" s="23" t="s">
        <v>141</v>
      </c>
      <c r="C92" s="67" t="s">
        <v>335</v>
      </c>
      <c r="D92" s="22" t="s">
        <v>107</v>
      </c>
      <c r="E92" s="22">
        <v>1</v>
      </c>
      <c r="F92" s="22" t="s">
        <v>69</v>
      </c>
      <c r="G92" s="22">
        <f t="shared" si="0"/>
        <v>1</v>
      </c>
      <c r="H92" s="23"/>
    </row>
    <row r="93" spans="1:8" ht="14.4" x14ac:dyDescent="0.3">
      <c r="A93" s="1"/>
      <c r="B93" s="1"/>
      <c r="C93" s="1"/>
      <c r="D93" s="1"/>
      <c r="E93" s="1"/>
      <c r="F93" s="1"/>
      <c r="G93" s="1"/>
      <c r="H93" s="1"/>
    </row>
    <row r="94" spans="1:8" ht="14.4" x14ac:dyDescent="0.3">
      <c r="A94" s="1"/>
      <c r="B94" s="1"/>
      <c r="C94" s="1"/>
      <c r="D94" s="1"/>
      <c r="E94" s="1"/>
      <c r="F94" s="1"/>
      <c r="G94" s="1"/>
      <c r="H94" s="1"/>
    </row>
    <row r="95" spans="1:8" ht="14.4" x14ac:dyDescent="0.3">
      <c r="A95" s="1"/>
      <c r="B95" s="1"/>
      <c r="C95" s="1"/>
      <c r="D95" s="1"/>
      <c r="E95" s="1"/>
      <c r="F95" s="1"/>
      <c r="G95" s="1"/>
      <c r="H95" s="1"/>
    </row>
    <row r="96" spans="1:8" ht="14.4" x14ac:dyDescent="0.3">
      <c r="A96" s="1"/>
      <c r="B96" s="1"/>
      <c r="C96" s="1"/>
      <c r="D96" s="1"/>
      <c r="E96" s="1"/>
      <c r="F96" s="1"/>
      <c r="G96" s="1"/>
      <c r="H96" s="1"/>
    </row>
    <row r="97" s="1" customFormat="1" ht="14.4" x14ac:dyDescent="0.3"/>
    <row r="98" s="1" customFormat="1" ht="14.4" x14ac:dyDescent="0.3"/>
    <row r="99" s="1" customFormat="1" ht="15" customHeight="1" x14ac:dyDescent="0.3"/>
    <row r="100" s="1" customFormat="1" ht="14.4" x14ac:dyDescent="0.3"/>
    <row r="101" s="1" customFormat="1" ht="14.4" x14ac:dyDescent="0.3"/>
    <row r="102" s="1" customFormat="1" ht="14.4" x14ac:dyDescent="0.3"/>
    <row r="103" s="1" customFormat="1" ht="14.4" x14ac:dyDescent="0.3"/>
    <row r="104" s="1" customFormat="1" ht="14.4" x14ac:dyDescent="0.3"/>
    <row r="105" s="1" customFormat="1" ht="14.4" x14ac:dyDescent="0.3"/>
    <row r="106" s="1" customFormat="1" ht="15.75" customHeight="1" x14ac:dyDescent="0.3"/>
    <row r="107" s="1" customFormat="1" ht="15.75" customHeight="1" x14ac:dyDescent="0.3"/>
    <row r="108" s="1" customFormat="1" ht="15.75" customHeight="1" x14ac:dyDescent="0.3"/>
    <row r="109" s="1" customFormat="1" ht="15" customHeight="1" x14ac:dyDescent="0.3"/>
  </sheetData>
  <mergeCells count="5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55:H55"/>
    <mergeCell ref="A21:H21"/>
    <mergeCell ref="A22:H22"/>
    <mergeCell ref="A23:H23"/>
    <mergeCell ref="A24:H24"/>
    <mergeCell ref="A25:H25"/>
    <mergeCell ref="A50:H50"/>
    <mergeCell ref="A51:H51"/>
    <mergeCell ref="A52:H52"/>
    <mergeCell ref="A53:H53"/>
    <mergeCell ref="A54:H54"/>
    <mergeCell ref="A20:H20"/>
    <mergeCell ref="A14:B14"/>
    <mergeCell ref="C14:H14"/>
    <mergeCell ref="A75:H75"/>
    <mergeCell ref="A76:H76"/>
    <mergeCell ref="A88:H88"/>
    <mergeCell ref="A74:H74"/>
    <mergeCell ref="A56:H56"/>
    <mergeCell ref="A57:H57"/>
    <mergeCell ref="A58:H58"/>
    <mergeCell ref="A59:H59"/>
    <mergeCell ref="A67:H67"/>
    <mergeCell ref="A68:H68"/>
    <mergeCell ref="A69:H69"/>
    <mergeCell ref="A70:H70"/>
    <mergeCell ref="A71:H71"/>
    <mergeCell ref="A72:H72"/>
    <mergeCell ref="A73:H7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3"/>
  <sheetViews>
    <sheetView topLeftCell="A43" zoomScale="80" zoomScaleNormal="80" workbookViewId="0">
      <selection activeCell="C54" sqref="C54"/>
    </sheetView>
  </sheetViews>
  <sheetFormatPr defaultColWidth="14.44140625" defaultRowHeight="14.4" x14ac:dyDescent="0.3"/>
  <cols>
    <col min="1" max="1" width="5.109375" style="10" customWidth="1"/>
    <col min="2" max="2" width="52" style="10" customWidth="1"/>
    <col min="3" max="3" width="27.44140625" style="10" customWidth="1"/>
    <col min="4" max="4" width="22" style="10" customWidth="1"/>
    <col min="5" max="5" width="15.44140625" style="10" customWidth="1"/>
    <col min="6" max="6" width="19.6640625" style="10" bestFit="1" customWidth="1"/>
    <col min="7" max="7" width="14.44140625" style="53" customWidth="1"/>
    <col min="8" max="8" width="25" style="10" bestFit="1" customWidth="1"/>
    <col min="9" max="11" width="8.6640625" style="1" customWidth="1"/>
    <col min="12" max="16384" width="14.44140625" style="1"/>
  </cols>
  <sheetData>
    <row r="1" spans="1:8" x14ac:dyDescent="0.3">
      <c r="A1" s="92" t="s">
        <v>9</v>
      </c>
      <c r="B1" s="93"/>
      <c r="C1" s="93"/>
      <c r="D1" s="93"/>
      <c r="E1" s="93"/>
      <c r="F1" s="93"/>
      <c r="G1" s="93"/>
      <c r="H1" s="93"/>
    </row>
    <row r="2" spans="1:8" ht="21" x14ac:dyDescent="0.4">
      <c r="A2" s="95" t="s">
        <v>31</v>
      </c>
      <c r="B2" s="95"/>
      <c r="C2" s="95"/>
      <c r="D2" s="95"/>
      <c r="E2" s="95"/>
      <c r="F2" s="95"/>
      <c r="G2" s="95"/>
      <c r="H2" s="95"/>
    </row>
    <row r="3" spans="1:8" ht="21" x14ac:dyDescent="0.3">
      <c r="A3" s="96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96"/>
      <c r="C3" s="96"/>
      <c r="D3" s="96"/>
      <c r="E3" s="96"/>
      <c r="F3" s="96"/>
      <c r="G3" s="96"/>
      <c r="H3" s="96"/>
    </row>
    <row r="4" spans="1:8" ht="21" x14ac:dyDescent="0.4">
      <c r="A4" s="95" t="s">
        <v>32</v>
      </c>
      <c r="B4" s="95"/>
      <c r="C4" s="95"/>
      <c r="D4" s="95"/>
      <c r="E4" s="95"/>
      <c r="F4" s="95"/>
      <c r="G4" s="95"/>
      <c r="H4" s="95"/>
    </row>
    <row r="5" spans="1:8" ht="20.399999999999999" x14ac:dyDescent="0.3">
      <c r="A5" s="94" t="str">
        <f>'Информация о Чемпионате'!B3</f>
        <v>Инженерия космических систем (Юниоры)</v>
      </c>
      <c r="B5" s="94"/>
      <c r="C5" s="94"/>
      <c r="D5" s="94"/>
      <c r="E5" s="94"/>
      <c r="F5" s="94"/>
      <c r="G5" s="94"/>
      <c r="H5" s="94"/>
    </row>
    <row r="6" spans="1:8" x14ac:dyDescent="0.3">
      <c r="A6" s="79" t="s">
        <v>11</v>
      </c>
      <c r="B6" s="93"/>
      <c r="C6" s="93"/>
      <c r="D6" s="93"/>
      <c r="E6" s="93"/>
      <c r="F6" s="93"/>
      <c r="G6" s="93"/>
      <c r="H6" s="93"/>
    </row>
    <row r="7" spans="1:8" ht="15.6" x14ac:dyDescent="0.3">
      <c r="A7" s="79" t="s">
        <v>29</v>
      </c>
      <c r="B7" s="79"/>
      <c r="C7" s="97" t="str">
        <f>'Информация о Чемпионате'!B5</f>
        <v>г. Москва</v>
      </c>
      <c r="D7" s="97"/>
      <c r="E7" s="97"/>
      <c r="F7" s="97"/>
      <c r="G7" s="97"/>
      <c r="H7" s="97"/>
    </row>
    <row r="8" spans="1:8" ht="15.6" x14ac:dyDescent="0.3">
      <c r="A8" s="79" t="s">
        <v>30</v>
      </c>
      <c r="B8" s="79"/>
      <c r="C8" s="79"/>
      <c r="D8" s="97" t="str">
        <f>'Информация о Чемпионате'!B6</f>
        <v>ГБПОУ КАИТ № 20</v>
      </c>
      <c r="E8" s="97"/>
      <c r="F8" s="97"/>
      <c r="G8" s="97"/>
      <c r="H8" s="97"/>
    </row>
    <row r="9" spans="1:8" ht="15.6" x14ac:dyDescent="0.3">
      <c r="A9" s="79" t="s">
        <v>26</v>
      </c>
      <c r="B9" s="79"/>
      <c r="C9" s="79" t="str">
        <f>'Информация о Чемпионате'!B7</f>
        <v xml:space="preserve"> г. Москва, ул. Верхняя Первомайская, д.7</v>
      </c>
      <c r="D9" s="79"/>
      <c r="E9" s="79"/>
      <c r="F9" s="79"/>
      <c r="G9" s="79"/>
      <c r="H9" s="79"/>
    </row>
    <row r="10" spans="1:8" ht="15.6" x14ac:dyDescent="0.3">
      <c r="A10" s="79" t="s">
        <v>28</v>
      </c>
      <c r="B10" s="79"/>
      <c r="C10" s="79" t="str">
        <f>'Информация о Чемпионате'!B9</f>
        <v>Миндель Даниил Александрович</v>
      </c>
      <c r="D10" s="79"/>
      <c r="E10" s="79" t="str">
        <f>'Информация о Чемпионате'!B10</f>
        <v>min-da@bk.ru</v>
      </c>
      <c r="F10" s="79"/>
      <c r="G10" s="79">
        <f>'Информация о Чемпионате'!B11</f>
        <v>89265859843</v>
      </c>
      <c r="H10" s="79"/>
    </row>
    <row r="11" spans="1:8" ht="15.75" customHeight="1" x14ac:dyDescent="0.3">
      <c r="A11" s="79" t="s">
        <v>36</v>
      </c>
      <c r="B11" s="79"/>
      <c r="C11" s="79" t="str">
        <f>'Информация о Чемпионате'!B12</f>
        <v>Гаджиев Анар Айдынович</v>
      </c>
      <c r="D11" s="79"/>
      <c r="E11" s="79" t="str">
        <f>'Информация о Чемпионате'!B13</f>
        <v>agadzhiev@kait20.ru</v>
      </c>
      <c r="F11" s="79"/>
      <c r="G11" s="79">
        <f>'Информация о Чемпионате'!B14</f>
        <v>89251597395</v>
      </c>
      <c r="H11" s="79"/>
    </row>
    <row r="12" spans="1:8" ht="15.75" customHeight="1" x14ac:dyDescent="0.3">
      <c r="A12" s="79" t="s">
        <v>51</v>
      </c>
      <c r="B12" s="79"/>
      <c r="C12" s="79">
        <f>'Информация о Чемпионате'!B17</f>
        <v>9</v>
      </c>
      <c r="D12" s="79"/>
      <c r="E12" s="79"/>
      <c r="F12" s="79"/>
      <c r="G12" s="79"/>
      <c r="H12" s="79"/>
    </row>
    <row r="13" spans="1:8" ht="15.6" x14ac:dyDescent="0.3">
      <c r="A13" s="79" t="s">
        <v>50</v>
      </c>
      <c r="B13" s="79"/>
      <c r="C13" s="79">
        <f>'Информация о Чемпионате'!B15</f>
        <v>5</v>
      </c>
      <c r="D13" s="79"/>
      <c r="E13" s="79"/>
      <c r="F13" s="79"/>
      <c r="G13" s="79"/>
      <c r="H13" s="79"/>
    </row>
    <row r="14" spans="1:8" ht="15.6" x14ac:dyDescent="0.3">
      <c r="A14" s="79" t="s">
        <v>19</v>
      </c>
      <c r="B14" s="79"/>
      <c r="C14" s="79">
        <f>'Информация о Чемпионате'!B16</f>
        <v>5</v>
      </c>
      <c r="D14" s="79"/>
      <c r="E14" s="79"/>
      <c r="F14" s="79"/>
      <c r="G14" s="79"/>
      <c r="H14" s="79"/>
    </row>
    <row r="15" spans="1:8" ht="15.6" x14ac:dyDescent="0.3">
      <c r="A15" s="79" t="s">
        <v>27</v>
      </c>
      <c r="B15" s="79"/>
      <c r="C15" s="79" t="str">
        <f>'Информация о Чемпионате'!B8</f>
        <v>21.04.2025 – 24.04.2025</v>
      </c>
      <c r="D15" s="79"/>
      <c r="E15" s="79"/>
      <c r="F15" s="79"/>
      <c r="G15" s="79"/>
      <c r="H15" s="79"/>
    </row>
    <row r="16" spans="1:8" ht="21.6" thickBot="1" x14ac:dyDescent="0.35">
      <c r="A16" s="74" t="s">
        <v>37</v>
      </c>
      <c r="B16" s="75"/>
      <c r="C16" s="75"/>
      <c r="D16" s="75"/>
      <c r="E16" s="75"/>
      <c r="F16" s="75"/>
      <c r="G16" s="75"/>
      <c r="H16" s="75"/>
    </row>
    <row r="17" spans="1:8" x14ac:dyDescent="0.3">
      <c r="A17" s="86" t="s">
        <v>8</v>
      </c>
      <c r="B17" s="87"/>
      <c r="C17" s="87"/>
      <c r="D17" s="87"/>
      <c r="E17" s="87"/>
      <c r="F17" s="87"/>
      <c r="G17" s="87"/>
      <c r="H17" s="88"/>
    </row>
    <row r="18" spans="1:8" x14ac:dyDescent="0.3">
      <c r="A18" s="80" t="s">
        <v>60</v>
      </c>
      <c r="B18" s="81"/>
      <c r="C18" s="81"/>
      <c r="D18" s="81"/>
      <c r="E18" s="81"/>
      <c r="F18" s="81"/>
      <c r="G18" s="81"/>
      <c r="H18" s="82"/>
    </row>
    <row r="19" spans="1:8" x14ac:dyDescent="0.3">
      <c r="A19" s="80" t="s">
        <v>61</v>
      </c>
      <c r="B19" s="81"/>
      <c r="C19" s="81"/>
      <c r="D19" s="81"/>
      <c r="E19" s="81"/>
      <c r="F19" s="81"/>
      <c r="G19" s="81"/>
      <c r="H19" s="82"/>
    </row>
    <row r="20" spans="1:8" x14ac:dyDescent="0.3">
      <c r="A20" s="80" t="s">
        <v>143</v>
      </c>
      <c r="B20" s="81"/>
      <c r="C20" s="81"/>
      <c r="D20" s="81"/>
      <c r="E20" s="81"/>
      <c r="F20" s="81"/>
      <c r="G20" s="81"/>
      <c r="H20" s="82"/>
    </row>
    <row r="21" spans="1:8" x14ac:dyDescent="0.3">
      <c r="A21" s="80" t="s">
        <v>142</v>
      </c>
      <c r="B21" s="81"/>
      <c r="C21" s="81"/>
      <c r="D21" s="81"/>
      <c r="E21" s="81"/>
      <c r="F21" s="81"/>
      <c r="G21" s="81"/>
      <c r="H21" s="82"/>
    </row>
    <row r="22" spans="1:8" ht="15" customHeight="1" x14ac:dyDescent="0.3">
      <c r="A22" s="80" t="s">
        <v>40</v>
      </c>
      <c r="B22" s="81"/>
      <c r="C22" s="81"/>
      <c r="D22" s="81"/>
      <c r="E22" s="81"/>
      <c r="F22" s="81"/>
      <c r="G22" s="81"/>
      <c r="H22" s="82"/>
    </row>
    <row r="23" spans="1:8" x14ac:dyDescent="0.3">
      <c r="A23" s="80" t="s">
        <v>62</v>
      </c>
      <c r="B23" s="81"/>
      <c r="C23" s="81"/>
      <c r="D23" s="81"/>
      <c r="E23" s="81"/>
      <c r="F23" s="81"/>
      <c r="G23" s="81"/>
      <c r="H23" s="82"/>
    </row>
    <row r="24" spans="1:8" x14ac:dyDescent="0.3">
      <c r="A24" s="80" t="s">
        <v>63</v>
      </c>
      <c r="B24" s="81"/>
      <c r="C24" s="81"/>
      <c r="D24" s="81"/>
      <c r="E24" s="81"/>
      <c r="F24" s="81"/>
      <c r="G24" s="81"/>
      <c r="H24" s="82"/>
    </row>
    <row r="25" spans="1:8" ht="15" thickBot="1" x14ac:dyDescent="0.35">
      <c r="A25" s="83" t="s">
        <v>64</v>
      </c>
      <c r="B25" s="84"/>
      <c r="C25" s="84"/>
      <c r="D25" s="84"/>
      <c r="E25" s="84"/>
      <c r="F25" s="84"/>
      <c r="G25" s="84"/>
      <c r="H25" s="85"/>
    </row>
    <row r="26" spans="1:8" ht="55.2" x14ac:dyDescent="0.3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10</v>
      </c>
    </row>
    <row r="27" spans="1:8" ht="15" customHeight="1" x14ac:dyDescent="0.3">
      <c r="A27" s="36">
        <v>1</v>
      </c>
      <c r="B27" s="46" t="s">
        <v>72</v>
      </c>
      <c r="C27" s="34" t="s">
        <v>149</v>
      </c>
      <c r="D27" s="47" t="s">
        <v>74</v>
      </c>
      <c r="E27" s="30">
        <v>1</v>
      </c>
      <c r="F27" s="30" t="s">
        <v>117</v>
      </c>
      <c r="G27" s="31">
        <v>7</v>
      </c>
      <c r="H27" s="23"/>
    </row>
    <row r="28" spans="1:8" ht="15.75" customHeight="1" x14ac:dyDescent="0.3">
      <c r="A28" s="36">
        <v>2</v>
      </c>
      <c r="B28" s="48" t="s">
        <v>75</v>
      </c>
      <c r="C28" s="49" t="s">
        <v>76</v>
      </c>
      <c r="D28" s="21" t="s">
        <v>74</v>
      </c>
      <c r="E28" s="31">
        <v>2</v>
      </c>
      <c r="F28" s="30" t="s">
        <v>117</v>
      </c>
      <c r="G28" s="31">
        <v>14</v>
      </c>
      <c r="H28" s="23"/>
    </row>
    <row r="29" spans="1:8" x14ac:dyDescent="0.3">
      <c r="A29" s="36">
        <v>3</v>
      </c>
      <c r="B29" s="48" t="s">
        <v>150</v>
      </c>
      <c r="C29" s="34" t="s">
        <v>151</v>
      </c>
      <c r="D29" s="21" t="s">
        <v>74</v>
      </c>
      <c r="E29" s="35">
        <v>1</v>
      </c>
      <c r="F29" s="30" t="s">
        <v>117</v>
      </c>
      <c r="G29" s="54">
        <v>7</v>
      </c>
      <c r="H29" s="23"/>
    </row>
    <row r="30" spans="1:8" x14ac:dyDescent="0.3">
      <c r="A30" s="36">
        <v>4</v>
      </c>
      <c r="B30" s="24" t="s">
        <v>137</v>
      </c>
      <c r="C30" s="34" t="s">
        <v>76</v>
      </c>
      <c r="D30" s="21" t="s">
        <v>74</v>
      </c>
      <c r="E30" s="35">
        <v>1</v>
      </c>
      <c r="F30" s="30" t="s">
        <v>117</v>
      </c>
      <c r="G30" s="54">
        <v>7</v>
      </c>
      <c r="H30" s="23"/>
    </row>
    <row r="31" spans="1:8" ht="69.599999999999994" x14ac:dyDescent="0.3">
      <c r="A31" s="36">
        <v>5</v>
      </c>
      <c r="B31" s="24" t="s">
        <v>152</v>
      </c>
      <c r="C31" s="49" t="s">
        <v>153</v>
      </c>
      <c r="D31" s="21" t="s">
        <v>74</v>
      </c>
      <c r="E31" s="50">
        <v>1</v>
      </c>
      <c r="F31" s="30" t="s">
        <v>117</v>
      </c>
      <c r="G31" s="55">
        <v>7</v>
      </c>
      <c r="H31" s="23"/>
    </row>
    <row r="32" spans="1:8" x14ac:dyDescent="0.3">
      <c r="A32" s="36">
        <v>6</v>
      </c>
      <c r="B32" s="24" t="s">
        <v>154</v>
      </c>
      <c r="C32" s="34" t="s">
        <v>155</v>
      </c>
      <c r="D32" s="21" t="s">
        <v>74</v>
      </c>
      <c r="E32" s="35">
        <v>1</v>
      </c>
      <c r="F32" s="30" t="s">
        <v>117</v>
      </c>
      <c r="G32" s="55">
        <v>10</v>
      </c>
      <c r="H32" s="23"/>
    </row>
    <row r="33" spans="1:8" ht="28.2" x14ac:dyDescent="0.3">
      <c r="A33" s="36">
        <v>8</v>
      </c>
      <c r="B33" s="24" t="s">
        <v>156</v>
      </c>
      <c r="C33" s="49" t="s">
        <v>157</v>
      </c>
      <c r="D33" s="21" t="s">
        <v>89</v>
      </c>
      <c r="E33" s="35">
        <v>1</v>
      </c>
      <c r="F33" s="30" t="s">
        <v>117</v>
      </c>
      <c r="G33" s="55">
        <v>10</v>
      </c>
      <c r="H33" s="23"/>
    </row>
    <row r="34" spans="1:8" ht="69.599999999999994" x14ac:dyDescent="0.3">
      <c r="A34" s="36">
        <v>9</v>
      </c>
      <c r="B34" s="34" t="s">
        <v>158</v>
      </c>
      <c r="C34" s="49" t="s">
        <v>159</v>
      </c>
      <c r="D34" s="21" t="s">
        <v>89</v>
      </c>
      <c r="E34" s="35">
        <v>1</v>
      </c>
      <c r="F34" s="30" t="s">
        <v>117</v>
      </c>
      <c r="G34" s="55">
        <v>3</v>
      </c>
      <c r="H34" s="23"/>
    </row>
    <row r="35" spans="1:8" x14ac:dyDescent="0.3">
      <c r="A35" s="36">
        <v>11</v>
      </c>
      <c r="B35" s="34" t="s">
        <v>160</v>
      </c>
      <c r="C35" s="34" t="s">
        <v>161</v>
      </c>
      <c r="D35" s="21" t="s">
        <v>89</v>
      </c>
      <c r="E35" s="35">
        <v>1</v>
      </c>
      <c r="F35" s="30" t="s">
        <v>117</v>
      </c>
      <c r="G35" s="55">
        <v>2</v>
      </c>
      <c r="H35" s="23"/>
    </row>
    <row r="36" spans="1:8" x14ac:dyDescent="0.3">
      <c r="A36" s="36">
        <v>12</v>
      </c>
      <c r="B36" s="34" t="s">
        <v>162</v>
      </c>
      <c r="C36" s="34" t="s">
        <v>163</v>
      </c>
      <c r="D36" s="21" t="s">
        <v>89</v>
      </c>
      <c r="E36" s="35">
        <v>1</v>
      </c>
      <c r="F36" s="30" t="s">
        <v>117</v>
      </c>
      <c r="G36" s="55">
        <v>10</v>
      </c>
      <c r="H36" s="23"/>
    </row>
    <row r="37" spans="1:8" x14ac:dyDescent="0.3">
      <c r="A37" s="36">
        <v>13</v>
      </c>
      <c r="B37" s="24" t="s">
        <v>164</v>
      </c>
      <c r="C37" s="34" t="s">
        <v>165</v>
      </c>
      <c r="D37" s="21" t="s">
        <v>89</v>
      </c>
      <c r="E37" s="35">
        <v>1</v>
      </c>
      <c r="F37" s="50" t="s">
        <v>166</v>
      </c>
      <c r="G37" s="55">
        <v>5</v>
      </c>
      <c r="H37" s="23"/>
    </row>
    <row r="38" spans="1:8" x14ac:dyDescent="0.3">
      <c r="A38" s="36">
        <v>14</v>
      </c>
      <c r="B38" s="24" t="s">
        <v>167</v>
      </c>
      <c r="C38" s="34" t="s">
        <v>168</v>
      </c>
      <c r="D38" s="21" t="s">
        <v>89</v>
      </c>
      <c r="E38" s="35">
        <v>1</v>
      </c>
      <c r="F38" s="30" t="s">
        <v>117</v>
      </c>
      <c r="G38" s="55">
        <v>5</v>
      </c>
      <c r="H38" s="23"/>
    </row>
    <row r="39" spans="1:8" x14ac:dyDescent="0.3">
      <c r="A39" s="36">
        <v>16</v>
      </c>
      <c r="B39" s="24" t="s">
        <v>169</v>
      </c>
      <c r="C39" s="34" t="s">
        <v>170</v>
      </c>
      <c r="D39" s="21" t="s">
        <v>89</v>
      </c>
      <c r="E39" s="35">
        <v>1</v>
      </c>
      <c r="F39" s="30" t="s">
        <v>117</v>
      </c>
      <c r="G39" s="55">
        <v>1</v>
      </c>
      <c r="H39" s="23"/>
    </row>
    <row r="40" spans="1:8" x14ac:dyDescent="0.3">
      <c r="A40" s="36">
        <v>17</v>
      </c>
      <c r="B40" s="24" t="s">
        <v>171</v>
      </c>
      <c r="C40" s="34" t="s">
        <v>172</v>
      </c>
      <c r="D40" s="21" t="s">
        <v>89</v>
      </c>
      <c r="E40" s="35">
        <v>1</v>
      </c>
      <c r="F40" s="30" t="s">
        <v>117</v>
      </c>
      <c r="G40" s="55">
        <v>1</v>
      </c>
      <c r="H40" s="23"/>
    </row>
    <row r="41" spans="1:8" x14ac:dyDescent="0.3">
      <c r="A41" s="36">
        <v>18</v>
      </c>
      <c r="B41" s="24" t="s">
        <v>173</v>
      </c>
      <c r="C41" s="34" t="s">
        <v>174</v>
      </c>
      <c r="D41" s="21" t="s">
        <v>89</v>
      </c>
      <c r="E41" s="35">
        <v>1</v>
      </c>
      <c r="F41" s="30" t="s">
        <v>117</v>
      </c>
      <c r="G41" s="55">
        <v>7</v>
      </c>
      <c r="H41" s="23"/>
    </row>
    <row r="42" spans="1:8" x14ac:dyDescent="0.3">
      <c r="A42" s="36">
        <v>19</v>
      </c>
      <c r="B42" s="24" t="s">
        <v>175</v>
      </c>
      <c r="C42" s="34" t="s">
        <v>176</v>
      </c>
      <c r="D42" s="21" t="s">
        <v>89</v>
      </c>
      <c r="E42" s="35">
        <v>1</v>
      </c>
      <c r="F42" s="30" t="s">
        <v>117</v>
      </c>
      <c r="G42" s="55">
        <v>5</v>
      </c>
      <c r="H42" s="23"/>
    </row>
    <row r="43" spans="1:8" x14ac:dyDescent="0.3">
      <c r="A43" s="36">
        <v>20</v>
      </c>
      <c r="B43" s="24" t="s">
        <v>177</v>
      </c>
      <c r="C43" s="34" t="s">
        <v>178</v>
      </c>
      <c r="D43" s="21" t="s">
        <v>89</v>
      </c>
      <c r="E43" s="35">
        <v>1</v>
      </c>
      <c r="F43" s="30" t="s">
        <v>117</v>
      </c>
      <c r="G43" s="55">
        <v>5</v>
      </c>
      <c r="H43" s="23"/>
    </row>
    <row r="44" spans="1:8" x14ac:dyDescent="0.3">
      <c r="A44" s="36">
        <v>21</v>
      </c>
      <c r="B44" s="24" t="s">
        <v>179</v>
      </c>
      <c r="C44" s="34" t="s">
        <v>180</v>
      </c>
      <c r="D44" s="21" t="s">
        <v>89</v>
      </c>
      <c r="E44" s="35">
        <v>1</v>
      </c>
      <c r="F44" s="30" t="s">
        <v>117</v>
      </c>
      <c r="G44" s="55">
        <v>7</v>
      </c>
      <c r="H44" s="23"/>
    </row>
    <row r="45" spans="1:8" x14ac:dyDescent="0.3">
      <c r="A45" s="36">
        <v>22</v>
      </c>
      <c r="B45" s="24" t="s">
        <v>181</v>
      </c>
      <c r="C45" s="34" t="s">
        <v>182</v>
      </c>
      <c r="D45" s="21" t="s">
        <v>89</v>
      </c>
      <c r="E45" s="35">
        <v>1</v>
      </c>
      <c r="F45" s="30" t="s">
        <v>117</v>
      </c>
      <c r="G45" s="55">
        <v>3</v>
      </c>
      <c r="H45" s="23"/>
    </row>
    <row r="46" spans="1:8" x14ac:dyDescent="0.3">
      <c r="A46" s="36">
        <v>23</v>
      </c>
      <c r="B46" s="24" t="s">
        <v>183</v>
      </c>
      <c r="C46" s="34" t="s">
        <v>184</v>
      </c>
      <c r="D46" s="21" t="s">
        <v>89</v>
      </c>
      <c r="E46" s="35">
        <v>1</v>
      </c>
      <c r="F46" s="30" t="s">
        <v>117</v>
      </c>
      <c r="G46" s="55">
        <v>3</v>
      </c>
      <c r="H46" s="23"/>
    </row>
    <row r="47" spans="1:8" x14ac:dyDescent="0.3">
      <c r="A47" s="36">
        <v>24</v>
      </c>
      <c r="B47" s="24" t="s">
        <v>185</v>
      </c>
      <c r="C47" s="34" t="s">
        <v>186</v>
      </c>
      <c r="D47" s="21" t="s">
        <v>89</v>
      </c>
      <c r="E47" s="35">
        <v>1</v>
      </c>
      <c r="F47" s="30" t="s">
        <v>117</v>
      </c>
      <c r="G47" s="55">
        <v>7</v>
      </c>
      <c r="H47" s="23"/>
    </row>
    <row r="48" spans="1:8" x14ac:dyDescent="0.3">
      <c r="A48" s="36">
        <v>25</v>
      </c>
      <c r="B48" s="24" t="s">
        <v>187</v>
      </c>
      <c r="C48" s="34" t="s">
        <v>188</v>
      </c>
      <c r="D48" s="21" t="s">
        <v>89</v>
      </c>
      <c r="E48" s="35">
        <v>1</v>
      </c>
      <c r="F48" s="30" t="s">
        <v>117</v>
      </c>
      <c r="G48" s="55">
        <v>5</v>
      </c>
      <c r="H48" s="23"/>
    </row>
    <row r="49" spans="1:8" x14ac:dyDescent="0.3">
      <c r="A49" s="36">
        <v>26</v>
      </c>
      <c r="B49" s="24" t="s">
        <v>189</v>
      </c>
      <c r="C49" s="34" t="s">
        <v>337</v>
      </c>
      <c r="D49" s="21" t="s">
        <v>89</v>
      </c>
      <c r="E49" s="35">
        <v>1</v>
      </c>
      <c r="F49" s="30" t="s">
        <v>117</v>
      </c>
      <c r="G49" s="55">
        <v>5</v>
      </c>
      <c r="H49" s="23"/>
    </row>
    <row r="50" spans="1:8" x14ac:dyDescent="0.3">
      <c r="A50" s="36">
        <v>27</v>
      </c>
      <c r="B50" s="24" t="s">
        <v>190</v>
      </c>
      <c r="C50" s="34" t="s">
        <v>191</v>
      </c>
      <c r="D50" s="21" t="s">
        <v>89</v>
      </c>
      <c r="E50" s="35">
        <v>1</v>
      </c>
      <c r="F50" s="30" t="s">
        <v>117</v>
      </c>
      <c r="G50" s="55">
        <v>5</v>
      </c>
      <c r="H50" s="23"/>
    </row>
    <row r="51" spans="1:8" x14ac:dyDescent="0.3">
      <c r="A51" s="36">
        <v>28</v>
      </c>
      <c r="B51" s="24" t="s">
        <v>192</v>
      </c>
      <c r="C51" s="34" t="s">
        <v>193</v>
      </c>
      <c r="D51" s="21" t="s">
        <v>89</v>
      </c>
      <c r="E51" s="35">
        <v>1</v>
      </c>
      <c r="F51" s="30" t="s">
        <v>117</v>
      </c>
      <c r="G51" s="55">
        <v>5</v>
      </c>
      <c r="H51" s="23"/>
    </row>
    <row r="52" spans="1:8" x14ac:dyDescent="0.3">
      <c r="A52" s="36">
        <v>29</v>
      </c>
      <c r="B52" s="24" t="s">
        <v>194</v>
      </c>
      <c r="C52" s="34" t="s">
        <v>195</v>
      </c>
      <c r="D52" s="21" t="s">
        <v>89</v>
      </c>
      <c r="E52" s="35">
        <v>2</v>
      </c>
      <c r="F52" s="30" t="s">
        <v>117</v>
      </c>
      <c r="G52" s="55">
        <v>3</v>
      </c>
      <c r="H52" s="23"/>
    </row>
    <row r="53" spans="1:8" x14ac:dyDescent="0.3">
      <c r="A53" s="36">
        <v>30</v>
      </c>
      <c r="B53" s="24" t="s">
        <v>196</v>
      </c>
      <c r="C53" s="34" t="s">
        <v>197</v>
      </c>
      <c r="D53" s="21" t="s">
        <v>89</v>
      </c>
      <c r="E53" s="35">
        <v>1</v>
      </c>
      <c r="F53" s="30" t="s">
        <v>117</v>
      </c>
      <c r="G53" s="55">
        <v>3</v>
      </c>
      <c r="H53" s="23"/>
    </row>
    <row r="54" spans="1:8" x14ac:dyDescent="0.3">
      <c r="A54" s="36">
        <v>31</v>
      </c>
      <c r="B54" s="24" t="s">
        <v>198</v>
      </c>
      <c r="C54" s="34" t="s">
        <v>199</v>
      </c>
      <c r="D54" s="21" t="s">
        <v>89</v>
      </c>
      <c r="E54" s="35">
        <v>1</v>
      </c>
      <c r="F54" s="30" t="s">
        <v>117</v>
      </c>
      <c r="G54" s="55">
        <v>5</v>
      </c>
      <c r="H54" s="23"/>
    </row>
    <row r="55" spans="1:8" x14ac:dyDescent="0.3">
      <c r="A55" s="36">
        <v>32</v>
      </c>
      <c r="B55" s="24" t="s">
        <v>200</v>
      </c>
      <c r="C55" s="34" t="s">
        <v>201</v>
      </c>
      <c r="D55" s="21" t="s">
        <v>89</v>
      </c>
      <c r="E55" s="35">
        <v>1</v>
      </c>
      <c r="F55" s="30" t="s">
        <v>117</v>
      </c>
      <c r="G55" s="55">
        <v>1</v>
      </c>
      <c r="H55" s="23"/>
    </row>
    <row r="56" spans="1:8" ht="28.2" x14ac:dyDescent="0.3">
      <c r="A56" s="36">
        <v>33</v>
      </c>
      <c r="B56" s="48" t="s">
        <v>202</v>
      </c>
      <c r="C56" s="49" t="s">
        <v>203</v>
      </c>
      <c r="D56" s="50" t="s">
        <v>204</v>
      </c>
      <c r="E56" s="35">
        <v>3</v>
      </c>
      <c r="F56" s="30" t="s">
        <v>117</v>
      </c>
      <c r="G56" s="55">
        <v>10</v>
      </c>
      <c r="H56" s="23"/>
    </row>
    <row r="57" spans="1:8" ht="28.2" x14ac:dyDescent="0.3">
      <c r="A57" s="36">
        <v>34</v>
      </c>
      <c r="B57" s="48" t="s">
        <v>205</v>
      </c>
      <c r="C57" s="49" t="s">
        <v>206</v>
      </c>
      <c r="D57" s="50" t="s">
        <v>204</v>
      </c>
      <c r="E57" s="35">
        <v>1</v>
      </c>
      <c r="F57" s="30" t="s">
        <v>117</v>
      </c>
      <c r="G57" s="55">
        <v>5</v>
      </c>
      <c r="H57" s="23"/>
    </row>
    <row r="58" spans="1:8" ht="83.4" x14ac:dyDescent="0.3">
      <c r="A58" s="36">
        <v>35</v>
      </c>
      <c r="B58" s="51" t="s">
        <v>207</v>
      </c>
      <c r="C58" s="29" t="s">
        <v>208</v>
      </c>
      <c r="D58" s="50" t="s">
        <v>204</v>
      </c>
      <c r="E58" s="35">
        <v>3</v>
      </c>
      <c r="F58" s="30" t="s">
        <v>117</v>
      </c>
      <c r="G58" s="55">
        <v>10</v>
      </c>
      <c r="H58" s="23"/>
    </row>
    <row r="59" spans="1:8" ht="21" x14ac:dyDescent="0.3">
      <c r="A59" s="74" t="s">
        <v>7</v>
      </c>
      <c r="B59" s="75"/>
      <c r="C59" s="75"/>
      <c r="D59" s="75"/>
      <c r="E59" s="93"/>
      <c r="F59" s="93"/>
      <c r="G59" s="75"/>
      <c r="H59" s="75"/>
    </row>
    <row r="60" spans="1:8" ht="55.2" x14ac:dyDescent="0.3">
      <c r="A60" s="3" t="s">
        <v>6</v>
      </c>
      <c r="B60" s="3" t="s">
        <v>5</v>
      </c>
      <c r="C60" s="3" t="s">
        <v>4</v>
      </c>
      <c r="D60" s="3" t="s">
        <v>3</v>
      </c>
      <c r="E60" s="3" t="s">
        <v>2</v>
      </c>
      <c r="F60" s="3" t="s">
        <v>1</v>
      </c>
      <c r="G60" s="3" t="s">
        <v>0</v>
      </c>
      <c r="H60" s="3" t="s">
        <v>10</v>
      </c>
    </row>
    <row r="61" spans="1:8" x14ac:dyDescent="0.3">
      <c r="A61" s="39">
        <v>1</v>
      </c>
      <c r="B61" s="24" t="s">
        <v>144</v>
      </c>
      <c r="C61" s="34" t="s">
        <v>145</v>
      </c>
      <c r="D61" s="22" t="s">
        <v>107</v>
      </c>
      <c r="E61" s="35">
        <v>3</v>
      </c>
      <c r="F61" s="40" t="s">
        <v>69</v>
      </c>
      <c r="G61" s="52">
        <v>7</v>
      </c>
      <c r="H61" s="23"/>
    </row>
    <row r="62" spans="1:8" x14ac:dyDescent="0.3">
      <c r="A62" s="18">
        <v>2</v>
      </c>
      <c r="B62" s="24" t="s">
        <v>146</v>
      </c>
      <c r="C62" s="34" t="s">
        <v>147</v>
      </c>
      <c r="D62" s="22" t="s">
        <v>107</v>
      </c>
      <c r="E62" s="35">
        <v>3</v>
      </c>
      <c r="F62" s="40" t="s">
        <v>69</v>
      </c>
      <c r="G62" s="21">
        <v>5</v>
      </c>
      <c r="H62" s="23"/>
    </row>
    <row r="63" spans="1:8" x14ac:dyDescent="0.3">
      <c r="A63" s="18">
        <v>4</v>
      </c>
      <c r="B63" s="24" t="s">
        <v>148</v>
      </c>
      <c r="C63" s="45" t="s">
        <v>336</v>
      </c>
      <c r="D63" s="22" t="s">
        <v>107</v>
      </c>
      <c r="E63" s="35">
        <v>1</v>
      </c>
      <c r="F63" s="22" t="s">
        <v>69</v>
      </c>
      <c r="G63" s="21">
        <v>1</v>
      </c>
      <c r="H63" s="23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9:H59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7"/>
  <sheetViews>
    <sheetView topLeftCell="A58" zoomScale="70" zoomScaleNormal="70" workbookViewId="0">
      <selection activeCell="C90" sqref="C90:C91"/>
    </sheetView>
  </sheetViews>
  <sheetFormatPr defaultColWidth="14.44140625" defaultRowHeight="14.4" x14ac:dyDescent="0.3"/>
  <cols>
    <col min="1" max="1" width="5.109375" style="53" customWidth="1"/>
    <col min="2" max="2" width="52" style="10" customWidth="1"/>
    <col min="3" max="3" width="44.5546875" style="10" customWidth="1"/>
    <col min="4" max="4" width="22" style="10" customWidth="1"/>
    <col min="5" max="5" width="15.44140625" style="10" customWidth="1"/>
    <col min="6" max="6" width="23.44140625" style="10" bestFit="1" customWidth="1"/>
    <col min="7" max="7" width="14.44140625" style="10" customWidth="1"/>
    <col min="8" max="8" width="25" style="10" bestFit="1" customWidth="1"/>
    <col min="9" max="11" width="8.6640625" style="1" customWidth="1"/>
    <col min="12" max="16384" width="14.44140625" style="1"/>
  </cols>
  <sheetData>
    <row r="1" spans="1:8" x14ac:dyDescent="0.3">
      <c r="A1" s="92" t="s">
        <v>9</v>
      </c>
      <c r="B1" s="93"/>
      <c r="C1" s="93"/>
      <c r="D1" s="93"/>
      <c r="E1" s="93"/>
      <c r="F1" s="93"/>
      <c r="G1" s="93"/>
      <c r="H1" s="93"/>
    </row>
    <row r="2" spans="1:8" ht="21" x14ac:dyDescent="0.4">
      <c r="A2" s="95" t="s">
        <v>31</v>
      </c>
      <c r="B2" s="95"/>
      <c r="C2" s="95"/>
      <c r="D2" s="95"/>
      <c r="E2" s="95"/>
      <c r="F2" s="95"/>
      <c r="G2" s="95"/>
      <c r="H2" s="95"/>
    </row>
    <row r="3" spans="1:8" ht="21" x14ac:dyDescent="0.3">
      <c r="A3" s="96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96"/>
      <c r="C3" s="96"/>
      <c r="D3" s="96"/>
      <c r="E3" s="96"/>
      <c r="F3" s="96"/>
      <c r="G3" s="96"/>
      <c r="H3" s="96"/>
    </row>
    <row r="4" spans="1:8" ht="21" x14ac:dyDescent="0.4">
      <c r="A4" s="95" t="s">
        <v>32</v>
      </c>
      <c r="B4" s="95"/>
      <c r="C4" s="95"/>
      <c r="D4" s="95"/>
      <c r="E4" s="95"/>
      <c r="F4" s="95"/>
      <c r="G4" s="95"/>
      <c r="H4" s="95"/>
    </row>
    <row r="5" spans="1:8" ht="20.399999999999999" x14ac:dyDescent="0.3">
      <c r="A5" s="94" t="str">
        <f>'Информация о Чемпионате'!B3</f>
        <v>Инженерия космических систем (Юниоры)</v>
      </c>
      <c r="B5" s="94"/>
      <c r="C5" s="94"/>
      <c r="D5" s="94"/>
      <c r="E5" s="94"/>
      <c r="F5" s="94"/>
      <c r="G5" s="94"/>
      <c r="H5" s="94"/>
    </row>
    <row r="6" spans="1:8" x14ac:dyDescent="0.3">
      <c r="A6" s="79" t="s">
        <v>11</v>
      </c>
      <c r="B6" s="93"/>
      <c r="C6" s="93"/>
      <c r="D6" s="93"/>
      <c r="E6" s="93"/>
      <c r="F6" s="93"/>
      <c r="G6" s="93"/>
      <c r="H6" s="93"/>
    </row>
    <row r="7" spans="1:8" ht="15.6" x14ac:dyDescent="0.3">
      <c r="A7" s="79" t="s">
        <v>29</v>
      </c>
      <c r="B7" s="79"/>
      <c r="C7" s="97" t="str">
        <f>'Информация о Чемпионате'!B5</f>
        <v>г. Москва</v>
      </c>
      <c r="D7" s="97"/>
      <c r="E7" s="97"/>
      <c r="F7" s="97"/>
      <c r="G7" s="97"/>
      <c r="H7" s="97"/>
    </row>
    <row r="8" spans="1:8" ht="15.6" x14ac:dyDescent="0.3">
      <c r="A8" s="79" t="s">
        <v>30</v>
      </c>
      <c r="B8" s="79"/>
      <c r="C8" s="79"/>
      <c r="D8" s="97" t="str">
        <f>'Информация о Чемпионате'!B6</f>
        <v>ГБПОУ КАИТ № 20</v>
      </c>
      <c r="E8" s="97"/>
      <c r="F8" s="97"/>
      <c r="G8" s="97"/>
      <c r="H8" s="97"/>
    </row>
    <row r="9" spans="1:8" ht="15.6" x14ac:dyDescent="0.3">
      <c r="A9" s="79" t="s">
        <v>26</v>
      </c>
      <c r="B9" s="79"/>
      <c r="C9" s="79" t="str">
        <f>'Информация о Чемпионате'!B7</f>
        <v xml:space="preserve"> г. Москва, ул. Верхняя Первомайская, д.7</v>
      </c>
      <c r="D9" s="79"/>
      <c r="E9" s="79"/>
      <c r="F9" s="79"/>
      <c r="G9" s="79"/>
      <c r="H9" s="79"/>
    </row>
    <row r="10" spans="1:8" ht="15.6" x14ac:dyDescent="0.3">
      <c r="A10" s="79" t="s">
        <v>28</v>
      </c>
      <c r="B10" s="79"/>
      <c r="C10" s="79" t="str">
        <f>'Информация о Чемпионате'!B9</f>
        <v>Миндель Даниил Александрович</v>
      </c>
      <c r="D10" s="79"/>
      <c r="E10" s="79" t="str">
        <f>'Информация о Чемпионате'!B10</f>
        <v>min-da@bk.ru</v>
      </c>
      <c r="F10" s="79"/>
      <c r="G10" s="79">
        <f>'Информация о Чемпионате'!B11</f>
        <v>89265859843</v>
      </c>
      <c r="H10" s="79"/>
    </row>
    <row r="11" spans="1:8" ht="15.75" customHeight="1" x14ac:dyDescent="0.3">
      <c r="A11" s="79" t="s">
        <v>36</v>
      </c>
      <c r="B11" s="79"/>
      <c r="C11" s="79" t="str">
        <f>'Информация о Чемпионате'!B12</f>
        <v>Гаджиев Анар Айдынович</v>
      </c>
      <c r="D11" s="79"/>
      <c r="E11" s="79" t="str">
        <f>'Информация о Чемпионате'!B13</f>
        <v>agadzhiev@kait20.ru</v>
      </c>
      <c r="F11" s="79"/>
      <c r="G11" s="79">
        <f>'Информация о Чемпионате'!B14</f>
        <v>89251597395</v>
      </c>
      <c r="H11" s="79"/>
    </row>
    <row r="12" spans="1:8" ht="15.75" customHeight="1" x14ac:dyDescent="0.3">
      <c r="A12" s="79" t="s">
        <v>51</v>
      </c>
      <c r="B12" s="79"/>
      <c r="C12" s="79">
        <f>'Информация о Чемпионате'!B17</f>
        <v>9</v>
      </c>
      <c r="D12" s="79"/>
      <c r="E12" s="79"/>
      <c r="F12" s="79"/>
      <c r="G12" s="79"/>
      <c r="H12" s="79"/>
    </row>
    <row r="13" spans="1:8" ht="15.6" x14ac:dyDescent="0.3">
      <c r="A13" s="79" t="s">
        <v>50</v>
      </c>
      <c r="B13" s="79"/>
      <c r="C13" s="79">
        <f>'Информация о Чемпионате'!B15</f>
        <v>5</v>
      </c>
      <c r="D13" s="79"/>
      <c r="E13" s="79"/>
      <c r="F13" s="79"/>
      <c r="G13" s="79"/>
      <c r="H13" s="79"/>
    </row>
    <row r="14" spans="1:8" ht="15.6" x14ac:dyDescent="0.3">
      <c r="A14" s="79" t="s">
        <v>19</v>
      </c>
      <c r="B14" s="79"/>
      <c r="C14" s="79">
        <f>'Информация о Чемпионате'!B16</f>
        <v>5</v>
      </c>
      <c r="D14" s="79"/>
      <c r="E14" s="79"/>
      <c r="F14" s="79"/>
      <c r="G14" s="79"/>
      <c r="H14" s="79"/>
    </row>
    <row r="15" spans="1:8" ht="15.6" x14ac:dyDescent="0.3">
      <c r="A15" s="79" t="s">
        <v>27</v>
      </c>
      <c r="B15" s="79"/>
      <c r="C15" s="79" t="str">
        <f>'Информация о Чемпионате'!B8</f>
        <v>21.04.2025 – 24.04.2025</v>
      </c>
      <c r="D15" s="79"/>
      <c r="E15" s="79"/>
      <c r="F15" s="79"/>
      <c r="G15" s="79"/>
      <c r="H15" s="79"/>
    </row>
    <row r="16" spans="1:8" ht="21" x14ac:dyDescent="0.3">
      <c r="A16" s="74" t="s">
        <v>12</v>
      </c>
      <c r="B16" s="75"/>
      <c r="C16" s="75"/>
      <c r="D16" s="75"/>
      <c r="E16" s="75"/>
      <c r="F16" s="75"/>
      <c r="G16" s="75"/>
      <c r="H16" s="75"/>
    </row>
    <row r="17" spans="1:8" ht="55.2" x14ac:dyDescent="0.3">
      <c r="A17" s="8" t="s">
        <v>6</v>
      </c>
      <c r="B17" s="112" t="s">
        <v>5</v>
      </c>
      <c r="C17" s="113" t="s">
        <v>4</v>
      </c>
      <c r="D17" s="110" t="s">
        <v>3</v>
      </c>
      <c r="E17" s="8" t="s">
        <v>2</v>
      </c>
      <c r="F17" s="8" t="s">
        <v>1</v>
      </c>
      <c r="G17" s="8" t="s">
        <v>0</v>
      </c>
      <c r="H17" s="8" t="s">
        <v>10</v>
      </c>
    </row>
    <row r="18" spans="1:8" ht="42" x14ac:dyDescent="0.3">
      <c r="A18" s="31">
        <v>1</v>
      </c>
      <c r="B18" s="24" t="s">
        <v>90</v>
      </c>
      <c r="C18" s="49" t="s">
        <v>209</v>
      </c>
      <c r="D18" s="31" t="s">
        <v>89</v>
      </c>
      <c r="E18" s="31">
        <v>2</v>
      </c>
      <c r="F18" s="31" t="s">
        <v>114</v>
      </c>
      <c r="G18" s="31">
        <v>2</v>
      </c>
      <c r="H18" s="56"/>
    </row>
    <row r="19" spans="1:8" ht="55.8" x14ac:dyDescent="0.3">
      <c r="A19" s="31">
        <v>2</v>
      </c>
      <c r="B19" s="48" t="s">
        <v>210</v>
      </c>
      <c r="C19" s="49" t="s">
        <v>211</v>
      </c>
      <c r="D19" s="31" t="s">
        <v>89</v>
      </c>
      <c r="E19" s="31">
        <v>1</v>
      </c>
      <c r="F19" s="31" t="s">
        <v>114</v>
      </c>
      <c r="G19" s="31">
        <v>5</v>
      </c>
      <c r="H19" s="56"/>
    </row>
    <row r="20" spans="1:8" ht="124.8" x14ac:dyDescent="0.3">
      <c r="A20" s="31">
        <v>3</v>
      </c>
      <c r="B20" s="24" t="s">
        <v>212</v>
      </c>
      <c r="C20" s="49" t="s">
        <v>213</v>
      </c>
      <c r="D20" s="31" t="s">
        <v>113</v>
      </c>
      <c r="E20" s="31">
        <v>4</v>
      </c>
      <c r="F20" s="31" t="s">
        <v>114</v>
      </c>
      <c r="G20" s="31">
        <v>20</v>
      </c>
      <c r="H20" s="56"/>
    </row>
    <row r="21" spans="1:8" x14ac:dyDescent="0.3">
      <c r="A21" s="31">
        <v>4</v>
      </c>
      <c r="B21" s="24" t="s">
        <v>214</v>
      </c>
      <c r="C21" s="49" t="s">
        <v>215</v>
      </c>
      <c r="D21" s="31" t="s">
        <v>113</v>
      </c>
      <c r="E21" s="31">
        <v>4</v>
      </c>
      <c r="F21" s="31" t="s">
        <v>114</v>
      </c>
      <c r="G21" s="31">
        <v>20</v>
      </c>
      <c r="H21" s="56"/>
    </row>
    <row r="22" spans="1:8" x14ac:dyDescent="0.3">
      <c r="A22" s="31">
        <v>5</v>
      </c>
      <c r="B22" s="24" t="s">
        <v>216</v>
      </c>
      <c r="C22" s="49" t="s">
        <v>215</v>
      </c>
      <c r="D22" s="31" t="s">
        <v>113</v>
      </c>
      <c r="E22" s="31">
        <v>4</v>
      </c>
      <c r="F22" s="31" t="s">
        <v>114</v>
      </c>
      <c r="G22" s="56">
        <v>20</v>
      </c>
      <c r="H22" s="56"/>
    </row>
    <row r="23" spans="1:8" x14ac:dyDescent="0.3">
      <c r="A23" s="31">
        <v>6</v>
      </c>
      <c r="B23" s="24" t="s">
        <v>217</v>
      </c>
      <c r="C23" s="49" t="s">
        <v>218</v>
      </c>
      <c r="D23" s="31" t="s">
        <v>113</v>
      </c>
      <c r="E23" s="31">
        <v>2</v>
      </c>
      <c r="F23" s="31" t="s">
        <v>114</v>
      </c>
      <c r="G23" s="31">
        <v>10</v>
      </c>
      <c r="H23" s="56"/>
    </row>
    <row r="24" spans="1:8" ht="28.2" x14ac:dyDescent="0.3">
      <c r="A24" s="31">
        <v>7</v>
      </c>
      <c r="B24" s="24" t="s">
        <v>219</v>
      </c>
      <c r="C24" s="49" t="s">
        <v>220</v>
      </c>
      <c r="D24" s="31" t="s">
        <v>113</v>
      </c>
      <c r="E24" s="31">
        <v>1</v>
      </c>
      <c r="F24" s="31" t="s">
        <v>114</v>
      </c>
      <c r="G24" s="31">
        <v>5</v>
      </c>
      <c r="H24" s="56"/>
    </row>
    <row r="25" spans="1:8" x14ac:dyDescent="0.3">
      <c r="A25" s="31">
        <v>8</v>
      </c>
      <c r="B25" s="24" t="s">
        <v>221</v>
      </c>
      <c r="C25" s="49" t="s">
        <v>222</v>
      </c>
      <c r="D25" s="31" t="s">
        <v>113</v>
      </c>
      <c r="E25" s="31" t="s">
        <v>68</v>
      </c>
      <c r="F25" s="31" t="s">
        <v>223</v>
      </c>
      <c r="G25" s="31">
        <v>50</v>
      </c>
      <c r="H25" s="56"/>
    </row>
    <row r="26" spans="1:8" ht="28.2" x14ac:dyDescent="0.3">
      <c r="A26" s="31">
        <v>9</v>
      </c>
      <c r="B26" s="24" t="s">
        <v>224</v>
      </c>
      <c r="C26" s="49" t="s">
        <v>225</v>
      </c>
      <c r="D26" s="31" t="s">
        <v>113</v>
      </c>
      <c r="E26" s="31" t="s">
        <v>68</v>
      </c>
      <c r="F26" s="31" t="s">
        <v>223</v>
      </c>
      <c r="G26" s="31">
        <v>70</v>
      </c>
      <c r="H26" s="56"/>
    </row>
    <row r="27" spans="1:8" x14ac:dyDescent="0.3">
      <c r="A27" s="31">
        <v>10</v>
      </c>
      <c r="B27" s="19" t="s">
        <v>226</v>
      </c>
      <c r="C27" s="67" t="s">
        <v>227</v>
      </c>
      <c r="D27" s="31" t="s">
        <v>113</v>
      </c>
      <c r="E27" s="31">
        <v>50</v>
      </c>
      <c r="F27" s="31" t="s">
        <v>228</v>
      </c>
      <c r="G27" s="31"/>
      <c r="H27" s="56"/>
    </row>
    <row r="28" spans="1:8" x14ac:dyDescent="0.3">
      <c r="A28" s="31">
        <v>11</v>
      </c>
      <c r="B28" s="19" t="s">
        <v>229</v>
      </c>
      <c r="C28" s="67" t="s">
        <v>230</v>
      </c>
      <c r="D28" s="31" t="s">
        <v>113</v>
      </c>
      <c r="E28" s="31">
        <v>1</v>
      </c>
      <c r="F28" s="31" t="s">
        <v>114</v>
      </c>
      <c r="G28" s="31">
        <v>5</v>
      </c>
      <c r="H28" s="56"/>
    </row>
    <row r="29" spans="1:8" ht="28.2" x14ac:dyDescent="0.3">
      <c r="A29" s="31">
        <v>12</v>
      </c>
      <c r="B29" s="24" t="s">
        <v>231</v>
      </c>
      <c r="C29" s="49" t="s">
        <v>232</v>
      </c>
      <c r="D29" s="31" t="s">
        <v>113</v>
      </c>
      <c r="E29" s="31">
        <v>1</v>
      </c>
      <c r="F29" s="31" t="s">
        <v>114</v>
      </c>
      <c r="G29" s="31">
        <v>5</v>
      </c>
      <c r="H29" s="56"/>
    </row>
    <row r="30" spans="1:8" x14ac:dyDescent="0.3">
      <c r="A30" s="31">
        <v>13</v>
      </c>
      <c r="B30" s="24" t="s">
        <v>233</v>
      </c>
      <c r="C30" s="49" t="s">
        <v>234</v>
      </c>
      <c r="D30" s="31" t="s">
        <v>113</v>
      </c>
      <c r="E30" s="31">
        <v>1</v>
      </c>
      <c r="F30" s="31" t="s">
        <v>114</v>
      </c>
      <c r="G30" s="31">
        <v>5</v>
      </c>
      <c r="H30" s="56"/>
    </row>
    <row r="31" spans="1:8" s="9" customFormat="1" ht="28.2" x14ac:dyDescent="0.3">
      <c r="A31" s="31">
        <v>14</v>
      </c>
      <c r="B31" s="24" t="s">
        <v>235</v>
      </c>
      <c r="C31" s="49" t="s">
        <v>236</v>
      </c>
      <c r="D31" s="31" t="s">
        <v>113</v>
      </c>
      <c r="E31" s="31">
        <v>1</v>
      </c>
      <c r="F31" s="31" t="s">
        <v>114</v>
      </c>
      <c r="G31" s="31">
        <v>5</v>
      </c>
      <c r="H31" s="56"/>
    </row>
    <row r="32" spans="1:8" s="9" customFormat="1" x14ac:dyDescent="0.3">
      <c r="A32" s="31">
        <v>15</v>
      </c>
      <c r="B32" s="24" t="s">
        <v>237</v>
      </c>
      <c r="C32" s="49" t="s">
        <v>238</v>
      </c>
      <c r="D32" s="31" t="s">
        <v>113</v>
      </c>
      <c r="E32" s="21">
        <v>1</v>
      </c>
      <c r="F32" s="31" t="s">
        <v>114</v>
      </c>
      <c r="G32" s="31">
        <v>3</v>
      </c>
      <c r="H32" s="56"/>
    </row>
    <row r="33" spans="1:8" s="9" customFormat="1" x14ac:dyDescent="0.3">
      <c r="A33" s="31">
        <v>16</v>
      </c>
      <c r="B33" s="24" t="s">
        <v>239</v>
      </c>
      <c r="C33" s="49" t="s">
        <v>238</v>
      </c>
      <c r="D33" s="31" t="s">
        <v>113</v>
      </c>
      <c r="E33" s="31">
        <v>1</v>
      </c>
      <c r="F33" s="31" t="s">
        <v>114</v>
      </c>
      <c r="G33" s="31">
        <v>3</v>
      </c>
      <c r="H33" s="56"/>
    </row>
    <row r="34" spans="1:8" s="9" customFormat="1" x14ac:dyDescent="0.3">
      <c r="A34" s="31">
        <v>17</v>
      </c>
      <c r="B34" s="24" t="s">
        <v>240</v>
      </c>
      <c r="C34" s="49" t="s">
        <v>238</v>
      </c>
      <c r="D34" s="31" t="s">
        <v>113</v>
      </c>
      <c r="E34" s="31">
        <v>1</v>
      </c>
      <c r="F34" s="31" t="s">
        <v>114</v>
      </c>
      <c r="G34" s="31">
        <v>3</v>
      </c>
      <c r="H34" s="56"/>
    </row>
    <row r="35" spans="1:8" s="9" customFormat="1" x14ac:dyDescent="0.3">
      <c r="A35" s="31">
        <v>18</v>
      </c>
      <c r="B35" s="24" t="s">
        <v>241</v>
      </c>
      <c r="C35" s="49" t="s">
        <v>242</v>
      </c>
      <c r="D35" s="21" t="s">
        <v>89</v>
      </c>
      <c r="E35" s="31">
        <v>2</v>
      </c>
      <c r="F35" s="31" t="s">
        <v>114</v>
      </c>
      <c r="G35" s="31">
        <v>12</v>
      </c>
      <c r="H35" s="56"/>
    </row>
    <row r="36" spans="1:8" s="9" customFormat="1" ht="124.2" x14ac:dyDescent="0.3">
      <c r="A36" s="31">
        <v>19</v>
      </c>
      <c r="B36" s="46" t="s">
        <v>243</v>
      </c>
      <c r="C36" s="114" t="s">
        <v>244</v>
      </c>
      <c r="D36" s="21" t="s">
        <v>89</v>
      </c>
      <c r="E36" s="31">
        <v>1</v>
      </c>
      <c r="F36" s="31" t="s">
        <v>114</v>
      </c>
      <c r="G36" s="31">
        <v>7</v>
      </c>
      <c r="H36" s="56"/>
    </row>
    <row r="37" spans="1:8" s="9" customFormat="1" ht="55.2" x14ac:dyDescent="0.3">
      <c r="A37" s="31">
        <v>20</v>
      </c>
      <c r="B37" s="46" t="s">
        <v>245</v>
      </c>
      <c r="C37" s="114" t="s">
        <v>246</v>
      </c>
      <c r="D37" s="31" t="s">
        <v>113</v>
      </c>
      <c r="E37" s="31">
        <v>1</v>
      </c>
      <c r="F37" s="31" t="s">
        <v>300</v>
      </c>
      <c r="G37" s="31">
        <v>5</v>
      </c>
      <c r="H37" s="56"/>
    </row>
    <row r="38" spans="1:8" s="9" customFormat="1" ht="55.2" x14ac:dyDescent="0.3">
      <c r="A38" s="31">
        <v>21</v>
      </c>
      <c r="B38" s="46" t="s">
        <v>247</v>
      </c>
      <c r="C38" s="114" t="s">
        <v>248</v>
      </c>
      <c r="D38" s="31" t="s">
        <v>113</v>
      </c>
      <c r="E38" s="31">
        <v>1</v>
      </c>
      <c r="F38" s="31" t="s">
        <v>300</v>
      </c>
      <c r="G38" s="31">
        <v>5</v>
      </c>
      <c r="H38" s="56"/>
    </row>
    <row r="39" spans="1:8" s="9" customFormat="1" ht="55.2" x14ac:dyDescent="0.3">
      <c r="A39" s="31">
        <v>22</v>
      </c>
      <c r="B39" s="46" t="s">
        <v>249</v>
      </c>
      <c r="C39" s="114" t="s">
        <v>250</v>
      </c>
      <c r="D39" s="31" t="s">
        <v>113</v>
      </c>
      <c r="E39" s="31">
        <v>1</v>
      </c>
      <c r="F39" s="31" t="s">
        <v>300</v>
      </c>
      <c r="G39" s="31">
        <v>5</v>
      </c>
      <c r="H39" s="56"/>
    </row>
    <row r="40" spans="1:8" s="9" customFormat="1" ht="27.6" x14ac:dyDescent="0.3">
      <c r="A40" s="31">
        <v>23</v>
      </c>
      <c r="B40" s="46" t="s">
        <v>251</v>
      </c>
      <c r="C40" s="114" t="s">
        <v>252</v>
      </c>
      <c r="D40" s="21" t="s">
        <v>89</v>
      </c>
      <c r="E40" s="31">
        <v>1</v>
      </c>
      <c r="F40" s="31" t="s">
        <v>114</v>
      </c>
      <c r="G40" s="31">
        <v>7</v>
      </c>
      <c r="H40" s="56"/>
    </row>
    <row r="41" spans="1:8" s="9" customFormat="1" ht="220.8" x14ac:dyDescent="0.3">
      <c r="A41" s="31">
        <v>24</v>
      </c>
      <c r="B41" s="46" t="s">
        <v>253</v>
      </c>
      <c r="C41" s="114" t="s">
        <v>254</v>
      </c>
      <c r="D41" s="21" t="s">
        <v>89</v>
      </c>
      <c r="E41" s="31">
        <v>4</v>
      </c>
      <c r="F41" s="31" t="s">
        <v>114</v>
      </c>
      <c r="G41" s="31">
        <v>20</v>
      </c>
      <c r="H41" s="56"/>
    </row>
    <row r="42" spans="1:8" s="9" customFormat="1" ht="138" x14ac:dyDescent="0.3">
      <c r="A42" s="31">
        <v>25</v>
      </c>
      <c r="B42" s="46" t="s">
        <v>255</v>
      </c>
      <c r="C42" s="114" t="s">
        <v>256</v>
      </c>
      <c r="D42" s="31" t="s">
        <v>113</v>
      </c>
      <c r="E42" s="31">
        <v>4</v>
      </c>
      <c r="F42" s="31" t="s">
        <v>114</v>
      </c>
      <c r="G42" s="31">
        <v>20</v>
      </c>
      <c r="H42" s="56"/>
    </row>
    <row r="43" spans="1:8" s="9" customFormat="1" x14ac:dyDescent="0.3">
      <c r="A43" s="31">
        <v>26</v>
      </c>
      <c r="B43" s="46" t="s">
        <v>257</v>
      </c>
      <c r="C43" s="114" t="s">
        <v>258</v>
      </c>
      <c r="D43" s="31" t="s">
        <v>113</v>
      </c>
      <c r="E43" s="31">
        <v>1</v>
      </c>
      <c r="F43" s="31" t="s">
        <v>300</v>
      </c>
      <c r="G43" s="31">
        <v>3</v>
      </c>
      <c r="H43" s="56"/>
    </row>
    <row r="44" spans="1:8" s="9" customFormat="1" x14ac:dyDescent="0.3">
      <c r="A44" s="31">
        <v>27</v>
      </c>
      <c r="B44" s="46" t="s">
        <v>259</v>
      </c>
      <c r="C44" s="114" t="s">
        <v>260</v>
      </c>
      <c r="D44" s="31" t="s">
        <v>89</v>
      </c>
      <c r="E44" s="31">
        <v>1</v>
      </c>
      <c r="F44" s="31" t="s">
        <v>114</v>
      </c>
      <c r="G44" s="31">
        <v>3</v>
      </c>
      <c r="H44" s="56"/>
    </row>
    <row r="45" spans="1:8" x14ac:dyDescent="0.3">
      <c r="A45" s="31">
        <v>28</v>
      </c>
      <c r="B45" s="46" t="s">
        <v>261</v>
      </c>
      <c r="C45" s="114" t="s">
        <v>262</v>
      </c>
      <c r="D45" s="31" t="s">
        <v>113</v>
      </c>
      <c r="E45" s="31">
        <v>2</v>
      </c>
      <c r="F45" s="31" t="s">
        <v>114</v>
      </c>
      <c r="G45" s="31">
        <v>10</v>
      </c>
      <c r="H45" s="56"/>
    </row>
    <row r="46" spans="1:8" ht="27.6" x14ac:dyDescent="0.3">
      <c r="A46" s="31">
        <v>29</v>
      </c>
      <c r="B46" s="46" t="s">
        <v>263</v>
      </c>
      <c r="C46" s="114" t="s">
        <v>264</v>
      </c>
      <c r="D46" s="31" t="s">
        <v>113</v>
      </c>
      <c r="E46" s="31">
        <v>6</v>
      </c>
      <c r="F46" s="31" t="s">
        <v>114</v>
      </c>
      <c r="G46" s="31">
        <v>6</v>
      </c>
      <c r="H46" s="56"/>
    </row>
    <row r="47" spans="1:8" ht="27.6" x14ac:dyDescent="0.3">
      <c r="A47" s="31">
        <v>30</v>
      </c>
      <c r="B47" s="46" t="s">
        <v>265</v>
      </c>
      <c r="C47" s="114" t="s">
        <v>266</v>
      </c>
      <c r="D47" s="31" t="s">
        <v>113</v>
      </c>
      <c r="E47" s="31">
        <v>6</v>
      </c>
      <c r="F47" s="31" t="s">
        <v>114</v>
      </c>
      <c r="G47" s="31">
        <v>6</v>
      </c>
      <c r="H47" s="56"/>
    </row>
    <row r="48" spans="1:8" x14ac:dyDescent="0.3">
      <c r="A48" s="31">
        <v>31</v>
      </c>
      <c r="B48" s="46" t="s">
        <v>267</v>
      </c>
      <c r="C48" s="114" t="s">
        <v>268</v>
      </c>
      <c r="D48" s="31" t="s">
        <v>113</v>
      </c>
      <c r="E48" s="31">
        <v>1</v>
      </c>
      <c r="F48" s="31" t="s">
        <v>114</v>
      </c>
      <c r="G48" s="31">
        <v>3</v>
      </c>
      <c r="H48" s="56"/>
    </row>
    <row r="49" spans="1:8" x14ac:dyDescent="0.3">
      <c r="A49" s="31">
        <v>32</v>
      </c>
      <c r="B49" s="46" t="s">
        <v>269</v>
      </c>
      <c r="C49" s="114" t="s">
        <v>270</v>
      </c>
      <c r="D49" s="31" t="s">
        <v>113</v>
      </c>
      <c r="E49" s="31">
        <v>1</v>
      </c>
      <c r="F49" s="31" t="s">
        <v>300</v>
      </c>
      <c r="G49" s="31">
        <v>3</v>
      </c>
      <c r="H49" s="56"/>
    </row>
    <row r="50" spans="1:8" x14ac:dyDescent="0.3">
      <c r="A50" s="31">
        <v>33</v>
      </c>
      <c r="B50" s="46" t="s">
        <v>271</v>
      </c>
      <c r="C50" s="114" t="s">
        <v>272</v>
      </c>
      <c r="D50" s="31" t="s">
        <v>113</v>
      </c>
      <c r="E50" s="55" t="s">
        <v>273</v>
      </c>
      <c r="F50" s="31" t="s">
        <v>223</v>
      </c>
      <c r="G50" s="31">
        <v>10</v>
      </c>
      <c r="H50" s="56"/>
    </row>
    <row r="51" spans="1:8" x14ac:dyDescent="0.3">
      <c r="A51" s="31">
        <v>34</v>
      </c>
      <c r="B51" s="46" t="s">
        <v>274</v>
      </c>
      <c r="C51" s="114" t="s">
        <v>275</v>
      </c>
      <c r="D51" s="31" t="s">
        <v>113</v>
      </c>
      <c r="E51" s="31">
        <v>1</v>
      </c>
      <c r="F51" s="31" t="s">
        <v>114</v>
      </c>
      <c r="G51" s="31">
        <v>5</v>
      </c>
      <c r="H51" s="56"/>
    </row>
    <row r="52" spans="1:8" x14ac:dyDescent="0.3">
      <c r="A52" s="31">
        <v>35</v>
      </c>
      <c r="B52" s="46" t="s">
        <v>276</v>
      </c>
      <c r="C52" s="114" t="s">
        <v>277</v>
      </c>
      <c r="D52" s="31" t="s">
        <v>113</v>
      </c>
      <c r="E52" s="31">
        <v>1</v>
      </c>
      <c r="F52" s="31" t="s">
        <v>114</v>
      </c>
      <c r="G52" s="31">
        <v>5</v>
      </c>
      <c r="H52" s="56"/>
    </row>
    <row r="53" spans="1:8" ht="27.6" x14ac:dyDescent="0.3">
      <c r="A53" s="31">
        <v>36</v>
      </c>
      <c r="B53" s="46" t="s">
        <v>278</v>
      </c>
      <c r="C53" s="114" t="s">
        <v>279</v>
      </c>
      <c r="D53" s="31" t="s">
        <v>113</v>
      </c>
      <c r="E53" s="31">
        <v>1</v>
      </c>
      <c r="F53" s="31" t="s">
        <v>114</v>
      </c>
      <c r="G53" s="31">
        <v>2</v>
      </c>
      <c r="H53" s="56"/>
    </row>
    <row r="54" spans="1:8" ht="220.8" x14ac:dyDescent="0.3">
      <c r="A54" s="31">
        <v>37</v>
      </c>
      <c r="B54" s="46" t="s">
        <v>280</v>
      </c>
      <c r="C54" s="114" t="s">
        <v>281</v>
      </c>
      <c r="D54" s="21" t="s">
        <v>89</v>
      </c>
      <c r="E54" s="31">
        <v>4</v>
      </c>
      <c r="F54" s="31" t="s">
        <v>114</v>
      </c>
      <c r="G54" s="31">
        <v>20</v>
      </c>
      <c r="H54" s="56"/>
    </row>
    <row r="55" spans="1:8" ht="193.2" x14ac:dyDescent="0.3">
      <c r="A55" s="31">
        <v>38</v>
      </c>
      <c r="B55" s="46" t="s">
        <v>280</v>
      </c>
      <c r="C55" s="114" t="s">
        <v>282</v>
      </c>
      <c r="D55" s="21" t="s">
        <v>89</v>
      </c>
      <c r="E55" s="31">
        <v>4</v>
      </c>
      <c r="F55" s="31" t="s">
        <v>114</v>
      </c>
      <c r="G55" s="31">
        <v>20</v>
      </c>
      <c r="H55" s="56"/>
    </row>
    <row r="56" spans="1:8" ht="55.2" x14ac:dyDescent="0.3">
      <c r="A56" s="31">
        <v>39</v>
      </c>
      <c r="B56" s="46" t="s">
        <v>283</v>
      </c>
      <c r="C56" s="114" t="s">
        <v>284</v>
      </c>
      <c r="D56" s="31" t="s">
        <v>113</v>
      </c>
      <c r="E56" s="31">
        <v>1</v>
      </c>
      <c r="F56" s="31" t="s">
        <v>114</v>
      </c>
      <c r="G56" s="31">
        <v>5</v>
      </c>
      <c r="H56" s="56"/>
    </row>
    <row r="57" spans="1:8" ht="55.2" x14ac:dyDescent="0.3">
      <c r="A57" s="31">
        <v>40</v>
      </c>
      <c r="B57" s="46" t="s">
        <v>285</v>
      </c>
      <c r="C57" s="114" t="s">
        <v>286</v>
      </c>
      <c r="D57" s="31" t="s">
        <v>113</v>
      </c>
      <c r="E57" s="31">
        <v>1</v>
      </c>
      <c r="F57" s="31" t="s">
        <v>114</v>
      </c>
      <c r="G57" s="31">
        <v>5</v>
      </c>
      <c r="H57" s="56"/>
    </row>
    <row r="58" spans="1:8" ht="55.2" x14ac:dyDescent="0.3">
      <c r="A58" s="31">
        <v>41</v>
      </c>
      <c r="B58" s="46" t="s">
        <v>287</v>
      </c>
      <c r="C58" s="114" t="s">
        <v>288</v>
      </c>
      <c r="D58" s="31" t="s">
        <v>113</v>
      </c>
      <c r="E58" s="31">
        <v>1</v>
      </c>
      <c r="F58" s="31" t="s">
        <v>114</v>
      </c>
      <c r="G58" s="31">
        <v>5</v>
      </c>
      <c r="H58" s="56"/>
    </row>
    <row r="59" spans="1:8" x14ac:dyDescent="0.3">
      <c r="A59" s="31">
        <v>42</v>
      </c>
      <c r="B59" s="46" t="s">
        <v>289</v>
      </c>
      <c r="C59" s="114" t="s">
        <v>290</v>
      </c>
      <c r="D59" s="31" t="s">
        <v>113</v>
      </c>
      <c r="E59" s="31">
        <v>4</v>
      </c>
      <c r="F59" s="31" t="s">
        <v>114</v>
      </c>
      <c r="G59" s="31">
        <v>20</v>
      </c>
      <c r="H59" s="56"/>
    </row>
    <row r="60" spans="1:8" x14ac:dyDescent="0.3">
      <c r="A60" s="31">
        <v>43</v>
      </c>
      <c r="B60" s="46" t="s">
        <v>291</v>
      </c>
      <c r="C60" s="114" t="s">
        <v>292</v>
      </c>
      <c r="D60" s="21" t="s">
        <v>89</v>
      </c>
      <c r="E60" s="31">
        <v>1</v>
      </c>
      <c r="F60" s="31" t="s">
        <v>114</v>
      </c>
      <c r="G60" s="31">
        <v>3</v>
      </c>
      <c r="H60" s="56"/>
    </row>
    <row r="61" spans="1:8" x14ac:dyDescent="0.3">
      <c r="A61" s="30">
        <v>44</v>
      </c>
      <c r="B61" s="59" t="s">
        <v>293</v>
      </c>
      <c r="C61" s="60" t="s">
        <v>338</v>
      </c>
      <c r="D61" s="30" t="s">
        <v>113</v>
      </c>
      <c r="E61" s="55">
        <v>120</v>
      </c>
      <c r="F61" s="31" t="s">
        <v>114</v>
      </c>
      <c r="G61" s="55">
        <v>120</v>
      </c>
      <c r="H61" s="56"/>
    </row>
    <row r="62" spans="1:8" x14ac:dyDescent="0.3">
      <c r="A62" s="30">
        <v>45</v>
      </c>
      <c r="B62" s="59" t="s">
        <v>294</v>
      </c>
      <c r="C62" s="60" t="s">
        <v>338</v>
      </c>
      <c r="D62" s="30" t="s">
        <v>113</v>
      </c>
      <c r="E62" s="61">
        <v>50</v>
      </c>
      <c r="F62" s="31" t="s">
        <v>114</v>
      </c>
      <c r="G62" s="61">
        <v>50</v>
      </c>
      <c r="H62" s="56"/>
    </row>
    <row r="63" spans="1:8" x14ac:dyDescent="0.3">
      <c r="A63" s="30">
        <v>46</v>
      </c>
      <c r="B63" s="59" t="s">
        <v>295</v>
      </c>
      <c r="C63" s="60" t="s">
        <v>338</v>
      </c>
      <c r="D63" s="30" t="s">
        <v>113</v>
      </c>
      <c r="E63" s="61">
        <v>100</v>
      </c>
      <c r="F63" s="31" t="s">
        <v>114</v>
      </c>
      <c r="G63" s="61">
        <v>100</v>
      </c>
      <c r="H63" s="56"/>
    </row>
    <row r="64" spans="1:8" x14ac:dyDescent="0.3">
      <c r="A64" s="30">
        <v>47</v>
      </c>
      <c r="B64" s="59" t="s">
        <v>296</v>
      </c>
      <c r="C64" s="60" t="s">
        <v>338</v>
      </c>
      <c r="D64" s="30" t="s">
        <v>113</v>
      </c>
      <c r="E64" s="61">
        <v>300</v>
      </c>
      <c r="F64" s="31" t="s">
        <v>114</v>
      </c>
      <c r="G64" s="61">
        <v>300</v>
      </c>
      <c r="H64" s="56"/>
    </row>
    <row r="65" spans="1:8" x14ac:dyDescent="0.3">
      <c r="A65" s="30">
        <v>48</v>
      </c>
      <c r="B65" s="59" t="s">
        <v>297</v>
      </c>
      <c r="C65" s="60" t="s">
        <v>338</v>
      </c>
      <c r="D65" s="30" t="s">
        <v>113</v>
      </c>
      <c r="E65" s="61">
        <v>220</v>
      </c>
      <c r="F65" s="31" t="s">
        <v>114</v>
      </c>
      <c r="G65" s="61">
        <v>220</v>
      </c>
      <c r="H65" s="56"/>
    </row>
    <row r="66" spans="1:8" ht="69" x14ac:dyDescent="0.3">
      <c r="A66" s="30">
        <v>49</v>
      </c>
      <c r="B66" s="59" t="s">
        <v>298</v>
      </c>
      <c r="C66" s="60" t="s">
        <v>299</v>
      </c>
      <c r="D66" s="30" t="s">
        <v>113</v>
      </c>
      <c r="E66" s="31">
        <v>1</v>
      </c>
      <c r="F66" s="31" t="s">
        <v>114</v>
      </c>
      <c r="G66" s="31">
        <v>1</v>
      </c>
      <c r="H66" s="56"/>
    </row>
    <row r="67" spans="1:8" ht="21" x14ac:dyDescent="0.4">
      <c r="A67" s="98" t="s">
        <v>13</v>
      </c>
      <c r="B67" s="99"/>
      <c r="C67" s="99"/>
      <c r="D67" s="99"/>
      <c r="E67" s="99"/>
      <c r="F67" s="99"/>
      <c r="G67" s="99"/>
      <c r="H67" s="100"/>
    </row>
    <row r="68" spans="1:8" ht="55.2" x14ac:dyDescent="0.3">
      <c r="A68" s="2" t="s">
        <v>6</v>
      </c>
      <c r="B68" s="2" t="s">
        <v>5</v>
      </c>
      <c r="C68" s="3" t="s">
        <v>4</v>
      </c>
      <c r="D68" s="2" t="s">
        <v>3</v>
      </c>
      <c r="E68" s="2" t="s">
        <v>2</v>
      </c>
      <c r="F68" s="2" t="s">
        <v>1</v>
      </c>
      <c r="G68" s="3" t="s">
        <v>0</v>
      </c>
      <c r="H68" s="3" t="s">
        <v>10</v>
      </c>
    </row>
    <row r="69" spans="1:8" x14ac:dyDescent="0.3">
      <c r="A69" s="54">
        <v>1</v>
      </c>
      <c r="B69" s="19" t="s">
        <v>301</v>
      </c>
      <c r="C69" s="28" t="s">
        <v>302</v>
      </c>
      <c r="D69" s="21" t="s">
        <v>113</v>
      </c>
      <c r="E69" s="21">
        <v>1</v>
      </c>
      <c r="F69" s="55" t="s">
        <v>303</v>
      </c>
      <c r="G69" s="21">
        <v>1</v>
      </c>
      <c r="H69" s="56"/>
    </row>
    <row r="70" spans="1:8" x14ac:dyDescent="0.3">
      <c r="A70" s="54">
        <v>2</v>
      </c>
      <c r="B70" s="57" t="s">
        <v>304</v>
      </c>
      <c r="C70" s="62" t="s">
        <v>305</v>
      </c>
      <c r="D70" s="21" t="s">
        <v>113</v>
      </c>
      <c r="E70" s="21">
        <v>1</v>
      </c>
      <c r="F70" s="61" t="s">
        <v>303</v>
      </c>
      <c r="G70" s="21">
        <v>1</v>
      </c>
      <c r="H70" s="56"/>
    </row>
    <row r="71" spans="1:8" x14ac:dyDescent="0.3">
      <c r="A71" s="54">
        <v>3</v>
      </c>
      <c r="B71" s="57" t="s">
        <v>306</v>
      </c>
      <c r="C71" s="62" t="s">
        <v>80</v>
      </c>
      <c r="D71" s="21" t="s">
        <v>113</v>
      </c>
      <c r="E71" s="21">
        <v>1</v>
      </c>
      <c r="F71" s="61" t="s">
        <v>307</v>
      </c>
      <c r="G71" s="21">
        <v>1</v>
      </c>
      <c r="H71" s="56"/>
    </row>
    <row r="72" spans="1:8" x14ac:dyDescent="0.3">
      <c r="A72" s="54">
        <v>4</v>
      </c>
      <c r="B72" s="57" t="s">
        <v>308</v>
      </c>
      <c r="C72" s="62" t="s">
        <v>80</v>
      </c>
      <c r="D72" s="21" t="s">
        <v>113</v>
      </c>
      <c r="E72" s="21">
        <v>1</v>
      </c>
      <c r="F72" s="61" t="s">
        <v>307</v>
      </c>
      <c r="G72" s="21">
        <v>1</v>
      </c>
      <c r="H72" s="56"/>
    </row>
    <row r="73" spans="1:8" x14ac:dyDescent="0.3">
      <c r="A73" s="54">
        <v>5</v>
      </c>
      <c r="B73" s="57" t="s">
        <v>309</v>
      </c>
      <c r="C73" s="62" t="s">
        <v>310</v>
      </c>
      <c r="D73" s="21" t="s">
        <v>113</v>
      </c>
      <c r="E73" s="21">
        <v>1</v>
      </c>
      <c r="F73" s="61" t="s">
        <v>166</v>
      </c>
      <c r="G73" s="21">
        <v>1</v>
      </c>
      <c r="H73" s="56"/>
    </row>
    <row r="74" spans="1:8" x14ac:dyDescent="0.3">
      <c r="A74" s="54">
        <v>6</v>
      </c>
      <c r="B74" s="57" t="s">
        <v>311</v>
      </c>
      <c r="C74" s="62" t="s">
        <v>310</v>
      </c>
      <c r="D74" s="21" t="s">
        <v>113</v>
      </c>
      <c r="E74" s="21">
        <v>1</v>
      </c>
      <c r="F74" s="61" t="s">
        <v>166</v>
      </c>
      <c r="G74" s="21">
        <v>1</v>
      </c>
      <c r="H74" s="56"/>
    </row>
    <row r="75" spans="1:8" x14ac:dyDescent="0.3">
      <c r="A75" s="54">
        <v>7</v>
      </c>
      <c r="B75" s="57" t="s">
        <v>312</v>
      </c>
      <c r="C75" s="62" t="s">
        <v>80</v>
      </c>
      <c r="D75" s="21" t="s">
        <v>113</v>
      </c>
      <c r="E75" s="21">
        <v>1</v>
      </c>
      <c r="F75" s="61" t="s">
        <v>69</v>
      </c>
      <c r="G75" s="21">
        <v>1</v>
      </c>
      <c r="H75" s="56"/>
    </row>
    <row r="76" spans="1:8" x14ac:dyDescent="0.3">
      <c r="A76" s="54">
        <v>8</v>
      </c>
      <c r="B76" s="57" t="s">
        <v>313</v>
      </c>
      <c r="C76" s="62" t="s">
        <v>314</v>
      </c>
      <c r="D76" s="21" t="s">
        <v>113</v>
      </c>
      <c r="E76" s="21">
        <v>1</v>
      </c>
      <c r="F76" s="61" t="s">
        <v>69</v>
      </c>
      <c r="G76" s="21">
        <v>1</v>
      </c>
      <c r="H76" s="56"/>
    </row>
    <row r="77" spans="1:8" x14ac:dyDescent="0.3">
      <c r="A77" s="54">
        <v>9</v>
      </c>
      <c r="B77" s="57" t="s">
        <v>315</v>
      </c>
      <c r="C77" s="62" t="s">
        <v>268</v>
      </c>
      <c r="D77" s="21" t="s">
        <v>113</v>
      </c>
      <c r="E77" s="21">
        <v>1</v>
      </c>
      <c r="F77" s="61" t="s">
        <v>69</v>
      </c>
      <c r="G77" s="21">
        <v>1</v>
      </c>
      <c r="H77" s="56"/>
    </row>
    <row r="78" spans="1:8" x14ac:dyDescent="0.3">
      <c r="A78" s="54">
        <v>10</v>
      </c>
      <c r="B78" s="57" t="s">
        <v>316</v>
      </c>
      <c r="C78" s="62" t="s">
        <v>268</v>
      </c>
      <c r="D78" s="21" t="s">
        <v>113</v>
      </c>
      <c r="E78" s="21">
        <v>1</v>
      </c>
      <c r="F78" s="61" t="s">
        <v>317</v>
      </c>
      <c r="G78" s="21">
        <v>1</v>
      </c>
      <c r="H78" s="56"/>
    </row>
    <row r="79" spans="1:8" x14ac:dyDescent="0.3">
      <c r="A79" s="54">
        <v>11</v>
      </c>
      <c r="B79" s="57" t="s">
        <v>318</v>
      </c>
      <c r="C79" s="62" t="s">
        <v>268</v>
      </c>
      <c r="D79" s="21" t="s">
        <v>113</v>
      </c>
      <c r="E79" s="21">
        <v>1</v>
      </c>
      <c r="F79" s="61" t="s">
        <v>317</v>
      </c>
      <c r="G79" s="21">
        <v>1</v>
      </c>
      <c r="H79" s="56"/>
    </row>
    <row r="80" spans="1:8" x14ac:dyDescent="0.3">
      <c r="A80" s="54">
        <v>12</v>
      </c>
      <c r="B80" s="57" t="s">
        <v>319</v>
      </c>
      <c r="C80" s="62" t="s">
        <v>320</v>
      </c>
      <c r="D80" s="21" t="s">
        <v>113</v>
      </c>
      <c r="E80" s="21">
        <v>1</v>
      </c>
      <c r="F80" s="61" t="s">
        <v>321</v>
      </c>
      <c r="G80" s="21">
        <v>1</v>
      </c>
      <c r="H80" s="56"/>
    </row>
    <row r="81" spans="1:8" x14ac:dyDescent="0.3">
      <c r="A81" s="54">
        <v>13</v>
      </c>
      <c r="B81" s="57" t="s">
        <v>322</v>
      </c>
      <c r="C81" s="63" t="s">
        <v>80</v>
      </c>
      <c r="D81" s="21" t="s">
        <v>113</v>
      </c>
      <c r="E81" s="21">
        <v>1</v>
      </c>
      <c r="F81" s="64" t="s">
        <v>69</v>
      </c>
      <c r="G81" s="21">
        <v>1</v>
      </c>
      <c r="H81" s="56"/>
    </row>
    <row r="82" spans="1:8" ht="21" x14ac:dyDescent="0.3">
      <c r="A82" s="74" t="s">
        <v>7</v>
      </c>
      <c r="B82" s="75"/>
      <c r="C82" s="75"/>
      <c r="D82" s="93"/>
      <c r="E82" s="93"/>
      <c r="F82" s="93"/>
      <c r="G82" s="93"/>
      <c r="H82" s="75"/>
    </row>
    <row r="83" spans="1:8" ht="55.2" x14ac:dyDescent="0.3">
      <c r="A83" s="3" t="s">
        <v>6</v>
      </c>
      <c r="B83" s="3" t="s">
        <v>5</v>
      </c>
      <c r="C83" s="3" t="s">
        <v>4</v>
      </c>
      <c r="D83" s="3" t="s">
        <v>3</v>
      </c>
      <c r="E83" s="3" t="s">
        <v>2</v>
      </c>
      <c r="F83" s="3" t="s">
        <v>1</v>
      </c>
      <c r="G83" s="3" t="s">
        <v>0</v>
      </c>
      <c r="H83" s="3" t="s">
        <v>10</v>
      </c>
    </row>
    <row r="84" spans="1:8" x14ac:dyDescent="0.3">
      <c r="A84" s="61">
        <v>1</v>
      </c>
      <c r="B84" s="19" t="s">
        <v>323</v>
      </c>
      <c r="C84" s="20" t="s">
        <v>324</v>
      </c>
      <c r="D84" s="21" t="s">
        <v>113</v>
      </c>
      <c r="E84" s="47">
        <v>3</v>
      </c>
      <c r="F84" s="47" t="s">
        <v>69</v>
      </c>
      <c r="G84" s="21">
        <v>5</v>
      </c>
      <c r="H84" s="56"/>
    </row>
    <row r="85" spans="1:8" ht="28.2" x14ac:dyDescent="0.3">
      <c r="A85" s="55">
        <v>2</v>
      </c>
      <c r="B85" s="57" t="s">
        <v>325</v>
      </c>
      <c r="C85" s="58" t="s">
        <v>326</v>
      </c>
      <c r="D85" s="21" t="s">
        <v>107</v>
      </c>
      <c r="E85" s="21">
        <v>3</v>
      </c>
      <c r="F85" s="47" t="s">
        <v>69</v>
      </c>
      <c r="G85" s="21">
        <v>7</v>
      </c>
      <c r="H85" s="56"/>
    </row>
    <row r="86" spans="1:8" x14ac:dyDescent="0.3">
      <c r="A86" s="55">
        <v>4</v>
      </c>
      <c r="B86" s="57" t="s">
        <v>328</v>
      </c>
      <c r="C86" s="58" t="s">
        <v>329</v>
      </c>
      <c r="D86" s="21" t="s">
        <v>113</v>
      </c>
      <c r="E86" s="21">
        <v>3</v>
      </c>
      <c r="F86" s="47" t="s">
        <v>69</v>
      </c>
      <c r="G86" s="31">
        <v>10</v>
      </c>
      <c r="H86" s="56"/>
    </row>
    <row r="87" spans="1:8" x14ac:dyDescent="0.3">
      <c r="A87" s="61">
        <v>5</v>
      </c>
      <c r="B87" s="57" t="s">
        <v>330</v>
      </c>
      <c r="C87" s="58" t="s">
        <v>327</v>
      </c>
      <c r="D87" s="21" t="s">
        <v>113</v>
      </c>
      <c r="E87" s="21">
        <v>3</v>
      </c>
      <c r="F87" s="47" t="s">
        <v>69</v>
      </c>
      <c r="G87" s="31">
        <v>10</v>
      </c>
      <c r="H87" s="56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82:H82"/>
    <mergeCell ref="A67:H6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zoomScale="87" zoomScaleNormal="87" workbookViewId="0">
      <selection activeCell="C7" sqref="C7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02" t="s">
        <v>9</v>
      </c>
      <c r="B1" s="103"/>
      <c r="C1" s="103"/>
      <c r="D1" s="103"/>
      <c r="E1" s="103"/>
      <c r="F1" s="103"/>
      <c r="G1" s="103"/>
    </row>
    <row r="2" spans="1:8" ht="21" x14ac:dyDescent="0.4">
      <c r="A2" s="95" t="s">
        <v>31</v>
      </c>
      <c r="B2" s="95"/>
      <c r="C2" s="95"/>
      <c r="D2" s="95"/>
      <c r="E2" s="95"/>
      <c r="F2" s="95"/>
      <c r="G2" s="95"/>
      <c r="H2" s="12"/>
    </row>
    <row r="3" spans="1:8" ht="21" x14ac:dyDescent="0.3">
      <c r="A3" s="96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3" s="96"/>
      <c r="C3" s="96"/>
      <c r="D3" s="96"/>
      <c r="E3" s="96"/>
      <c r="F3" s="96"/>
      <c r="G3" s="96"/>
      <c r="H3" s="13"/>
    </row>
    <row r="4" spans="1:8" ht="21" x14ac:dyDescent="0.4">
      <c r="A4" s="95" t="s">
        <v>32</v>
      </c>
      <c r="B4" s="95"/>
      <c r="C4" s="95"/>
      <c r="D4" s="95"/>
      <c r="E4" s="95"/>
      <c r="F4" s="95"/>
      <c r="G4" s="95"/>
      <c r="H4" s="12"/>
    </row>
    <row r="5" spans="1:8" ht="20.399999999999999" x14ac:dyDescent="0.3">
      <c r="A5" s="104" t="str">
        <f>'Информация о Чемпионате'!B3</f>
        <v>Инженерия космических систем (Юниоры)</v>
      </c>
      <c r="B5" s="104"/>
      <c r="C5" s="104"/>
      <c r="D5" s="104"/>
      <c r="E5" s="104"/>
      <c r="F5" s="104"/>
      <c r="G5" s="104"/>
      <c r="H5" s="14"/>
    </row>
    <row r="6" spans="1:8" ht="21" x14ac:dyDescent="0.3">
      <c r="A6" s="74" t="s">
        <v>14</v>
      </c>
      <c r="B6" s="101"/>
      <c r="C6" s="101"/>
      <c r="D6" s="101"/>
      <c r="E6" s="101"/>
      <c r="F6" s="101"/>
      <c r="G6" s="101"/>
    </row>
    <row r="7" spans="1:8" ht="27.6" x14ac:dyDescent="0.3">
      <c r="A7" s="8" t="s">
        <v>6</v>
      </c>
      <c r="B7" s="112" t="s">
        <v>5</v>
      </c>
      <c r="C7" s="111" t="s">
        <v>4</v>
      </c>
      <c r="D7" s="110" t="s">
        <v>3</v>
      </c>
      <c r="E7" s="8" t="s">
        <v>2</v>
      </c>
      <c r="F7" s="8" t="s">
        <v>1</v>
      </c>
      <c r="G7" s="8" t="s">
        <v>15</v>
      </c>
    </row>
    <row r="8" spans="1:8" x14ac:dyDescent="0.3">
      <c r="A8" s="115">
        <v>1</v>
      </c>
      <c r="B8" s="115"/>
      <c r="C8" s="115"/>
      <c r="D8" s="115"/>
      <c r="E8" s="115"/>
      <c r="F8" s="115"/>
      <c r="G8" s="115"/>
    </row>
    <row r="9" spans="1:8" x14ac:dyDescent="0.3">
      <c r="A9" s="115">
        <v>2</v>
      </c>
      <c r="B9" s="115"/>
      <c r="C9" s="115"/>
      <c r="D9" s="115"/>
      <c r="E9" s="115"/>
      <c r="F9" s="115"/>
      <c r="G9" s="115"/>
    </row>
    <row r="10" spans="1:8" x14ac:dyDescent="0.3">
      <c r="A10" s="115">
        <v>3</v>
      </c>
      <c r="B10" s="115"/>
      <c r="C10" s="115"/>
      <c r="D10" s="115"/>
      <c r="E10" s="115"/>
      <c r="F10" s="115"/>
      <c r="G10" s="115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Александр Жосан</cp:lastModifiedBy>
  <dcterms:created xsi:type="dcterms:W3CDTF">2023-01-11T12:24:27Z</dcterms:created>
  <dcterms:modified xsi:type="dcterms:W3CDTF">2025-04-12T18:05:48Z</dcterms:modified>
</cp:coreProperties>
</file>