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"/>
    </mc:Choice>
  </mc:AlternateContent>
  <xr:revisionPtr revIDLastSave="0" documentId="13_ncr:1_{06F48EEB-ABA6-4B8A-A69B-77874EEB253F}" xr6:coauthVersionLast="47" xr6:coauthVersionMax="47" xr10:uidLastSave="{00000000-0000-0000-0000-000000000000}"/>
  <bookViews>
    <workbookView xWindow="-120" yWindow="-16320" windowWidth="29040" windowHeight="15720" tabRatio="674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оценки'!$A$5:$I$63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  <c r="I6" i="1"/>
  <c r="I44" i="1"/>
  <c r="I64" i="1" l="1"/>
  <c r="I81" i="1" l="1"/>
  <c r="I122" i="1"/>
  <c r="I136" i="1" l="1"/>
</calcChain>
</file>

<file path=xl/sharedStrings.xml><?xml version="1.0" encoding="utf-8"?>
<sst xmlns="http://schemas.openxmlformats.org/spreadsheetml/2006/main" count="668" uniqueCount="164">
  <si>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</si>
  <si>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</si>
  <si>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</si>
  <si>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</si>
  <si>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</si>
  <si>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</si>
  <si>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</si>
  <si>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</si>
  <si>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</si>
  <si>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</si>
  <si>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</si>
  <si>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</si>
  <si>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</si>
  <si>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</si>
  <si>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</si>
  <si>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</si>
  <si>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</si>
  <si>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Трехмерное проектирование компоновки МКА</t>
  </si>
  <si>
    <t/>
  </si>
  <si>
    <t>да/нет</t>
  </si>
  <si>
    <t>ВК, ПСК, ЗАО</t>
  </si>
  <si>
    <t>Наличие всех элементов корпуса в финальной сборке</t>
  </si>
  <si>
    <t>ВК, ПСК, ПМК</t>
  </si>
  <si>
    <t>Указано колличество деталей для изготовления</t>
  </si>
  <si>
    <t>Отсутствие интерференции в 3D модели части МКА (допускается интерференция с деталями типа "пружина, крепеж, пины")</t>
  </si>
  <si>
    <t>Сопряжение деталей корпуса в 3D программе</t>
  </si>
  <si>
    <t>Отсутствует сопрящение путём фиксации в 3D модели</t>
  </si>
  <si>
    <t>Наличие чертежа общего вида МКА (название, 4 вида, габаритные размерыв транспорном положении, положение центра масс)</t>
  </si>
  <si>
    <t>Соответствие позиций в спецификации и на СБ</t>
  </si>
  <si>
    <t xml:space="preserve">Автоматизированное проектирование отдельной РЭА </t>
  </si>
  <si>
    <t>Бережливое производство</t>
  </si>
  <si>
    <t>Участнику не требуются дополнительные расходные материалы</t>
  </si>
  <si>
    <t>Соблюдение ТБ и ОТ</t>
  </si>
  <si>
    <t>Организация рабочего места</t>
  </si>
  <si>
    <t>Разработка и реализация на рынках ракет-носителей и ракет космического назначения, обеспечивающих запуски полезной нагрузки на все виды орбит и другие небесные тела с применением современных методов и средств проектирования, конструирования, расчетов, математического, физического и компьютерного моделирования, в полной мере удовлетворяющих потребности заказчиков</t>
  </si>
  <si>
    <t>Обеспечение соединений отдельных элементов радиоэлектронной аппаратуры и приборов изделий РКТ, способных сохранять механические и электрические характеристики в заданных пределах под воздействием внешних нагрузок и факторов космического пространства</t>
  </si>
  <si>
    <t>Разработка, отладка, проверка работоспособности, модификация компьютерного программного обеспечения</t>
  </si>
  <si>
    <t>Обеспечение качества и надежности космических аппаратов и их компонентов путем выполнения слесарно-сборочных работ в соответствии с требованиями конструкторской документации, технологическим процессом и качественными характеристиками</t>
  </si>
  <si>
    <t>Проверка качества сборки изделий ракетно-космической техники, проводимые в организации-изготовителе, на соответствие требованиям, изложенным в технической и конструкторской документации на испытания</t>
  </si>
  <si>
    <t>Создание 3D модели малого космического аппарата</t>
  </si>
  <si>
    <t>Все элементы корпуса МКА соответствуют соответствуют (размеры, вырезы, отверстия)</t>
  </si>
  <si>
    <t>Задан тип материала для всех деталей корпуса</t>
  </si>
  <si>
    <t>Выполнено переопределение массы сборки МКА</t>
  </si>
  <si>
    <t xml:space="preserve">В 3D сборке присутствует УКВ антенна </t>
  </si>
  <si>
    <t xml:space="preserve">Разработаны все элементы крепления корпуса (нижняя крестовина с ножками, две шпильки, гайки) </t>
  </si>
  <si>
    <t>Элементы крепления присутствуют в финальной сборке</t>
  </si>
  <si>
    <t>Последовательность блоков МКА соответствует реальной сборке</t>
  </si>
  <si>
    <t>Разработка 3D модели автономного устройства поиска и наведения солнечной панели (УПНСП) установка его на 3D модель спутника</t>
  </si>
  <si>
    <t>Наличие 3D модели УПНСП  в 3D сборке МКА</t>
  </si>
  <si>
    <t>УПНСП может двигать СП в двух плоскостях</t>
  </si>
  <si>
    <t>В 3D cборке УПНСП присутствует блок солнечных панелей</t>
  </si>
  <si>
    <t>В 3D cборке УПНСП присутствует микроконтроллер arduino nano</t>
  </si>
  <si>
    <t>В 3D cборке УПНСП присутствует шаговые двигатели или сервопрводы</t>
  </si>
  <si>
    <t>В 3D cборке УПНСП присутствует 4 фоторезистера</t>
  </si>
  <si>
    <t>Сопряжение всех устройств и деталей в 3D программе (не считая детали корпуса)</t>
  </si>
  <si>
    <t>Элементы и детали сохранены в нужном формате и без ошибок для работы на 3D принтере и\или станке лазерной резки</t>
  </si>
  <si>
    <t>Точность положения центра масс в 3D-модели по оси X, Y (&lt; 1мм)</t>
  </si>
  <si>
    <t>Точность положения центра масс в 3D-модели по оси  X, Y(&lt; 5мм)</t>
  </si>
  <si>
    <t>Точность положения центра масс в 3D-модели по оси  Z (от 0 до -250мм)</t>
  </si>
  <si>
    <t>Уложились в 4 часа по созданию 3D модели</t>
  </si>
  <si>
    <t>Разработка рабочей конструкторской документации</t>
  </si>
  <si>
    <t>Чертёж, спецификация  внесены в отчёт</t>
  </si>
  <si>
    <t>В очете указана масса аппарата по 3D модели</t>
  </si>
  <si>
    <t>В отчете заполнена таблица  масс компонентов УПНСП</t>
  </si>
  <si>
    <t>Сборка электрической части системы устройства поиска и наведения солнечной панели (ПНСП) и автономные испытания</t>
  </si>
  <si>
    <t>Наличие принципиальной схемы УПНСП</t>
  </si>
  <si>
    <t>Наличие принципиальной схемы УПНСП с указанием наименования соединяемых датчиков,  типа соединителя и его распиновка</t>
  </si>
  <si>
    <t>Разработан алгоритм работы УПНСП</t>
  </si>
  <si>
    <t>Алгоритм разработан специализированном ПО</t>
  </si>
  <si>
    <t>Принципиальная схема вставлена в отчет</t>
  </si>
  <si>
    <t>Алгоритм вставлен в отчёт</t>
  </si>
  <si>
    <t>Разработан управляющий код проверки УПНСП</t>
  </si>
  <si>
    <t xml:space="preserve">Проверка бортовой кабельной сети </t>
  </si>
  <si>
    <t>Составлена полная блок-схема коммутации всех систем и устройств модели КА. С указанием модулей и последовательностью подключений</t>
  </si>
  <si>
    <t>Блок-схема добавлена в отчёт</t>
  </si>
  <si>
    <t>Проведена проверка всех шлейфов с помощью тестера</t>
  </si>
  <si>
    <t>Фотографии проверки шлейфов добавлены в отчет</t>
  </si>
  <si>
    <t>На всех кабелях и шлейфах присутствует маркировка с указанием номера и длинны</t>
  </si>
  <si>
    <t>В отчёте заполнена таблица длин кабельных переходов и соединений</t>
  </si>
  <si>
    <t>Маркировка и данные таблицы совпадают</t>
  </si>
  <si>
    <t>В отчёте указан вес шлейфов</t>
  </si>
  <si>
    <t>Программирование служебных систем спутниковой платформы, модуля ПН</t>
  </si>
  <si>
    <t>Написан и скомпилирован код для проверки магнитометра</t>
  </si>
  <si>
    <t>Написан и скомпилирован код для проверки датчика угловой скорости</t>
  </si>
  <si>
    <t>Написан и скомпилирован код для проверки управления маховиком</t>
  </si>
  <si>
    <t xml:space="preserve">Написан и скомпилирован код для проверки камеры </t>
  </si>
  <si>
    <t>Автономное испытание магнитометра</t>
  </si>
  <si>
    <t>Автономное испытание датчика угловой скорости</t>
  </si>
  <si>
    <t>Автономное испытание управления маховиком</t>
  </si>
  <si>
    <t xml:space="preserve">Автономное испытание камеры </t>
  </si>
  <si>
    <t>Написан и скомпилирован код для калибровки ДУС</t>
  </si>
  <si>
    <t>Написан и скомпилирован код для калибровки магнитометра</t>
  </si>
  <si>
    <t>Написан и сохранен в папку код для УПНСП</t>
  </si>
  <si>
    <t xml:space="preserve">В отчет добавлены скриншоты автономных испытаний </t>
  </si>
  <si>
    <t>Экспертам предъявлено испытание Маховика</t>
  </si>
  <si>
    <t>Экспертам предъявлено испытание ДУСа</t>
  </si>
  <si>
    <t>Экспертам предъявлено испытание Магнитометра</t>
  </si>
  <si>
    <t>Г</t>
  </si>
  <si>
    <t>Конкурсанту не требуются изготовка дополнительных деталей или частей спутника</t>
  </si>
  <si>
    <t>Согласованны элементы детали и инструменты для вноса в чистую комнату</t>
  </si>
  <si>
    <t>Соответствие сборки 3D-модели</t>
  </si>
  <si>
    <t>В чистой комнате не проводилось "грязных" работ (сверловка, обработка материалов и т.д.)</t>
  </si>
  <si>
    <t>Не использованы изолента, скотч и клей</t>
  </si>
  <si>
    <t>Не выносились элементы из чистой комнаты для доработки</t>
  </si>
  <si>
    <t>Не заносились элементы из чистой комнаты для доработки</t>
  </si>
  <si>
    <t>Устройство не запускалось в чистой комнате</t>
  </si>
  <si>
    <t>Снять 0,25 за несоответствие</t>
  </si>
  <si>
    <t>Использованы все детали конструкции согласно протокола готовности сборки МКА и не заносились инструменты</t>
  </si>
  <si>
    <t>Снять 0,4 за несоответствие</t>
  </si>
  <si>
    <t>Д</t>
  </si>
  <si>
    <t>Проверка УПНСП</t>
  </si>
  <si>
    <t xml:space="preserve">УПНСП возможно установить на МКА </t>
  </si>
  <si>
    <t>Не требуется пересборка</t>
  </si>
  <si>
    <t>УПНСП собрано полностью (Блок из двух панелей, 2 сервы или 2 шаговых двигателя, микроконтроллер, 4 фоторезистора)</t>
  </si>
  <si>
    <t>УПНСП имеет возможность вращения в двух плоскостях</t>
  </si>
  <si>
    <t>Отсутствуют механические повреждения конструкции УПНС, связанные с действиями конкурсантов</t>
  </si>
  <si>
    <t>Проводная сеть УПНСП собрана в жгут</t>
  </si>
  <si>
    <t>Снять 1,0 за отсутствие элемента</t>
  </si>
  <si>
    <t>Есть возможность доступа к порту микроконтроллера для загрузки управляющего кода</t>
  </si>
  <si>
    <t>Автономное испытание УПНСП</t>
  </si>
  <si>
    <t>УПНСП не персобиралась за пределами чистой комнаты</t>
  </si>
  <si>
    <t>Связь между УПНСП происходит через проводное соединение микроконтроллеров спутника и устройства</t>
  </si>
  <si>
    <t>Снять 1,00 за отсутствие элемента</t>
  </si>
  <si>
    <t>УПНСП и бортовой микроконтроллер не соединены проводом 5В \ 3,3В</t>
  </si>
  <si>
    <t>УПНСП запустилось с первой попытки</t>
  </si>
  <si>
    <t>УПНСП не начинает работать без команды от внешнего контроллера \ БВМ</t>
  </si>
  <si>
    <t>УПНСП наводится на источник света в одной плоскости</t>
  </si>
  <si>
    <t>УПНСП наводится на источник света в двух плоскостях</t>
  </si>
  <si>
    <t xml:space="preserve">При перемещение источника света УПНСП перенаводится </t>
  </si>
  <si>
    <t>Удержание источника света 10 секунд</t>
  </si>
  <si>
    <t>Проведение комплекса наземных испытаний МКА. Решение целевой задачи</t>
  </si>
  <si>
    <t>Поворот КА по часовой стрелке и вращение с постоянной скоростью</t>
  </si>
  <si>
    <t>Поворот КА против часовой стрелки и вращение с постоянной скоростью</t>
  </si>
  <si>
    <t>Стабилизация аппарата</t>
  </si>
  <si>
    <t>Стабилизация аппарата с первой попытки</t>
  </si>
  <si>
    <t>Удержание в стабилизированном состоянии более 5, но менее 10 секунд</t>
  </si>
  <si>
    <t>Удержание в стабилизированном состоянии более 10 секунд</t>
  </si>
  <si>
    <t>Отображение работы программ в режиме реального времени</t>
  </si>
  <si>
    <t>После включения питания спутник работоспособен с первой попытки</t>
  </si>
  <si>
    <t>Е</t>
  </si>
  <si>
    <t xml:space="preserve">Бережливое производство. Соблюдение ТБ и ОТ. Организация рабочего места  </t>
  </si>
  <si>
    <t>Инструмент и оборудование не были повреждены по вине участника</t>
  </si>
  <si>
    <t>Снять пропорционально за отсутствие элемента</t>
  </si>
  <si>
    <t>Корпус, системы и датчики спутника не были повреждены по вине участника</t>
  </si>
  <si>
    <t>Соблюдение правил техники безопасности (на протяжении всего чемпионатного периода)</t>
  </si>
  <si>
    <t>Соблюдение правил охраны труда (на протяжении всего чемпионатного периода)</t>
  </si>
  <si>
    <t>Использование инструмента только по назначению (на протяжении всего чемпионатного периода)</t>
  </si>
  <si>
    <t>Использование антистатического браслета при пайке</t>
  </si>
  <si>
    <t>Аккуратность и чистота на рабочем месте (на протяжении всего чемпионатного периода)</t>
  </si>
  <si>
    <t>Культура работы в чистой комнате</t>
  </si>
  <si>
    <t>Допуск в чистую комнату с первого раза</t>
  </si>
  <si>
    <t>Итоговый (межрегиональный) этап Чемпионата по профессиональному мастерству "Профессионалы"  - 2025 г.</t>
  </si>
  <si>
    <t xml:space="preserve">Сборка  МКА </t>
  </si>
  <si>
    <t>Созданы все элементы корпуса</t>
  </si>
  <si>
    <t>Назначены материалы</t>
  </si>
  <si>
    <t>Название МКА</t>
  </si>
  <si>
    <t>Наличие спецификации в отчёте</t>
  </si>
  <si>
    <t>Заполнен титул отчёта</t>
  </si>
  <si>
    <t>Управляющий код сохранен</t>
  </si>
  <si>
    <t>Управляющий код загружен в микроконтроллер</t>
  </si>
  <si>
    <t>1. Сборка МКА</t>
  </si>
  <si>
    <t>Выполнено контрольное взвешивание УПНСП, разница не более ±5% от теоретической</t>
  </si>
  <si>
    <t>ППроведение комплекса наземных испытаний МКА. Решение целевой задачи</t>
  </si>
  <si>
    <t>Инженерия космических систем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</si>
</sst>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Border="1" applyAlignment="1">
      <alignment vertical="center" wrapText="1"/>
    </xf>
    <xf numFmtId="0" fontId="5" fillId="0" borderId="0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6"/>
  <sheetViews>
    <sheetView zoomScale="70" zoomScaleNormal="70" workbookViewId="0">
      <selection activeCell="T12" sqref="T12"/>
    </sheetView>
  </sheetViews>
  <sheetFormatPr defaultColWidth="11" defaultRowHeight="15.6" x14ac:dyDescent="0.3"/>
  <cols>
    <col min="1" max="1" width="11.5" style="25" customWidth="1"/>
    <col min="2" max="2" width="31" style="4" customWidth="1"/>
    <col min="3" max="3" width="12.69921875" style="5" customWidth="1"/>
    <col min="4" max="4" width="39.69921875" style="6" customWidth="1"/>
    <col min="5" max="5" width="14.19921875" style="5" customWidth="1"/>
    <col min="6" max="6" width="33.8984375" style="6" customWidth="1"/>
    <col min="7" max="7" width="24.5" style="6" customWidth="1"/>
    <col min="8" max="8" width="13.3984375" style="7" customWidth="1"/>
    <col min="9" max="9" width="13.3984375" style="4" customWidth="1"/>
    <col min="10" max="10" width="11" style="4"/>
  </cols>
  <sheetData>
    <row r="1" spans="1:10" s="3" customFormat="1" x14ac:dyDescent="0.3">
      <c r="A1" s="25"/>
      <c r="B1" s="4"/>
      <c r="C1" s="5"/>
      <c r="D1" s="6"/>
      <c r="E1" s="5"/>
      <c r="F1" s="6"/>
      <c r="G1" s="6"/>
      <c r="H1" s="7"/>
      <c r="I1" s="4"/>
      <c r="J1" s="4"/>
    </row>
    <row r="2" spans="1:10" s="3" customFormat="1" ht="41.4" x14ac:dyDescent="0.3">
      <c r="A2" s="25"/>
      <c r="B2" s="8" t="s">
        <v>10</v>
      </c>
      <c r="C2" s="5"/>
      <c r="D2" s="9" t="s">
        <v>151</v>
      </c>
      <c r="E2" s="10"/>
      <c r="F2" s="6"/>
      <c r="G2" s="6"/>
      <c r="H2" s="7"/>
      <c r="I2" s="4"/>
      <c r="J2" s="4"/>
    </row>
    <row r="3" spans="1:10" s="3" customFormat="1" ht="23.4" customHeight="1" x14ac:dyDescent="0.3">
      <c r="A3" s="25"/>
      <c r="B3" s="8" t="s">
        <v>12</v>
      </c>
      <c r="C3" s="5"/>
      <c r="D3" s="11" t="s">
        <v>163</v>
      </c>
      <c r="E3" s="10"/>
      <c r="F3" s="6"/>
      <c r="G3" s="6"/>
      <c r="H3" s="7"/>
      <c r="I3" s="4"/>
      <c r="J3" s="4"/>
    </row>
    <row r="4" spans="1:10" s="3" customFormat="1" x14ac:dyDescent="0.3">
      <c r="A4" s="25"/>
      <c r="B4" s="4"/>
      <c r="C4" s="5"/>
      <c r="D4" s="6"/>
      <c r="E4" s="5"/>
      <c r="F4" s="6"/>
      <c r="G4" s="6"/>
      <c r="H4" s="7"/>
      <c r="I4" s="4"/>
      <c r="J4" s="4"/>
    </row>
    <row r="5" spans="1:10" s="1" customFormat="1" ht="33.9" customHeight="1" x14ac:dyDescent="0.3">
      <c r="A5" s="39" t="s">
        <v>1</v>
      </c>
      <c r="B5" s="39" t="s">
        <v>16</v>
      </c>
      <c r="C5" s="39" t="s">
        <v>2</v>
      </c>
      <c r="D5" s="39" t="s">
        <v>4</v>
      </c>
      <c r="E5" s="39" t="s">
        <v>6</v>
      </c>
      <c r="F5" s="39" t="s">
        <v>3</v>
      </c>
      <c r="G5" s="39" t="s">
        <v>11</v>
      </c>
      <c r="H5" s="39" t="s">
        <v>14</v>
      </c>
      <c r="I5" s="39" t="s">
        <v>7</v>
      </c>
      <c r="J5" s="40"/>
    </row>
    <row r="6" spans="1:10" s="23" customFormat="1" ht="27.6" x14ac:dyDescent="0.35">
      <c r="A6" s="24" t="s">
        <v>0</v>
      </c>
      <c r="B6" s="21" t="s">
        <v>17</v>
      </c>
      <c r="C6" s="21"/>
      <c r="D6" s="21"/>
      <c r="E6" s="21"/>
      <c r="F6" s="21"/>
      <c r="G6" s="21"/>
      <c r="H6" s="21"/>
      <c r="I6" s="21">
        <f>SUM(I7:I43)</f>
        <v>27.999999999999996</v>
      </c>
      <c r="J6" s="22"/>
    </row>
    <row r="7" spans="1:10" ht="27.6" x14ac:dyDescent="0.3">
      <c r="A7" s="26">
        <v>1</v>
      </c>
      <c r="B7" s="13" t="s">
        <v>39</v>
      </c>
      <c r="C7" s="16"/>
      <c r="D7" s="14"/>
      <c r="E7" s="14"/>
      <c r="F7" s="14"/>
      <c r="G7" s="14"/>
      <c r="H7" s="12"/>
      <c r="I7" s="14"/>
    </row>
    <row r="8" spans="1:10" x14ac:dyDescent="0.3">
      <c r="A8" s="26"/>
      <c r="B8" s="14"/>
      <c r="C8" s="16" t="s">
        <v>5</v>
      </c>
      <c r="D8" s="17" t="s">
        <v>153</v>
      </c>
      <c r="E8" s="14"/>
      <c r="F8" s="17" t="s">
        <v>19</v>
      </c>
      <c r="G8" s="13" t="s">
        <v>20</v>
      </c>
      <c r="H8" s="16">
        <v>1</v>
      </c>
      <c r="I8" s="18">
        <v>0.7</v>
      </c>
    </row>
    <row r="9" spans="1:10" x14ac:dyDescent="0.3">
      <c r="A9" s="26"/>
      <c r="B9" s="14"/>
      <c r="C9" s="16" t="s">
        <v>5</v>
      </c>
      <c r="D9" s="19" t="s">
        <v>21</v>
      </c>
      <c r="E9" s="14"/>
      <c r="F9" s="17" t="s">
        <v>19</v>
      </c>
      <c r="G9" s="13" t="s">
        <v>20</v>
      </c>
      <c r="H9" s="16">
        <v>1</v>
      </c>
      <c r="I9" s="18">
        <v>0.7</v>
      </c>
    </row>
    <row r="10" spans="1:10" ht="27.6" x14ac:dyDescent="0.3">
      <c r="A10" s="26"/>
      <c r="B10" s="14"/>
      <c r="C10" s="16" t="s">
        <v>5</v>
      </c>
      <c r="D10" s="17" t="s">
        <v>40</v>
      </c>
      <c r="E10" s="14"/>
      <c r="F10" s="17" t="s">
        <v>19</v>
      </c>
      <c r="G10" s="13" t="s">
        <v>20</v>
      </c>
      <c r="H10" s="16">
        <v>1</v>
      </c>
      <c r="I10" s="18">
        <v>1</v>
      </c>
    </row>
    <row r="11" spans="1:10" x14ac:dyDescent="0.3">
      <c r="A11" s="26"/>
      <c r="B11" s="14"/>
      <c r="C11" s="16" t="s">
        <v>5</v>
      </c>
      <c r="D11" s="17" t="s">
        <v>41</v>
      </c>
      <c r="E11" s="14"/>
      <c r="F11" s="17" t="s">
        <v>19</v>
      </c>
      <c r="G11" s="13" t="s">
        <v>20</v>
      </c>
      <c r="H11" s="16">
        <v>1</v>
      </c>
      <c r="I11" s="18">
        <v>0.7</v>
      </c>
    </row>
    <row r="12" spans="1:10" ht="27.6" x14ac:dyDescent="0.3">
      <c r="A12" s="26"/>
      <c r="B12" s="14"/>
      <c r="C12" s="16" t="s">
        <v>5</v>
      </c>
      <c r="D12" s="17" t="s">
        <v>42</v>
      </c>
      <c r="E12" s="14"/>
      <c r="F12" s="17" t="s">
        <v>19</v>
      </c>
      <c r="G12" s="13" t="s">
        <v>22</v>
      </c>
      <c r="H12" s="16">
        <v>1</v>
      </c>
      <c r="I12" s="18">
        <v>0.7</v>
      </c>
    </row>
    <row r="13" spans="1:10" x14ac:dyDescent="0.3">
      <c r="A13" s="26"/>
      <c r="B13" s="14"/>
      <c r="C13" s="16" t="s">
        <v>5</v>
      </c>
      <c r="D13" s="17" t="s">
        <v>43</v>
      </c>
      <c r="E13" s="14"/>
      <c r="F13" s="17"/>
      <c r="G13" s="13" t="s">
        <v>20</v>
      </c>
      <c r="H13" s="16">
        <v>1</v>
      </c>
      <c r="I13" s="18">
        <v>0.5</v>
      </c>
    </row>
    <row r="14" spans="1:10" ht="41.4" x14ac:dyDescent="0.3">
      <c r="A14" s="26"/>
      <c r="B14" s="14"/>
      <c r="C14" s="16" t="s">
        <v>5</v>
      </c>
      <c r="D14" s="17" t="s">
        <v>44</v>
      </c>
      <c r="E14" s="14"/>
      <c r="F14" s="17" t="s">
        <v>19</v>
      </c>
      <c r="G14" s="13" t="s">
        <v>20</v>
      </c>
      <c r="H14" s="16">
        <v>1</v>
      </c>
      <c r="I14" s="18">
        <v>0.8</v>
      </c>
    </row>
    <row r="15" spans="1:10" ht="27.6" x14ac:dyDescent="0.3">
      <c r="A15" s="26"/>
      <c r="B15" s="14"/>
      <c r="C15" s="16" t="s">
        <v>5</v>
      </c>
      <c r="D15" s="17" t="s">
        <v>45</v>
      </c>
      <c r="E15" s="14"/>
      <c r="F15" s="17" t="s">
        <v>19</v>
      </c>
      <c r="G15" s="13" t="s">
        <v>20</v>
      </c>
      <c r="H15" s="16">
        <v>1</v>
      </c>
      <c r="I15" s="18">
        <v>1</v>
      </c>
    </row>
    <row r="16" spans="1:10" ht="27.6" x14ac:dyDescent="0.3">
      <c r="A16" s="26"/>
      <c r="B16" s="14"/>
      <c r="C16" s="16" t="s">
        <v>5</v>
      </c>
      <c r="D16" s="17" t="s">
        <v>46</v>
      </c>
      <c r="E16" s="14"/>
      <c r="F16" s="17" t="s">
        <v>19</v>
      </c>
      <c r="G16" s="13" t="s">
        <v>20</v>
      </c>
      <c r="H16" s="16">
        <v>1</v>
      </c>
      <c r="I16" s="18">
        <v>1</v>
      </c>
    </row>
    <row r="17" spans="1:9" x14ac:dyDescent="0.3">
      <c r="A17" s="26"/>
      <c r="B17" s="14"/>
      <c r="C17" s="16" t="s">
        <v>5</v>
      </c>
      <c r="D17" s="17" t="s">
        <v>154</v>
      </c>
      <c r="E17" s="14"/>
      <c r="F17" s="17" t="s">
        <v>19</v>
      </c>
      <c r="G17" s="13" t="s">
        <v>20</v>
      </c>
      <c r="H17" s="16">
        <v>1</v>
      </c>
      <c r="I17" s="18">
        <v>0.5</v>
      </c>
    </row>
    <row r="18" spans="1:9" x14ac:dyDescent="0.3">
      <c r="A18" s="26"/>
      <c r="B18" s="14"/>
      <c r="C18" s="16" t="s">
        <v>5</v>
      </c>
      <c r="D18" s="17" t="s">
        <v>25</v>
      </c>
      <c r="E18" s="14"/>
      <c r="F18" s="17" t="s">
        <v>19</v>
      </c>
      <c r="G18" s="13" t="s">
        <v>20</v>
      </c>
      <c r="H18" s="16">
        <v>1</v>
      </c>
      <c r="I18" s="18">
        <v>1</v>
      </c>
    </row>
    <row r="19" spans="1:9" ht="69" x14ac:dyDescent="0.3">
      <c r="A19" s="26">
        <v>2</v>
      </c>
      <c r="B19" s="13" t="s">
        <v>47</v>
      </c>
      <c r="C19" s="16"/>
      <c r="D19" s="14"/>
      <c r="E19" s="14"/>
      <c r="F19" s="14"/>
      <c r="G19" s="13"/>
      <c r="H19" s="12"/>
      <c r="I19" s="14"/>
    </row>
    <row r="20" spans="1:9" x14ac:dyDescent="0.3">
      <c r="A20" s="26"/>
      <c r="B20" s="14"/>
      <c r="C20" s="16" t="s">
        <v>5</v>
      </c>
      <c r="D20" s="20" t="s">
        <v>48</v>
      </c>
      <c r="E20" s="14"/>
      <c r="F20" s="17" t="s">
        <v>19</v>
      </c>
      <c r="G20" s="13" t="s">
        <v>20</v>
      </c>
      <c r="H20" s="16">
        <v>1</v>
      </c>
      <c r="I20" s="18">
        <v>1</v>
      </c>
    </row>
    <row r="21" spans="1:9" x14ac:dyDescent="0.3">
      <c r="A21" s="26"/>
      <c r="B21" s="14"/>
      <c r="C21" s="16" t="s">
        <v>5</v>
      </c>
      <c r="D21" s="17" t="s">
        <v>49</v>
      </c>
      <c r="E21" s="14"/>
      <c r="F21" s="17" t="s">
        <v>19</v>
      </c>
      <c r="G21" s="13" t="s">
        <v>20</v>
      </c>
      <c r="H21" s="16">
        <v>1</v>
      </c>
      <c r="I21" s="18">
        <v>1</v>
      </c>
    </row>
    <row r="22" spans="1:9" ht="27.6" x14ac:dyDescent="0.3">
      <c r="A22" s="26"/>
      <c r="B22" s="14"/>
      <c r="C22" s="16" t="s">
        <v>5</v>
      </c>
      <c r="D22" s="13" t="s">
        <v>50</v>
      </c>
      <c r="E22" s="14"/>
      <c r="F22" s="17" t="s">
        <v>19</v>
      </c>
      <c r="G22" s="13" t="s">
        <v>20</v>
      </c>
      <c r="H22" s="16">
        <v>1</v>
      </c>
      <c r="I22" s="18">
        <v>0.7</v>
      </c>
    </row>
    <row r="23" spans="1:9" ht="27.6" x14ac:dyDescent="0.3">
      <c r="A23" s="26"/>
      <c r="B23" s="14"/>
      <c r="C23" s="16" t="s">
        <v>5</v>
      </c>
      <c r="D23" s="13" t="s">
        <v>51</v>
      </c>
      <c r="E23" s="14"/>
      <c r="F23" s="17" t="s">
        <v>19</v>
      </c>
      <c r="G23" s="13" t="s">
        <v>20</v>
      </c>
      <c r="H23" s="16">
        <v>1</v>
      </c>
      <c r="I23" s="18">
        <v>0.7</v>
      </c>
    </row>
    <row r="24" spans="1:9" ht="27.6" x14ac:dyDescent="0.3">
      <c r="A24" s="26"/>
      <c r="B24" s="14"/>
      <c r="C24" s="16" t="s">
        <v>5</v>
      </c>
      <c r="D24" s="13" t="s">
        <v>52</v>
      </c>
      <c r="E24" s="14"/>
      <c r="F24" s="17" t="s">
        <v>19</v>
      </c>
      <c r="G24" s="13" t="s">
        <v>20</v>
      </c>
      <c r="H24" s="16">
        <v>1</v>
      </c>
      <c r="I24" s="18">
        <v>0.6</v>
      </c>
    </row>
    <row r="25" spans="1:9" ht="27.6" x14ac:dyDescent="0.3">
      <c r="A25" s="26"/>
      <c r="B25" s="14"/>
      <c r="C25" s="16" t="s">
        <v>5</v>
      </c>
      <c r="D25" s="13" t="s">
        <v>53</v>
      </c>
      <c r="E25" s="14"/>
      <c r="F25" s="17" t="s">
        <v>19</v>
      </c>
      <c r="G25" s="13" t="s">
        <v>20</v>
      </c>
      <c r="H25" s="16">
        <v>1</v>
      </c>
      <c r="I25" s="18">
        <v>0.6</v>
      </c>
    </row>
    <row r="26" spans="1:9" ht="27.6" x14ac:dyDescent="0.3">
      <c r="A26" s="26"/>
      <c r="B26" s="14"/>
      <c r="C26" s="16" t="s">
        <v>5</v>
      </c>
      <c r="D26" s="17" t="s">
        <v>54</v>
      </c>
      <c r="E26" s="14"/>
      <c r="F26" s="17" t="s">
        <v>19</v>
      </c>
      <c r="G26" s="13" t="s">
        <v>22</v>
      </c>
      <c r="H26" s="16">
        <v>1</v>
      </c>
      <c r="I26" s="18">
        <v>1</v>
      </c>
    </row>
    <row r="27" spans="1:9" ht="27.6" x14ac:dyDescent="0.3">
      <c r="A27" s="26"/>
      <c r="B27" s="14"/>
      <c r="C27" s="16" t="s">
        <v>5</v>
      </c>
      <c r="D27" s="17" t="s">
        <v>26</v>
      </c>
      <c r="E27" s="14"/>
      <c r="F27" s="17" t="s">
        <v>19</v>
      </c>
      <c r="G27" s="13" t="s">
        <v>20</v>
      </c>
      <c r="H27" s="16">
        <v>1</v>
      </c>
      <c r="I27" s="18">
        <v>0.6</v>
      </c>
    </row>
    <row r="28" spans="1:9" ht="41.4" x14ac:dyDescent="0.3">
      <c r="A28" s="26"/>
      <c r="B28" s="14"/>
      <c r="C28" s="16" t="s">
        <v>5</v>
      </c>
      <c r="D28" s="17" t="s">
        <v>24</v>
      </c>
      <c r="E28" s="14"/>
      <c r="F28" s="17" t="s">
        <v>19</v>
      </c>
      <c r="G28" s="13" t="s">
        <v>20</v>
      </c>
      <c r="H28" s="16">
        <v>1</v>
      </c>
      <c r="I28" s="18">
        <v>1</v>
      </c>
    </row>
    <row r="29" spans="1:9" ht="41.4" x14ac:dyDescent="0.3">
      <c r="A29" s="26"/>
      <c r="B29" s="14"/>
      <c r="C29" s="16" t="s">
        <v>5</v>
      </c>
      <c r="D29" s="17" t="s">
        <v>55</v>
      </c>
      <c r="E29" s="14"/>
      <c r="F29" s="17" t="s">
        <v>19</v>
      </c>
      <c r="G29" s="13" t="s">
        <v>20</v>
      </c>
      <c r="H29" s="16">
        <v>1</v>
      </c>
      <c r="I29" s="18">
        <v>1</v>
      </c>
    </row>
    <row r="30" spans="1:9" x14ac:dyDescent="0.3">
      <c r="A30" s="26"/>
      <c r="B30" s="14"/>
      <c r="C30" s="16" t="s">
        <v>5</v>
      </c>
      <c r="D30" s="13" t="s">
        <v>23</v>
      </c>
      <c r="E30" s="14"/>
      <c r="F30" s="17" t="s">
        <v>19</v>
      </c>
      <c r="G30" s="13" t="s">
        <v>20</v>
      </c>
      <c r="H30" s="16">
        <v>1</v>
      </c>
      <c r="I30" s="18">
        <v>0.5</v>
      </c>
    </row>
    <row r="31" spans="1:9" ht="27.6" x14ac:dyDescent="0.3">
      <c r="A31" s="26"/>
      <c r="B31" s="14"/>
      <c r="C31" s="16" t="s">
        <v>5</v>
      </c>
      <c r="D31" s="17" t="s">
        <v>56</v>
      </c>
      <c r="E31" s="16" t="s">
        <v>18</v>
      </c>
      <c r="F31" s="17" t="s">
        <v>19</v>
      </c>
      <c r="G31" s="13" t="s">
        <v>20</v>
      </c>
      <c r="H31" s="16">
        <v>1</v>
      </c>
      <c r="I31" s="18">
        <v>1.5</v>
      </c>
    </row>
    <row r="32" spans="1:9" ht="27.6" x14ac:dyDescent="0.3">
      <c r="A32" s="26"/>
      <c r="B32" s="14"/>
      <c r="C32" s="16" t="s">
        <v>5</v>
      </c>
      <c r="D32" s="17" t="s">
        <v>57</v>
      </c>
      <c r="E32" s="16" t="s">
        <v>18</v>
      </c>
      <c r="F32" s="17" t="s">
        <v>19</v>
      </c>
      <c r="G32" s="13" t="s">
        <v>22</v>
      </c>
      <c r="H32" s="16">
        <v>1</v>
      </c>
      <c r="I32" s="18">
        <v>1</v>
      </c>
    </row>
    <row r="33" spans="1:10" ht="27.6" x14ac:dyDescent="0.3">
      <c r="A33" s="26"/>
      <c r="B33" s="14"/>
      <c r="C33" s="16" t="s">
        <v>5</v>
      </c>
      <c r="D33" s="17" t="s">
        <v>58</v>
      </c>
      <c r="E33" s="14"/>
      <c r="F33" s="17" t="s">
        <v>19</v>
      </c>
      <c r="G33" s="13" t="s">
        <v>20</v>
      </c>
      <c r="H33" s="16">
        <v>1</v>
      </c>
      <c r="I33" s="18">
        <v>1</v>
      </c>
    </row>
    <row r="34" spans="1:10" x14ac:dyDescent="0.3">
      <c r="A34" s="26"/>
      <c r="B34" s="14"/>
      <c r="C34" s="16" t="s">
        <v>5</v>
      </c>
      <c r="D34" s="17" t="s">
        <v>59</v>
      </c>
      <c r="E34" s="14"/>
      <c r="F34" s="17" t="s">
        <v>19</v>
      </c>
      <c r="G34" s="13" t="s">
        <v>20</v>
      </c>
      <c r="H34" s="16">
        <v>1</v>
      </c>
      <c r="I34" s="18">
        <v>0.9</v>
      </c>
    </row>
    <row r="35" spans="1:10" ht="27.6" x14ac:dyDescent="0.3">
      <c r="A35" s="26">
        <v>3</v>
      </c>
      <c r="B35" s="13" t="s">
        <v>60</v>
      </c>
      <c r="C35" s="16"/>
      <c r="D35" s="14"/>
      <c r="E35" s="14"/>
      <c r="F35" s="14"/>
      <c r="G35" s="14"/>
      <c r="H35" s="12"/>
      <c r="I35" s="18"/>
    </row>
    <row r="36" spans="1:10" x14ac:dyDescent="0.3">
      <c r="A36" s="26"/>
      <c r="B36" s="13"/>
      <c r="C36" s="16" t="s">
        <v>5</v>
      </c>
      <c r="D36" s="17" t="s">
        <v>157</v>
      </c>
      <c r="E36" s="14"/>
      <c r="F36" s="17" t="s">
        <v>19</v>
      </c>
      <c r="G36" s="13" t="s">
        <v>20</v>
      </c>
      <c r="H36" s="16">
        <v>1</v>
      </c>
      <c r="I36" s="18">
        <v>0.6</v>
      </c>
    </row>
    <row r="37" spans="1:10" x14ac:dyDescent="0.3">
      <c r="A37" s="26"/>
      <c r="B37" s="13"/>
      <c r="C37" s="16" t="s">
        <v>5</v>
      </c>
      <c r="D37" s="17" t="s">
        <v>155</v>
      </c>
      <c r="E37" s="14"/>
      <c r="F37" s="17" t="s">
        <v>19</v>
      </c>
      <c r="G37" s="13" t="s">
        <v>20</v>
      </c>
      <c r="H37" s="16">
        <v>1</v>
      </c>
      <c r="I37" s="18">
        <v>0.7</v>
      </c>
    </row>
    <row r="38" spans="1:10" ht="41.4" x14ac:dyDescent="0.3">
      <c r="A38" s="26"/>
      <c r="B38" s="14"/>
      <c r="C38" s="16" t="s">
        <v>5</v>
      </c>
      <c r="D38" s="17" t="s">
        <v>27</v>
      </c>
      <c r="E38" s="14"/>
      <c r="F38" s="17" t="s">
        <v>19</v>
      </c>
      <c r="G38" s="13" t="s">
        <v>20</v>
      </c>
      <c r="H38" s="16">
        <v>1</v>
      </c>
      <c r="I38" s="18">
        <v>1</v>
      </c>
    </row>
    <row r="39" spans="1:10" x14ac:dyDescent="0.3">
      <c r="A39" s="26"/>
      <c r="B39" s="14"/>
      <c r="C39" s="16" t="s">
        <v>5</v>
      </c>
      <c r="D39" s="17" t="s">
        <v>156</v>
      </c>
      <c r="E39" s="14"/>
      <c r="F39" s="17" t="s">
        <v>19</v>
      </c>
      <c r="G39" s="13" t="s">
        <v>20</v>
      </c>
      <c r="H39" s="16">
        <v>1</v>
      </c>
      <c r="I39" s="18">
        <v>1</v>
      </c>
    </row>
    <row r="40" spans="1:10" ht="27.6" x14ac:dyDescent="0.3">
      <c r="A40" s="26"/>
      <c r="B40" s="14"/>
      <c r="C40" s="16" t="s">
        <v>5</v>
      </c>
      <c r="D40" s="17" t="s">
        <v>28</v>
      </c>
      <c r="E40" s="14"/>
      <c r="F40" s="17" t="s">
        <v>19</v>
      </c>
      <c r="G40" s="13" t="s">
        <v>20</v>
      </c>
      <c r="H40" s="16">
        <v>1</v>
      </c>
      <c r="I40" s="18">
        <v>1</v>
      </c>
    </row>
    <row r="41" spans="1:10" x14ac:dyDescent="0.3">
      <c r="A41" s="26"/>
      <c r="B41" s="14"/>
      <c r="C41" s="16" t="s">
        <v>5</v>
      </c>
      <c r="D41" s="17" t="s">
        <v>61</v>
      </c>
      <c r="E41" s="14"/>
      <c r="F41" s="17" t="s">
        <v>19</v>
      </c>
      <c r="G41" s="13" t="s">
        <v>22</v>
      </c>
      <c r="H41" s="16">
        <v>1</v>
      </c>
      <c r="I41" s="18">
        <v>1</v>
      </c>
    </row>
    <row r="42" spans="1:10" x14ac:dyDescent="0.3">
      <c r="A42" s="26"/>
      <c r="B42" s="14"/>
      <c r="C42" s="16" t="s">
        <v>5</v>
      </c>
      <c r="D42" s="13" t="s">
        <v>62</v>
      </c>
      <c r="E42" s="14"/>
      <c r="F42" s="17" t="s">
        <v>19</v>
      </c>
      <c r="G42" s="13" t="s">
        <v>20</v>
      </c>
      <c r="H42" s="16">
        <v>1</v>
      </c>
      <c r="I42" s="18">
        <v>0.5</v>
      </c>
    </row>
    <row r="43" spans="1:10" ht="27.6" x14ac:dyDescent="0.3">
      <c r="A43" s="26"/>
      <c r="B43" s="14"/>
      <c r="C43" s="16" t="s">
        <v>5</v>
      </c>
      <c r="D43" s="13" t="s">
        <v>63</v>
      </c>
      <c r="E43" s="14"/>
      <c r="F43" s="17" t="s">
        <v>19</v>
      </c>
      <c r="G43" s="13" t="s">
        <v>20</v>
      </c>
      <c r="H43" s="16">
        <v>1</v>
      </c>
      <c r="I43" s="18">
        <v>0.5</v>
      </c>
    </row>
    <row r="44" spans="1:10" s="2" customFormat="1" ht="37.200000000000003" customHeight="1" x14ac:dyDescent="0.35">
      <c r="A44" s="24" t="s">
        <v>8</v>
      </c>
      <c r="B44" s="21" t="s">
        <v>29</v>
      </c>
      <c r="C44" s="21"/>
      <c r="D44" s="21"/>
      <c r="E44" s="21"/>
      <c r="F44" s="21"/>
      <c r="G44" s="21"/>
      <c r="H44" s="21"/>
      <c r="I44" s="21">
        <f>SUM(I45:I63)</f>
        <v>20</v>
      </c>
      <c r="J44" s="22"/>
    </row>
    <row r="45" spans="1:10" ht="55.2" x14ac:dyDescent="0.3">
      <c r="A45" s="27">
        <v>1</v>
      </c>
      <c r="B45" s="17" t="s">
        <v>64</v>
      </c>
      <c r="C45" s="19" t="s">
        <v>18</v>
      </c>
      <c r="D45" s="17" t="s">
        <v>18</v>
      </c>
      <c r="E45" s="19" t="s">
        <v>18</v>
      </c>
      <c r="F45" s="19" t="s">
        <v>18</v>
      </c>
      <c r="G45" s="19"/>
      <c r="H45" s="16"/>
      <c r="I45" s="14"/>
    </row>
    <row r="46" spans="1:10" x14ac:dyDescent="0.3">
      <c r="A46" s="26"/>
      <c r="B46" s="14"/>
      <c r="C46" s="16" t="s">
        <v>5</v>
      </c>
      <c r="D46" s="14" t="s">
        <v>65</v>
      </c>
      <c r="E46" s="14"/>
      <c r="F46" s="17" t="s">
        <v>19</v>
      </c>
      <c r="G46" s="13" t="s">
        <v>20</v>
      </c>
      <c r="H46" s="16">
        <v>1</v>
      </c>
      <c r="I46" s="18">
        <v>1</v>
      </c>
    </row>
    <row r="47" spans="1:10" ht="41.4" x14ac:dyDescent="0.3">
      <c r="A47" s="26"/>
      <c r="B47" s="14"/>
      <c r="C47" s="16" t="s">
        <v>5</v>
      </c>
      <c r="D47" s="17" t="s">
        <v>66</v>
      </c>
      <c r="E47" s="16" t="s">
        <v>18</v>
      </c>
      <c r="F47" s="17" t="s">
        <v>19</v>
      </c>
      <c r="G47" s="13" t="s">
        <v>20</v>
      </c>
      <c r="H47" s="16">
        <v>2</v>
      </c>
      <c r="I47" s="18">
        <v>1.5</v>
      </c>
    </row>
    <row r="48" spans="1:10" x14ac:dyDescent="0.3">
      <c r="A48" s="27"/>
      <c r="B48" s="19"/>
      <c r="C48" s="16" t="s">
        <v>5</v>
      </c>
      <c r="D48" s="14" t="s">
        <v>67</v>
      </c>
      <c r="E48" s="16"/>
      <c r="F48" s="17" t="s">
        <v>19</v>
      </c>
      <c r="G48" s="13" t="s">
        <v>20</v>
      </c>
      <c r="H48" s="16">
        <v>2</v>
      </c>
      <c r="I48" s="18">
        <v>1.5</v>
      </c>
    </row>
    <row r="49" spans="1:10" x14ac:dyDescent="0.3">
      <c r="A49" s="27"/>
      <c r="B49" s="19"/>
      <c r="C49" s="16" t="s">
        <v>5</v>
      </c>
      <c r="D49" s="17" t="s">
        <v>68</v>
      </c>
      <c r="E49" s="16"/>
      <c r="F49" s="17" t="s">
        <v>19</v>
      </c>
      <c r="G49" s="13" t="s">
        <v>20</v>
      </c>
      <c r="H49" s="16">
        <v>1</v>
      </c>
      <c r="I49" s="18">
        <v>1</v>
      </c>
    </row>
    <row r="50" spans="1:10" x14ac:dyDescent="0.3">
      <c r="A50" s="27"/>
      <c r="B50" s="19"/>
      <c r="C50" s="16" t="s">
        <v>5</v>
      </c>
      <c r="D50" s="17" t="s">
        <v>69</v>
      </c>
      <c r="E50" s="16"/>
      <c r="F50" s="17" t="s">
        <v>19</v>
      </c>
      <c r="G50" s="13" t="s">
        <v>22</v>
      </c>
      <c r="H50" s="16">
        <v>2</v>
      </c>
      <c r="I50" s="18">
        <v>1</v>
      </c>
    </row>
    <row r="51" spans="1:10" x14ac:dyDescent="0.3">
      <c r="A51" s="27"/>
      <c r="B51" s="19"/>
      <c r="C51" s="16" t="s">
        <v>5</v>
      </c>
      <c r="D51" s="17" t="s">
        <v>70</v>
      </c>
      <c r="E51" s="16"/>
      <c r="F51" s="17" t="s">
        <v>19</v>
      </c>
      <c r="G51" s="13" t="s">
        <v>20</v>
      </c>
      <c r="H51" s="16">
        <v>1</v>
      </c>
      <c r="I51" s="18">
        <v>1</v>
      </c>
    </row>
    <row r="52" spans="1:10" ht="27.6" x14ac:dyDescent="0.3">
      <c r="A52" s="27" t="s">
        <v>18</v>
      </c>
      <c r="B52" s="19" t="s">
        <v>18</v>
      </c>
      <c r="C52" s="16" t="s">
        <v>5</v>
      </c>
      <c r="D52" s="17" t="s">
        <v>71</v>
      </c>
      <c r="E52" s="16" t="s">
        <v>18</v>
      </c>
      <c r="F52" s="17" t="s">
        <v>19</v>
      </c>
      <c r="G52" s="13" t="s">
        <v>20</v>
      </c>
      <c r="H52" s="16">
        <v>2</v>
      </c>
      <c r="I52" s="18">
        <v>1.5</v>
      </c>
    </row>
    <row r="53" spans="1:10" ht="27.6" x14ac:dyDescent="0.3">
      <c r="A53" s="27"/>
      <c r="B53" s="19"/>
      <c r="C53" s="16" t="s">
        <v>5</v>
      </c>
      <c r="D53" s="17" t="s">
        <v>159</v>
      </c>
      <c r="E53" s="16"/>
      <c r="F53" s="17" t="s">
        <v>19</v>
      </c>
      <c r="G53" s="13" t="s">
        <v>20</v>
      </c>
      <c r="H53" s="16">
        <v>2</v>
      </c>
      <c r="I53" s="18">
        <v>1</v>
      </c>
    </row>
    <row r="54" spans="1:10" x14ac:dyDescent="0.3">
      <c r="A54" s="27"/>
      <c r="B54" s="19"/>
      <c r="C54" s="16" t="s">
        <v>5</v>
      </c>
      <c r="D54" s="17" t="s">
        <v>158</v>
      </c>
      <c r="E54" s="16"/>
      <c r="F54" s="17" t="s">
        <v>19</v>
      </c>
      <c r="G54" s="13" t="s">
        <v>20</v>
      </c>
      <c r="H54" s="16">
        <v>2</v>
      </c>
      <c r="I54" s="18">
        <v>1</v>
      </c>
    </row>
    <row r="55" spans="1:10" x14ac:dyDescent="0.3">
      <c r="A55" s="27">
        <v>2</v>
      </c>
      <c r="B55" s="17" t="s">
        <v>72</v>
      </c>
      <c r="C55" s="16" t="s">
        <v>5</v>
      </c>
      <c r="D55" s="14"/>
      <c r="E55" s="14"/>
      <c r="F55" s="14"/>
      <c r="G55" s="13"/>
      <c r="H55" s="16"/>
      <c r="I55" s="14"/>
    </row>
    <row r="56" spans="1:10" ht="55.2" x14ac:dyDescent="0.3">
      <c r="A56" s="27" t="s">
        <v>18</v>
      </c>
      <c r="B56" s="19" t="s">
        <v>18</v>
      </c>
      <c r="C56" s="16" t="s">
        <v>5</v>
      </c>
      <c r="D56" s="17" t="s">
        <v>73</v>
      </c>
      <c r="E56" s="16" t="s">
        <v>18</v>
      </c>
      <c r="F56" s="17" t="s">
        <v>19</v>
      </c>
      <c r="G56" s="13" t="s">
        <v>20</v>
      </c>
      <c r="H56" s="16">
        <v>2</v>
      </c>
      <c r="I56" s="18">
        <v>1.5</v>
      </c>
    </row>
    <row r="57" spans="1:10" x14ac:dyDescent="0.3">
      <c r="A57" s="27"/>
      <c r="B57" s="19"/>
      <c r="C57" s="16" t="s">
        <v>5</v>
      </c>
      <c r="D57" s="17" t="s">
        <v>74</v>
      </c>
      <c r="E57" s="16"/>
      <c r="F57" s="17" t="s">
        <v>19</v>
      </c>
      <c r="G57" s="13" t="s">
        <v>20</v>
      </c>
      <c r="H57" s="16">
        <v>2</v>
      </c>
      <c r="I57" s="18">
        <v>1</v>
      </c>
    </row>
    <row r="58" spans="1:10" ht="27.6" x14ac:dyDescent="0.3">
      <c r="A58" s="27"/>
      <c r="B58" s="19"/>
      <c r="C58" s="16" t="s">
        <v>5</v>
      </c>
      <c r="D58" s="17" t="s">
        <v>75</v>
      </c>
      <c r="E58" s="16" t="s">
        <v>18</v>
      </c>
      <c r="F58" s="17" t="s">
        <v>19</v>
      </c>
      <c r="G58" s="13" t="s">
        <v>20</v>
      </c>
      <c r="H58" s="16">
        <v>2</v>
      </c>
      <c r="I58" s="18">
        <v>1</v>
      </c>
    </row>
    <row r="59" spans="1:10" ht="27.6" x14ac:dyDescent="0.3">
      <c r="A59" s="27" t="s">
        <v>18</v>
      </c>
      <c r="B59" s="19" t="s">
        <v>18</v>
      </c>
      <c r="C59" s="16" t="s">
        <v>5</v>
      </c>
      <c r="D59" s="17" t="s">
        <v>76</v>
      </c>
      <c r="E59" s="16" t="s">
        <v>18</v>
      </c>
      <c r="F59" s="17" t="s">
        <v>19</v>
      </c>
      <c r="G59" s="13" t="s">
        <v>20</v>
      </c>
      <c r="H59" s="16">
        <v>2</v>
      </c>
      <c r="I59" s="18">
        <v>1.5</v>
      </c>
    </row>
    <row r="60" spans="1:10" ht="27.6" x14ac:dyDescent="0.3">
      <c r="A60" s="27" t="s">
        <v>18</v>
      </c>
      <c r="B60" s="19" t="s">
        <v>18</v>
      </c>
      <c r="C60" s="16" t="s">
        <v>5</v>
      </c>
      <c r="D60" s="17" t="s">
        <v>77</v>
      </c>
      <c r="E60" s="16" t="s">
        <v>18</v>
      </c>
      <c r="F60" s="17" t="s">
        <v>19</v>
      </c>
      <c r="G60" s="13" t="s">
        <v>20</v>
      </c>
      <c r="H60" s="16">
        <v>2</v>
      </c>
      <c r="I60" s="18">
        <v>1</v>
      </c>
    </row>
    <row r="61" spans="1:10" ht="36" customHeight="1" x14ac:dyDescent="0.3">
      <c r="A61" s="27" t="s">
        <v>18</v>
      </c>
      <c r="B61" s="19" t="s">
        <v>18</v>
      </c>
      <c r="C61" s="16" t="s">
        <v>5</v>
      </c>
      <c r="D61" s="17" t="s">
        <v>78</v>
      </c>
      <c r="E61" s="16" t="s">
        <v>18</v>
      </c>
      <c r="F61" s="17" t="s">
        <v>19</v>
      </c>
      <c r="G61" s="13" t="s">
        <v>22</v>
      </c>
      <c r="H61" s="16">
        <v>2</v>
      </c>
      <c r="I61" s="18">
        <v>1</v>
      </c>
    </row>
    <row r="62" spans="1:10" x14ac:dyDescent="0.3">
      <c r="A62" s="27" t="s">
        <v>18</v>
      </c>
      <c r="B62" s="19" t="s">
        <v>18</v>
      </c>
      <c r="C62" s="16" t="s">
        <v>5</v>
      </c>
      <c r="D62" s="13" t="s">
        <v>79</v>
      </c>
      <c r="E62" s="16" t="s">
        <v>18</v>
      </c>
      <c r="F62" s="17" t="s">
        <v>19</v>
      </c>
      <c r="G62" s="13" t="s">
        <v>20</v>
      </c>
      <c r="H62" s="16">
        <v>2</v>
      </c>
      <c r="I62" s="18">
        <v>1.5</v>
      </c>
    </row>
    <row r="63" spans="1:10" x14ac:dyDescent="0.3">
      <c r="A63" s="27" t="s">
        <v>18</v>
      </c>
      <c r="B63" s="19" t="s">
        <v>18</v>
      </c>
      <c r="C63" s="16" t="s">
        <v>5</v>
      </c>
      <c r="D63" s="17" t="s">
        <v>80</v>
      </c>
      <c r="E63" s="16" t="s">
        <v>18</v>
      </c>
      <c r="F63" s="17" t="s">
        <v>19</v>
      </c>
      <c r="G63" s="13" t="s">
        <v>20</v>
      </c>
      <c r="H63" s="16">
        <v>2</v>
      </c>
      <c r="I63" s="18">
        <v>1</v>
      </c>
    </row>
    <row r="64" spans="1:10" s="2" customFormat="1" ht="37.799999999999997" customHeight="1" x14ac:dyDescent="0.35">
      <c r="A64" s="41" t="s">
        <v>9</v>
      </c>
      <c r="B64" s="28" t="s">
        <v>81</v>
      </c>
      <c r="C64" s="41"/>
      <c r="D64" s="21"/>
      <c r="E64" s="41"/>
      <c r="F64" s="21"/>
      <c r="G64" s="29"/>
      <c r="H64" s="41"/>
      <c r="I64" s="42">
        <f>SUM(I65:I80)</f>
        <v>10</v>
      </c>
      <c r="J64" s="22"/>
    </row>
    <row r="65" spans="1:9" ht="41.4" x14ac:dyDescent="0.3">
      <c r="A65" s="27">
        <v>1</v>
      </c>
      <c r="B65" s="17" t="s">
        <v>81</v>
      </c>
      <c r="C65" s="19" t="s">
        <v>18</v>
      </c>
      <c r="D65" s="17" t="s">
        <v>18</v>
      </c>
      <c r="E65" s="19" t="s">
        <v>18</v>
      </c>
      <c r="F65" s="17" t="s">
        <v>18</v>
      </c>
      <c r="G65" s="13"/>
      <c r="H65" s="16"/>
      <c r="I65" s="14"/>
    </row>
    <row r="66" spans="1:9" ht="27.6" x14ac:dyDescent="0.3">
      <c r="A66" s="27" t="s">
        <v>18</v>
      </c>
      <c r="B66" s="19" t="s">
        <v>18</v>
      </c>
      <c r="C66" s="16" t="s">
        <v>5</v>
      </c>
      <c r="D66" s="17" t="s">
        <v>82</v>
      </c>
      <c r="E66" s="16" t="s">
        <v>18</v>
      </c>
      <c r="F66" s="17" t="s">
        <v>19</v>
      </c>
      <c r="G66" s="13" t="s">
        <v>20</v>
      </c>
      <c r="H66" s="16">
        <v>3</v>
      </c>
      <c r="I66" s="18">
        <v>0.5</v>
      </c>
    </row>
    <row r="67" spans="1:9" ht="27.6" x14ac:dyDescent="0.3">
      <c r="A67" s="27" t="s">
        <v>18</v>
      </c>
      <c r="B67" s="19" t="s">
        <v>18</v>
      </c>
      <c r="C67" s="16" t="s">
        <v>5</v>
      </c>
      <c r="D67" s="17" t="s">
        <v>83</v>
      </c>
      <c r="E67" s="16" t="s">
        <v>18</v>
      </c>
      <c r="F67" s="17" t="s">
        <v>19</v>
      </c>
      <c r="G67" s="13" t="s">
        <v>20</v>
      </c>
      <c r="H67" s="16">
        <v>3</v>
      </c>
      <c r="I67" s="18">
        <v>0.5</v>
      </c>
    </row>
    <row r="68" spans="1:9" ht="27.6" x14ac:dyDescent="0.3">
      <c r="A68" s="27" t="s">
        <v>18</v>
      </c>
      <c r="B68" s="19" t="s">
        <v>18</v>
      </c>
      <c r="C68" s="16" t="s">
        <v>5</v>
      </c>
      <c r="D68" s="17" t="s">
        <v>84</v>
      </c>
      <c r="E68" s="16" t="s">
        <v>18</v>
      </c>
      <c r="F68" s="17" t="s">
        <v>19</v>
      </c>
      <c r="G68" s="13" t="s">
        <v>20</v>
      </c>
      <c r="H68" s="16">
        <v>3</v>
      </c>
      <c r="I68" s="18">
        <v>0.5</v>
      </c>
    </row>
    <row r="69" spans="1:9" ht="27.6" x14ac:dyDescent="0.3">
      <c r="A69" s="27" t="s">
        <v>18</v>
      </c>
      <c r="B69" s="19" t="s">
        <v>18</v>
      </c>
      <c r="C69" s="16" t="s">
        <v>5</v>
      </c>
      <c r="D69" s="17" t="s">
        <v>85</v>
      </c>
      <c r="E69" s="16" t="s">
        <v>18</v>
      </c>
      <c r="F69" s="17" t="s">
        <v>19</v>
      </c>
      <c r="G69" s="13" t="s">
        <v>20</v>
      </c>
      <c r="H69" s="16">
        <v>3</v>
      </c>
      <c r="I69" s="18">
        <v>0.5</v>
      </c>
    </row>
    <row r="70" spans="1:9" x14ac:dyDescent="0.3">
      <c r="A70" s="27" t="s">
        <v>18</v>
      </c>
      <c r="B70" s="19" t="s">
        <v>18</v>
      </c>
      <c r="C70" s="16" t="s">
        <v>5</v>
      </c>
      <c r="D70" s="17" t="s">
        <v>86</v>
      </c>
      <c r="E70" s="16" t="s">
        <v>18</v>
      </c>
      <c r="F70" s="17" t="s">
        <v>19</v>
      </c>
      <c r="G70" s="13" t="s">
        <v>20</v>
      </c>
      <c r="H70" s="16">
        <v>3</v>
      </c>
      <c r="I70" s="18">
        <v>0.5</v>
      </c>
    </row>
    <row r="71" spans="1:9" ht="27.6" x14ac:dyDescent="0.3">
      <c r="A71" s="27" t="s">
        <v>18</v>
      </c>
      <c r="B71" s="19" t="s">
        <v>18</v>
      </c>
      <c r="C71" s="16" t="s">
        <v>5</v>
      </c>
      <c r="D71" s="17" t="s">
        <v>87</v>
      </c>
      <c r="E71" s="16" t="s">
        <v>18</v>
      </c>
      <c r="F71" s="17" t="s">
        <v>19</v>
      </c>
      <c r="G71" s="13" t="s">
        <v>22</v>
      </c>
      <c r="H71" s="16">
        <v>3</v>
      </c>
      <c r="I71" s="18">
        <v>0.5</v>
      </c>
    </row>
    <row r="72" spans="1:9" x14ac:dyDescent="0.3">
      <c r="A72" s="27" t="s">
        <v>18</v>
      </c>
      <c r="B72" s="19" t="s">
        <v>18</v>
      </c>
      <c r="C72" s="16" t="s">
        <v>5</v>
      </c>
      <c r="D72" s="17" t="s">
        <v>88</v>
      </c>
      <c r="E72" s="16" t="s">
        <v>18</v>
      </c>
      <c r="F72" s="17" t="s">
        <v>19</v>
      </c>
      <c r="G72" s="13" t="s">
        <v>20</v>
      </c>
      <c r="H72" s="16">
        <v>3</v>
      </c>
      <c r="I72" s="18">
        <v>0.5</v>
      </c>
    </row>
    <row r="73" spans="1:9" x14ac:dyDescent="0.3">
      <c r="A73" s="27" t="s">
        <v>18</v>
      </c>
      <c r="B73" s="19" t="s">
        <v>18</v>
      </c>
      <c r="C73" s="16" t="s">
        <v>5</v>
      </c>
      <c r="D73" s="17" t="s">
        <v>89</v>
      </c>
      <c r="E73" s="16" t="s">
        <v>18</v>
      </c>
      <c r="F73" s="17" t="s">
        <v>19</v>
      </c>
      <c r="G73" s="13" t="s">
        <v>20</v>
      </c>
      <c r="H73" s="16">
        <v>3</v>
      </c>
      <c r="I73" s="18">
        <v>0.5</v>
      </c>
    </row>
    <row r="74" spans="1:9" ht="27.6" x14ac:dyDescent="0.3">
      <c r="A74" s="27" t="s">
        <v>18</v>
      </c>
      <c r="B74" s="19" t="s">
        <v>18</v>
      </c>
      <c r="C74" s="16" t="s">
        <v>5</v>
      </c>
      <c r="D74" s="17" t="s">
        <v>90</v>
      </c>
      <c r="E74" s="16" t="s">
        <v>18</v>
      </c>
      <c r="F74" s="17" t="s">
        <v>19</v>
      </c>
      <c r="G74" s="13" t="s">
        <v>20</v>
      </c>
      <c r="H74" s="16">
        <v>3</v>
      </c>
      <c r="I74" s="18">
        <v>0.5</v>
      </c>
    </row>
    <row r="75" spans="1:9" ht="27.6" x14ac:dyDescent="0.3">
      <c r="A75" s="27" t="s">
        <v>18</v>
      </c>
      <c r="B75" s="19" t="s">
        <v>18</v>
      </c>
      <c r="C75" s="16" t="s">
        <v>5</v>
      </c>
      <c r="D75" s="17" t="s">
        <v>91</v>
      </c>
      <c r="E75" s="16" t="s">
        <v>18</v>
      </c>
      <c r="F75" s="17" t="s">
        <v>19</v>
      </c>
      <c r="G75" s="13" t="s">
        <v>20</v>
      </c>
      <c r="H75" s="16">
        <v>3</v>
      </c>
      <c r="I75" s="18">
        <v>0.5</v>
      </c>
    </row>
    <row r="76" spans="1:9" x14ac:dyDescent="0.3">
      <c r="A76" s="27" t="s">
        <v>18</v>
      </c>
      <c r="B76" s="19" t="s">
        <v>18</v>
      </c>
      <c r="C76" s="16" t="s">
        <v>5</v>
      </c>
      <c r="D76" s="17" t="s">
        <v>92</v>
      </c>
      <c r="E76" s="16" t="s">
        <v>18</v>
      </c>
      <c r="F76" s="17" t="s">
        <v>19</v>
      </c>
      <c r="G76" s="13" t="s">
        <v>20</v>
      </c>
      <c r="H76" s="16">
        <v>3</v>
      </c>
      <c r="I76" s="18">
        <v>1</v>
      </c>
    </row>
    <row r="77" spans="1:9" ht="27.6" x14ac:dyDescent="0.3">
      <c r="A77" s="27" t="s">
        <v>18</v>
      </c>
      <c r="B77" s="19" t="s">
        <v>18</v>
      </c>
      <c r="C77" s="16" t="s">
        <v>5</v>
      </c>
      <c r="D77" s="17" t="s">
        <v>93</v>
      </c>
      <c r="E77" s="16" t="s">
        <v>18</v>
      </c>
      <c r="F77" s="17" t="s">
        <v>19</v>
      </c>
      <c r="G77" s="13" t="s">
        <v>20</v>
      </c>
      <c r="H77" s="16">
        <v>3</v>
      </c>
      <c r="I77" s="18">
        <v>1</v>
      </c>
    </row>
    <row r="78" spans="1:9" x14ac:dyDescent="0.3">
      <c r="A78" s="27" t="s">
        <v>18</v>
      </c>
      <c r="B78" s="19" t="s">
        <v>18</v>
      </c>
      <c r="C78" s="16" t="s">
        <v>5</v>
      </c>
      <c r="D78" s="17" t="s">
        <v>94</v>
      </c>
      <c r="E78" s="16" t="s">
        <v>18</v>
      </c>
      <c r="F78" s="17" t="s">
        <v>19</v>
      </c>
      <c r="G78" s="13" t="s">
        <v>20</v>
      </c>
      <c r="H78" s="16">
        <v>3</v>
      </c>
      <c r="I78" s="18">
        <v>1</v>
      </c>
    </row>
    <row r="79" spans="1:9" x14ac:dyDescent="0.3">
      <c r="A79" s="27" t="s">
        <v>18</v>
      </c>
      <c r="B79" s="19" t="s">
        <v>18</v>
      </c>
      <c r="C79" s="16" t="s">
        <v>5</v>
      </c>
      <c r="D79" s="17" t="s">
        <v>95</v>
      </c>
      <c r="E79" s="16" t="s">
        <v>18</v>
      </c>
      <c r="F79" s="17" t="s">
        <v>19</v>
      </c>
      <c r="G79" s="13" t="s">
        <v>22</v>
      </c>
      <c r="H79" s="16">
        <v>3</v>
      </c>
      <c r="I79" s="18">
        <v>1</v>
      </c>
    </row>
    <row r="80" spans="1:9" ht="27.6" x14ac:dyDescent="0.3">
      <c r="A80" s="27" t="s">
        <v>18</v>
      </c>
      <c r="B80" s="19" t="s">
        <v>18</v>
      </c>
      <c r="C80" s="16" t="s">
        <v>5</v>
      </c>
      <c r="D80" s="17" t="s">
        <v>96</v>
      </c>
      <c r="E80" s="16" t="s">
        <v>18</v>
      </c>
      <c r="F80" s="17" t="s">
        <v>18</v>
      </c>
      <c r="G80" s="13" t="s">
        <v>20</v>
      </c>
      <c r="H80" s="16">
        <v>3</v>
      </c>
      <c r="I80" s="18">
        <v>1</v>
      </c>
    </row>
    <row r="81" spans="1:9" ht="28.2" customHeight="1" x14ac:dyDescent="0.3">
      <c r="A81" s="41" t="s">
        <v>97</v>
      </c>
      <c r="B81" s="28" t="s">
        <v>152</v>
      </c>
      <c r="C81" s="41"/>
      <c r="D81" s="21"/>
      <c r="E81" s="41"/>
      <c r="F81" s="21"/>
      <c r="G81" s="21"/>
      <c r="H81" s="41"/>
      <c r="I81" s="42">
        <f>SUM(I82:I93)</f>
        <v>15</v>
      </c>
    </row>
    <row r="82" spans="1:9" x14ac:dyDescent="0.3">
      <c r="A82" s="27">
        <v>1</v>
      </c>
      <c r="B82" s="19" t="s">
        <v>160</v>
      </c>
      <c r="C82" s="19" t="s">
        <v>18</v>
      </c>
      <c r="D82" s="17" t="s">
        <v>18</v>
      </c>
      <c r="E82" s="19" t="s">
        <v>18</v>
      </c>
      <c r="F82" s="17" t="s">
        <v>18</v>
      </c>
      <c r="G82" s="19"/>
      <c r="H82" s="16"/>
      <c r="I82" s="14"/>
    </row>
    <row r="83" spans="1:9" x14ac:dyDescent="0.3">
      <c r="A83" s="27"/>
      <c r="B83" s="19"/>
      <c r="C83" s="16" t="s">
        <v>5</v>
      </c>
      <c r="D83" s="17" t="s">
        <v>150</v>
      </c>
      <c r="E83" s="19"/>
      <c r="F83" s="17" t="s">
        <v>19</v>
      </c>
      <c r="G83" s="13" t="s">
        <v>20</v>
      </c>
      <c r="H83" s="16">
        <v>4</v>
      </c>
      <c r="I83" s="18">
        <v>2</v>
      </c>
    </row>
    <row r="84" spans="1:9" ht="27.6" x14ac:dyDescent="0.3">
      <c r="A84" s="27"/>
      <c r="B84" s="19"/>
      <c r="C84" s="16" t="s">
        <v>5</v>
      </c>
      <c r="D84" s="17" t="s">
        <v>98</v>
      </c>
      <c r="E84" s="19"/>
      <c r="F84" s="17" t="s">
        <v>19</v>
      </c>
      <c r="G84" s="13" t="s">
        <v>20</v>
      </c>
      <c r="H84" s="16">
        <v>4</v>
      </c>
      <c r="I84" s="18">
        <v>1</v>
      </c>
    </row>
    <row r="85" spans="1:9" ht="27.6" x14ac:dyDescent="0.3">
      <c r="A85" s="27"/>
      <c r="B85" s="19"/>
      <c r="C85" s="16" t="s">
        <v>5</v>
      </c>
      <c r="D85" s="17" t="s">
        <v>99</v>
      </c>
      <c r="E85" s="19"/>
      <c r="F85" s="17" t="s">
        <v>19</v>
      </c>
      <c r="G85" s="13" t="s">
        <v>20</v>
      </c>
      <c r="H85" s="16">
        <v>4</v>
      </c>
      <c r="I85" s="18">
        <v>1</v>
      </c>
    </row>
    <row r="86" spans="1:9" x14ac:dyDescent="0.3">
      <c r="A86" s="27" t="s">
        <v>18</v>
      </c>
      <c r="B86" s="19" t="s">
        <v>18</v>
      </c>
      <c r="C86" s="16" t="s">
        <v>5</v>
      </c>
      <c r="D86" s="17" t="s">
        <v>100</v>
      </c>
      <c r="E86" s="16" t="s">
        <v>18</v>
      </c>
      <c r="F86" s="17" t="s">
        <v>19</v>
      </c>
      <c r="G86" s="13" t="s">
        <v>20</v>
      </c>
      <c r="H86" s="16">
        <v>4</v>
      </c>
      <c r="I86" s="18">
        <v>1</v>
      </c>
    </row>
    <row r="87" spans="1:9" ht="27.6" x14ac:dyDescent="0.3">
      <c r="A87" s="27" t="s">
        <v>18</v>
      </c>
      <c r="B87" s="19" t="s">
        <v>18</v>
      </c>
      <c r="C87" s="16" t="s">
        <v>5</v>
      </c>
      <c r="D87" s="17" t="s">
        <v>101</v>
      </c>
      <c r="E87" s="16" t="s">
        <v>18</v>
      </c>
      <c r="F87" s="17" t="s">
        <v>19</v>
      </c>
      <c r="G87" s="13" t="s">
        <v>20</v>
      </c>
      <c r="H87" s="16">
        <v>4</v>
      </c>
      <c r="I87" s="18">
        <v>1</v>
      </c>
    </row>
    <row r="88" spans="1:9" x14ac:dyDescent="0.3">
      <c r="A88" s="27"/>
      <c r="B88" s="19"/>
      <c r="C88" s="16" t="s">
        <v>5</v>
      </c>
      <c r="D88" s="17" t="s">
        <v>102</v>
      </c>
      <c r="E88" s="16"/>
      <c r="F88" s="17" t="s">
        <v>19</v>
      </c>
      <c r="G88" s="13" t="s">
        <v>22</v>
      </c>
      <c r="H88" s="16">
        <v>4</v>
      </c>
      <c r="I88" s="18">
        <v>1.5</v>
      </c>
    </row>
    <row r="89" spans="1:9" ht="27.6" x14ac:dyDescent="0.3">
      <c r="A89" s="27" t="s">
        <v>18</v>
      </c>
      <c r="B89" s="19" t="s">
        <v>18</v>
      </c>
      <c r="C89" s="16" t="s">
        <v>5</v>
      </c>
      <c r="D89" s="17" t="s">
        <v>103</v>
      </c>
      <c r="E89" s="16" t="s">
        <v>18</v>
      </c>
      <c r="F89" s="17" t="s">
        <v>19</v>
      </c>
      <c r="G89" s="13" t="s">
        <v>20</v>
      </c>
      <c r="H89" s="16">
        <v>4</v>
      </c>
      <c r="I89" s="18">
        <v>1.5</v>
      </c>
    </row>
    <row r="90" spans="1:9" ht="27.6" x14ac:dyDescent="0.3">
      <c r="A90" s="27" t="s">
        <v>18</v>
      </c>
      <c r="B90" s="19" t="s">
        <v>18</v>
      </c>
      <c r="C90" s="16" t="s">
        <v>5</v>
      </c>
      <c r="D90" s="17" t="s">
        <v>104</v>
      </c>
      <c r="E90" s="16" t="s">
        <v>18</v>
      </c>
      <c r="F90" s="17" t="s">
        <v>19</v>
      </c>
      <c r="G90" s="13" t="s">
        <v>20</v>
      </c>
      <c r="H90" s="16">
        <v>4</v>
      </c>
      <c r="I90" s="18">
        <v>1.5</v>
      </c>
    </row>
    <row r="91" spans="1:9" x14ac:dyDescent="0.3">
      <c r="A91" s="27" t="s">
        <v>18</v>
      </c>
      <c r="B91" s="19" t="s">
        <v>18</v>
      </c>
      <c r="C91" s="16" t="s">
        <v>5</v>
      </c>
      <c r="D91" s="17" t="s">
        <v>105</v>
      </c>
      <c r="E91" s="16" t="s">
        <v>18</v>
      </c>
      <c r="F91" s="17" t="s">
        <v>106</v>
      </c>
      <c r="G91" s="13" t="s">
        <v>20</v>
      </c>
      <c r="H91" s="16">
        <v>4</v>
      </c>
      <c r="I91" s="18">
        <v>1.5</v>
      </c>
    </row>
    <row r="92" spans="1:9" ht="27.6" x14ac:dyDescent="0.3">
      <c r="A92" s="27" t="s">
        <v>18</v>
      </c>
      <c r="B92" s="19" t="s">
        <v>18</v>
      </c>
      <c r="C92" s="16" t="s">
        <v>5</v>
      </c>
      <c r="D92" s="17" t="s">
        <v>161</v>
      </c>
      <c r="E92" s="16" t="s">
        <v>18</v>
      </c>
      <c r="F92" s="17" t="s">
        <v>19</v>
      </c>
      <c r="G92" s="13" t="s">
        <v>20</v>
      </c>
      <c r="H92" s="16">
        <v>4</v>
      </c>
      <c r="I92" s="18">
        <v>1.5</v>
      </c>
    </row>
    <row r="93" spans="1:9" ht="41.4" x14ac:dyDescent="0.3">
      <c r="A93" s="27" t="s">
        <v>18</v>
      </c>
      <c r="B93" s="19" t="s">
        <v>18</v>
      </c>
      <c r="C93" s="16" t="s">
        <v>5</v>
      </c>
      <c r="D93" s="17" t="s">
        <v>107</v>
      </c>
      <c r="E93" s="16" t="s">
        <v>18</v>
      </c>
      <c r="F93" s="17" t="s">
        <v>108</v>
      </c>
      <c r="G93" s="13" t="s">
        <v>20</v>
      </c>
      <c r="H93" s="16">
        <v>4</v>
      </c>
      <c r="I93" s="18">
        <v>1.5</v>
      </c>
    </row>
    <row r="94" spans="1:9" ht="30.6" customHeight="1" x14ac:dyDescent="0.3">
      <c r="A94" s="41" t="s">
        <v>109</v>
      </c>
      <c r="B94" s="28" t="s">
        <v>162</v>
      </c>
      <c r="C94" s="41"/>
      <c r="D94" s="21"/>
      <c r="E94" s="41"/>
      <c r="F94" s="21"/>
      <c r="G94" s="29"/>
      <c r="H94" s="41"/>
      <c r="I94" s="42">
        <f>SUM(I95:I121)</f>
        <v>22</v>
      </c>
    </row>
    <row r="95" spans="1:9" x14ac:dyDescent="0.3">
      <c r="A95" s="31">
        <v>1</v>
      </c>
      <c r="B95" s="14" t="s">
        <v>110</v>
      </c>
      <c r="C95" s="19" t="s">
        <v>18</v>
      </c>
      <c r="D95" s="17" t="s">
        <v>18</v>
      </c>
      <c r="E95" s="19" t="s">
        <v>18</v>
      </c>
      <c r="F95" s="17" t="s">
        <v>18</v>
      </c>
      <c r="G95" s="13"/>
      <c r="H95" s="16"/>
      <c r="I95" s="18"/>
    </row>
    <row r="96" spans="1:9" x14ac:dyDescent="0.3">
      <c r="A96" s="31"/>
      <c r="B96" s="14"/>
      <c r="C96" s="19" t="s">
        <v>5</v>
      </c>
      <c r="D96" s="17" t="s">
        <v>111</v>
      </c>
      <c r="E96" s="19"/>
      <c r="F96" s="17" t="s">
        <v>19</v>
      </c>
      <c r="G96" s="13" t="s">
        <v>20</v>
      </c>
      <c r="H96" s="16">
        <v>3</v>
      </c>
      <c r="I96" s="18">
        <v>0.5</v>
      </c>
    </row>
    <row r="97" spans="1:9" x14ac:dyDescent="0.3">
      <c r="A97" s="31"/>
      <c r="B97" s="14"/>
      <c r="C97" s="19" t="s">
        <v>5</v>
      </c>
      <c r="D97" s="17" t="s">
        <v>112</v>
      </c>
      <c r="E97" s="19"/>
      <c r="F97" s="17" t="s">
        <v>19</v>
      </c>
      <c r="G97" s="13" t="s">
        <v>20</v>
      </c>
      <c r="H97" s="16">
        <v>4</v>
      </c>
      <c r="I97" s="18">
        <v>1</v>
      </c>
    </row>
    <row r="98" spans="1:9" ht="41.4" x14ac:dyDescent="0.3">
      <c r="A98" s="31"/>
      <c r="B98" s="19"/>
      <c r="C98" s="16" t="s">
        <v>5</v>
      </c>
      <c r="D98" s="20" t="s">
        <v>113</v>
      </c>
      <c r="E98" s="19"/>
      <c r="F98" s="17" t="s">
        <v>19</v>
      </c>
      <c r="G98" s="13" t="s">
        <v>20</v>
      </c>
      <c r="H98" s="16">
        <v>3</v>
      </c>
      <c r="I98" s="18">
        <v>0.5</v>
      </c>
    </row>
    <row r="99" spans="1:9" ht="27.6" x14ac:dyDescent="0.3">
      <c r="A99" s="43" t="s">
        <v>18</v>
      </c>
      <c r="B99" s="19" t="s">
        <v>18</v>
      </c>
      <c r="C99" s="16" t="s">
        <v>5</v>
      </c>
      <c r="D99" s="17" t="s">
        <v>114</v>
      </c>
      <c r="E99" s="16" t="s">
        <v>18</v>
      </c>
      <c r="F99" s="17" t="s">
        <v>19</v>
      </c>
      <c r="G99" s="13" t="s">
        <v>20</v>
      </c>
      <c r="H99" s="16">
        <v>3</v>
      </c>
      <c r="I99" s="18">
        <v>0.7</v>
      </c>
    </row>
    <row r="100" spans="1:9" ht="41.4" x14ac:dyDescent="0.3">
      <c r="A100" s="43" t="s">
        <v>18</v>
      </c>
      <c r="B100" s="19" t="s">
        <v>18</v>
      </c>
      <c r="C100" s="16" t="s">
        <v>5</v>
      </c>
      <c r="D100" s="17" t="s">
        <v>115</v>
      </c>
      <c r="E100" s="16" t="s">
        <v>18</v>
      </c>
      <c r="F100" s="17" t="s">
        <v>19</v>
      </c>
      <c r="G100" s="13" t="s">
        <v>20</v>
      </c>
      <c r="H100" s="16">
        <v>5</v>
      </c>
      <c r="I100" s="18">
        <v>1</v>
      </c>
    </row>
    <row r="101" spans="1:9" x14ac:dyDescent="0.3">
      <c r="A101" s="43"/>
      <c r="B101" s="19"/>
      <c r="C101" s="16" t="s">
        <v>5</v>
      </c>
      <c r="D101" s="17" t="s">
        <v>116</v>
      </c>
      <c r="E101" s="16"/>
      <c r="F101" s="17" t="s">
        <v>117</v>
      </c>
      <c r="G101" s="13" t="s">
        <v>20</v>
      </c>
      <c r="H101" s="16">
        <v>5</v>
      </c>
      <c r="I101" s="18">
        <v>1</v>
      </c>
    </row>
    <row r="102" spans="1:9" ht="41.4" x14ac:dyDescent="0.3">
      <c r="A102" s="43" t="s">
        <v>18</v>
      </c>
      <c r="B102" s="19" t="s">
        <v>18</v>
      </c>
      <c r="C102" s="16" t="s">
        <v>5</v>
      </c>
      <c r="D102" s="17" t="s">
        <v>118</v>
      </c>
      <c r="E102" s="16" t="s">
        <v>18</v>
      </c>
      <c r="F102" s="17" t="s">
        <v>19</v>
      </c>
      <c r="G102" s="13" t="s">
        <v>22</v>
      </c>
      <c r="H102" s="16">
        <v>5</v>
      </c>
      <c r="I102" s="18">
        <v>1</v>
      </c>
    </row>
    <row r="103" spans="1:9" x14ac:dyDescent="0.3">
      <c r="A103" s="27">
        <v>2</v>
      </c>
      <c r="B103" s="19" t="s">
        <v>119</v>
      </c>
      <c r="C103" s="16"/>
      <c r="D103" s="17"/>
      <c r="E103" s="16"/>
      <c r="F103" s="17"/>
      <c r="G103" s="13"/>
      <c r="H103" s="16"/>
      <c r="I103" s="18"/>
    </row>
    <row r="104" spans="1:9" ht="27.6" x14ac:dyDescent="0.3">
      <c r="A104" s="27" t="s">
        <v>18</v>
      </c>
      <c r="B104" s="19" t="s">
        <v>18</v>
      </c>
      <c r="C104" s="16" t="s">
        <v>5</v>
      </c>
      <c r="D104" s="17" t="s">
        <v>120</v>
      </c>
      <c r="E104" s="16" t="s">
        <v>18</v>
      </c>
      <c r="F104" s="17" t="s">
        <v>19</v>
      </c>
      <c r="G104" s="13" t="s">
        <v>20</v>
      </c>
      <c r="H104" s="16">
        <v>4</v>
      </c>
      <c r="I104" s="18">
        <v>0.5</v>
      </c>
    </row>
    <row r="105" spans="1:9" ht="41.4" x14ac:dyDescent="0.3">
      <c r="A105" s="27" t="s">
        <v>18</v>
      </c>
      <c r="B105" s="19" t="s">
        <v>18</v>
      </c>
      <c r="C105" s="16" t="s">
        <v>5</v>
      </c>
      <c r="D105" s="17" t="s">
        <v>121</v>
      </c>
      <c r="E105" s="16" t="s">
        <v>18</v>
      </c>
      <c r="F105" s="17" t="s">
        <v>122</v>
      </c>
      <c r="G105" s="13" t="s">
        <v>20</v>
      </c>
      <c r="H105" s="16">
        <v>4</v>
      </c>
      <c r="I105" s="18">
        <v>0.5</v>
      </c>
    </row>
    <row r="106" spans="1:9" ht="27.6" x14ac:dyDescent="0.3">
      <c r="A106" s="27" t="s">
        <v>18</v>
      </c>
      <c r="B106" s="19" t="s">
        <v>18</v>
      </c>
      <c r="C106" s="16" t="s">
        <v>5</v>
      </c>
      <c r="D106" s="17" t="s">
        <v>123</v>
      </c>
      <c r="E106" s="16" t="s">
        <v>18</v>
      </c>
      <c r="F106" s="17" t="s">
        <v>19</v>
      </c>
      <c r="G106" s="13" t="s">
        <v>20</v>
      </c>
      <c r="H106" s="16">
        <v>5</v>
      </c>
      <c r="I106" s="18">
        <v>0.5</v>
      </c>
    </row>
    <row r="107" spans="1:9" x14ac:dyDescent="0.3">
      <c r="A107" s="27"/>
      <c r="B107" s="19"/>
      <c r="C107" s="16" t="s">
        <v>5</v>
      </c>
      <c r="D107" s="17" t="s">
        <v>124</v>
      </c>
      <c r="E107" s="16"/>
      <c r="F107" s="17"/>
      <c r="G107" s="13" t="s">
        <v>20</v>
      </c>
      <c r="H107" s="16">
        <v>3</v>
      </c>
      <c r="I107" s="18">
        <v>1</v>
      </c>
    </row>
    <row r="108" spans="1:9" ht="27.6" x14ac:dyDescent="0.3">
      <c r="A108" s="27"/>
      <c r="B108" s="19"/>
      <c r="C108" s="16" t="s">
        <v>5</v>
      </c>
      <c r="D108" s="17" t="s">
        <v>125</v>
      </c>
      <c r="E108" s="16"/>
      <c r="F108" s="17" t="s">
        <v>19</v>
      </c>
      <c r="G108" s="13" t="s">
        <v>20</v>
      </c>
      <c r="H108" s="16">
        <v>3</v>
      </c>
      <c r="I108" s="18">
        <v>1</v>
      </c>
    </row>
    <row r="109" spans="1:9" ht="27.6" x14ac:dyDescent="0.3">
      <c r="A109" s="27" t="s">
        <v>18</v>
      </c>
      <c r="B109" s="19" t="s">
        <v>18</v>
      </c>
      <c r="C109" s="16" t="s">
        <v>5</v>
      </c>
      <c r="D109" s="17" t="s">
        <v>126</v>
      </c>
      <c r="E109" s="16" t="s">
        <v>18</v>
      </c>
      <c r="F109" s="17" t="s">
        <v>19</v>
      </c>
      <c r="G109" s="13" t="s">
        <v>20</v>
      </c>
      <c r="H109" s="16">
        <v>3</v>
      </c>
      <c r="I109" s="18">
        <v>1</v>
      </c>
    </row>
    <row r="110" spans="1:9" ht="27.6" x14ac:dyDescent="0.3">
      <c r="A110" s="27"/>
      <c r="B110" s="19"/>
      <c r="C110" s="16" t="s">
        <v>5</v>
      </c>
      <c r="D110" s="17" t="s">
        <v>127</v>
      </c>
      <c r="E110" s="16"/>
      <c r="F110" s="17" t="s">
        <v>19</v>
      </c>
      <c r="G110" s="13" t="s">
        <v>20</v>
      </c>
      <c r="H110" s="16">
        <v>3</v>
      </c>
      <c r="I110" s="18">
        <v>1</v>
      </c>
    </row>
    <row r="111" spans="1:9" ht="27.6" x14ac:dyDescent="0.3">
      <c r="A111" s="27" t="s">
        <v>18</v>
      </c>
      <c r="B111" s="19" t="s">
        <v>18</v>
      </c>
      <c r="C111" s="16" t="s">
        <v>5</v>
      </c>
      <c r="D111" s="17" t="s">
        <v>128</v>
      </c>
      <c r="E111" s="16" t="s">
        <v>18</v>
      </c>
      <c r="F111" s="17" t="s">
        <v>19</v>
      </c>
      <c r="G111" s="13" t="s">
        <v>20</v>
      </c>
      <c r="H111" s="16">
        <v>3</v>
      </c>
      <c r="I111" s="18">
        <v>1</v>
      </c>
    </row>
    <row r="112" spans="1:9" x14ac:dyDescent="0.3">
      <c r="A112" s="27" t="s">
        <v>18</v>
      </c>
      <c r="B112" s="19" t="s">
        <v>18</v>
      </c>
      <c r="C112" s="16" t="s">
        <v>5</v>
      </c>
      <c r="D112" s="17" t="s">
        <v>129</v>
      </c>
      <c r="E112" s="16" t="s">
        <v>18</v>
      </c>
      <c r="F112" s="17" t="s">
        <v>19</v>
      </c>
      <c r="G112" s="13" t="s">
        <v>20</v>
      </c>
      <c r="H112" s="16">
        <v>5</v>
      </c>
      <c r="I112" s="18">
        <v>1.5</v>
      </c>
    </row>
    <row r="113" spans="1:10" ht="41.4" x14ac:dyDescent="0.3">
      <c r="A113" s="26">
        <v>3</v>
      </c>
      <c r="B113" s="17" t="s">
        <v>130</v>
      </c>
      <c r="C113" s="14"/>
      <c r="D113" s="14"/>
      <c r="E113" s="14"/>
      <c r="F113" s="14"/>
      <c r="G113" s="14"/>
      <c r="H113" s="12"/>
      <c r="I113" s="14"/>
    </row>
    <row r="114" spans="1:10" ht="27.6" x14ac:dyDescent="0.3">
      <c r="A114" s="26"/>
      <c r="B114" s="14"/>
      <c r="C114" s="16" t="s">
        <v>5</v>
      </c>
      <c r="D114" s="17" t="s">
        <v>131</v>
      </c>
      <c r="E114" s="16" t="s">
        <v>18</v>
      </c>
      <c r="F114" s="17" t="s">
        <v>19</v>
      </c>
      <c r="G114" s="13" t="s">
        <v>22</v>
      </c>
      <c r="H114" s="16">
        <v>3</v>
      </c>
      <c r="I114" s="18">
        <v>0.75</v>
      </c>
    </row>
    <row r="115" spans="1:10" ht="27.6" x14ac:dyDescent="0.3">
      <c r="A115" s="26"/>
      <c r="B115" s="14"/>
      <c r="C115" s="16" t="s">
        <v>5</v>
      </c>
      <c r="D115" s="17" t="s">
        <v>132</v>
      </c>
      <c r="E115" s="16" t="s">
        <v>18</v>
      </c>
      <c r="F115" s="17" t="s">
        <v>19</v>
      </c>
      <c r="G115" s="13" t="s">
        <v>20</v>
      </c>
      <c r="H115" s="16">
        <v>3</v>
      </c>
      <c r="I115" s="18">
        <v>0.75</v>
      </c>
    </row>
    <row r="116" spans="1:10" x14ac:dyDescent="0.3">
      <c r="A116" s="26"/>
      <c r="B116" s="14"/>
      <c r="C116" s="16" t="s">
        <v>5</v>
      </c>
      <c r="D116" s="17" t="s">
        <v>133</v>
      </c>
      <c r="E116" s="16"/>
      <c r="F116" s="17" t="s">
        <v>19</v>
      </c>
      <c r="G116" s="13" t="s">
        <v>20</v>
      </c>
      <c r="H116" s="16">
        <v>3</v>
      </c>
      <c r="I116" s="18">
        <v>0.8</v>
      </c>
    </row>
    <row r="117" spans="1:10" x14ac:dyDescent="0.3">
      <c r="A117" s="26"/>
      <c r="B117" s="14"/>
      <c r="C117" s="16" t="s">
        <v>5</v>
      </c>
      <c r="D117" s="17" t="s">
        <v>134</v>
      </c>
      <c r="E117" s="16" t="s">
        <v>18</v>
      </c>
      <c r="F117" s="17" t="s">
        <v>19</v>
      </c>
      <c r="G117" s="13" t="s">
        <v>20</v>
      </c>
      <c r="H117" s="16">
        <v>5</v>
      </c>
      <c r="I117" s="18">
        <v>1.5</v>
      </c>
    </row>
    <row r="118" spans="1:10" ht="27.6" x14ac:dyDescent="0.3">
      <c r="A118" s="26"/>
      <c r="B118" s="14"/>
      <c r="C118" s="16" t="s">
        <v>5</v>
      </c>
      <c r="D118" s="17" t="s">
        <v>135</v>
      </c>
      <c r="E118" s="16"/>
      <c r="F118" s="17" t="s">
        <v>19</v>
      </c>
      <c r="G118" s="13" t="s">
        <v>20</v>
      </c>
      <c r="H118" s="16">
        <v>5</v>
      </c>
      <c r="I118" s="18">
        <v>1</v>
      </c>
    </row>
    <row r="119" spans="1:10" ht="27.6" x14ac:dyDescent="0.3">
      <c r="A119" s="26"/>
      <c r="B119" s="14"/>
      <c r="C119" s="16" t="s">
        <v>5</v>
      </c>
      <c r="D119" s="17" t="s">
        <v>136</v>
      </c>
      <c r="E119" s="16" t="s">
        <v>18</v>
      </c>
      <c r="F119" s="17" t="s">
        <v>19</v>
      </c>
      <c r="G119" s="13" t="s">
        <v>20</v>
      </c>
      <c r="H119" s="16">
        <v>5</v>
      </c>
      <c r="I119" s="18">
        <v>1.5</v>
      </c>
    </row>
    <row r="120" spans="1:10" ht="27.6" x14ac:dyDescent="0.3">
      <c r="A120" s="26"/>
      <c r="B120" s="14"/>
      <c r="C120" s="16" t="s">
        <v>5</v>
      </c>
      <c r="D120" s="17" t="s">
        <v>137</v>
      </c>
      <c r="E120" s="14"/>
      <c r="F120" s="17" t="s">
        <v>19</v>
      </c>
      <c r="G120" s="13" t="s">
        <v>20</v>
      </c>
      <c r="H120" s="12">
        <v>5</v>
      </c>
      <c r="I120" s="18">
        <v>1</v>
      </c>
    </row>
    <row r="121" spans="1:10" ht="27.6" x14ac:dyDescent="0.3">
      <c r="A121" s="26"/>
      <c r="B121" s="14"/>
      <c r="C121" s="16" t="s">
        <v>5</v>
      </c>
      <c r="D121" s="17" t="s">
        <v>138</v>
      </c>
      <c r="E121" s="14"/>
      <c r="F121" s="17" t="s">
        <v>19</v>
      </c>
      <c r="G121" s="13" t="s">
        <v>20</v>
      </c>
      <c r="H121" s="12">
        <v>5</v>
      </c>
      <c r="I121" s="18">
        <v>1</v>
      </c>
    </row>
    <row r="122" spans="1:10" s="3" customFormat="1" ht="25.8" customHeight="1" x14ac:dyDescent="0.3">
      <c r="A122" s="24" t="s">
        <v>139</v>
      </c>
      <c r="B122" s="28" t="s">
        <v>140</v>
      </c>
      <c r="C122" s="29"/>
      <c r="D122" s="29"/>
      <c r="E122" s="29"/>
      <c r="F122" s="29"/>
      <c r="G122" s="29"/>
      <c r="H122" s="30"/>
      <c r="I122" s="21">
        <f>SUM(I124:I134)</f>
        <v>5</v>
      </c>
      <c r="J122" s="4"/>
    </row>
    <row r="123" spans="1:10" x14ac:dyDescent="0.3">
      <c r="A123" s="27">
        <v>1</v>
      </c>
      <c r="B123" s="19" t="s">
        <v>30</v>
      </c>
      <c r="C123" s="19" t="s">
        <v>18</v>
      </c>
      <c r="D123" s="17" t="s">
        <v>18</v>
      </c>
      <c r="E123" s="19" t="s">
        <v>18</v>
      </c>
      <c r="F123" s="17" t="s">
        <v>18</v>
      </c>
      <c r="G123" s="13"/>
      <c r="H123" s="16"/>
      <c r="I123" s="14"/>
    </row>
    <row r="124" spans="1:10" ht="27.6" x14ac:dyDescent="0.3">
      <c r="A124" s="27" t="s">
        <v>18</v>
      </c>
      <c r="B124" s="19" t="s">
        <v>18</v>
      </c>
      <c r="C124" s="16" t="s">
        <v>5</v>
      </c>
      <c r="D124" s="17" t="s">
        <v>141</v>
      </c>
      <c r="E124" s="16" t="s">
        <v>18</v>
      </c>
      <c r="F124" s="17" t="s">
        <v>142</v>
      </c>
      <c r="G124" s="13" t="s">
        <v>20</v>
      </c>
      <c r="H124" s="16">
        <v>4</v>
      </c>
      <c r="I124" s="18">
        <v>0.5</v>
      </c>
    </row>
    <row r="125" spans="1:10" ht="27.6" x14ac:dyDescent="0.3">
      <c r="A125" s="27" t="s">
        <v>18</v>
      </c>
      <c r="B125" s="19" t="s">
        <v>18</v>
      </c>
      <c r="C125" s="16" t="s">
        <v>5</v>
      </c>
      <c r="D125" s="17" t="s">
        <v>143</v>
      </c>
      <c r="E125" s="16" t="s">
        <v>18</v>
      </c>
      <c r="F125" s="17" t="s">
        <v>19</v>
      </c>
      <c r="G125" s="13" t="s">
        <v>20</v>
      </c>
      <c r="H125" s="16">
        <v>2</v>
      </c>
      <c r="I125" s="18">
        <v>1</v>
      </c>
    </row>
    <row r="126" spans="1:10" ht="27.6" x14ac:dyDescent="0.3">
      <c r="A126" s="27" t="s">
        <v>18</v>
      </c>
      <c r="B126" s="19" t="s">
        <v>18</v>
      </c>
      <c r="C126" s="16" t="s">
        <v>5</v>
      </c>
      <c r="D126" s="17" t="s">
        <v>31</v>
      </c>
      <c r="E126" s="16" t="s">
        <v>18</v>
      </c>
      <c r="F126" s="17" t="s">
        <v>19</v>
      </c>
      <c r="G126" s="13" t="s">
        <v>20</v>
      </c>
      <c r="H126" s="16">
        <v>2</v>
      </c>
      <c r="I126" s="18">
        <v>1.5</v>
      </c>
    </row>
    <row r="127" spans="1:10" x14ac:dyDescent="0.3">
      <c r="A127" s="27">
        <v>2</v>
      </c>
      <c r="B127" s="19" t="s">
        <v>32</v>
      </c>
      <c r="C127" s="19" t="s">
        <v>18</v>
      </c>
      <c r="D127" s="17" t="s">
        <v>18</v>
      </c>
      <c r="E127" s="19" t="s">
        <v>18</v>
      </c>
      <c r="F127" s="17" t="s">
        <v>18</v>
      </c>
      <c r="G127" s="13"/>
      <c r="H127" s="16"/>
      <c r="I127" s="19" t="s">
        <v>18</v>
      </c>
    </row>
    <row r="128" spans="1:10" ht="27.6" x14ac:dyDescent="0.3">
      <c r="A128" s="27" t="s">
        <v>18</v>
      </c>
      <c r="B128" s="19" t="s">
        <v>18</v>
      </c>
      <c r="C128" s="16" t="s">
        <v>5</v>
      </c>
      <c r="D128" s="17" t="s">
        <v>144</v>
      </c>
      <c r="E128" s="16" t="s">
        <v>18</v>
      </c>
      <c r="F128" s="17" t="s">
        <v>142</v>
      </c>
      <c r="G128" s="13" t="s">
        <v>20</v>
      </c>
      <c r="H128" s="16">
        <v>4</v>
      </c>
      <c r="I128" s="18">
        <v>0.25</v>
      </c>
    </row>
    <row r="129" spans="1:9" ht="27.6" x14ac:dyDescent="0.3">
      <c r="A129" s="27" t="s">
        <v>18</v>
      </c>
      <c r="B129" s="19" t="s">
        <v>18</v>
      </c>
      <c r="C129" s="16" t="s">
        <v>5</v>
      </c>
      <c r="D129" s="17" t="s">
        <v>145</v>
      </c>
      <c r="E129" s="16" t="s">
        <v>18</v>
      </c>
      <c r="F129" s="17" t="s">
        <v>142</v>
      </c>
      <c r="G129" s="13" t="s">
        <v>20</v>
      </c>
      <c r="H129" s="16">
        <v>4</v>
      </c>
      <c r="I129" s="18">
        <v>0.25</v>
      </c>
    </row>
    <row r="130" spans="1:9" ht="41.4" x14ac:dyDescent="0.3">
      <c r="A130" s="27" t="s">
        <v>18</v>
      </c>
      <c r="B130" s="19" t="s">
        <v>18</v>
      </c>
      <c r="C130" s="16" t="s">
        <v>5</v>
      </c>
      <c r="D130" s="17" t="s">
        <v>146</v>
      </c>
      <c r="E130" s="16" t="s">
        <v>18</v>
      </c>
      <c r="F130" s="17" t="s">
        <v>142</v>
      </c>
      <c r="G130" s="13" t="s">
        <v>20</v>
      </c>
      <c r="H130" s="16">
        <v>4</v>
      </c>
      <c r="I130" s="18">
        <v>0.25</v>
      </c>
    </row>
    <row r="131" spans="1:9" x14ac:dyDescent="0.3">
      <c r="A131" s="27">
        <v>3</v>
      </c>
      <c r="B131" s="19" t="s">
        <v>33</v>
      </c>
      <c r="C131" s="19" t="s">
        <v>18</v>
      </c>
      <c r="D131" s="17" t="s">
        <v>18</v>
      </c>
      <c r="E131" s="19" t="s">
        <v>18</v>
      </c>
      <c r="F131" s="17"/>
      <c r="G131" s="13"/>
      <c r="H131" s="16"/>
      <c r="I131" s="19" t="s">
        <v>18</v>
      </c>
    </row>
    <row r="132" spans="1:9" ht="27.6" x14ac:dyDescent="0.3">
      <c r="A132" s="27" t="s">
        <v>18</v>
      </c>
      <c r="B132" s="19" t="s">
        <v>18</v>
      </c>
      <c r="C132" s="16" t="s">
        <v>5</v>
      </c>
      <c r="D132" s="17" t="s">
        <v>147</v>
      </c>
      <c r="E132" s="16" t="s">
        <v>18</v>
      </c>
      <c r="F132" s="17" t="s">
        <v>19</v>
      </c>
      <c r="G132" s="13" t="s">
        <v>20</v>
      </c>
      <c r="H132" s="16">
        <v>5</v>
      </c>
      <c r="I132" s="18">
        <v>0.75</v>
      </c>
    </row>
    <row r="133" spans="1:9" ht="27.6" x14ac:dyDescent="0.3">
      <c r="A133" s="27" t="s">
        <v>18</v>
      </c>
      <c r="B133" s="19" t="s">
        <v>18</v>
      </c>
      <c r="C133" s="16" t="s">
        <v>5</v>
      </c>
      <c r="D133" s="17" t="s">
        <v>148</v>
      </c>
      <c r="E133" s="16" t="s">
        <v>18</v>
      </c>
      <c r="F133" s="17" t="s">
        <v>142</v>
      </c>
      <c r="G133" s="13" t="s">
        <v>20</v>
      </c>
      <c r="H133" s="16">
        <v>5</v>
      </c>
      <c r="I133" s="18">
        <v>0.25</v>
      </c>
    </row>
    <row r="134" spans="1:9" ht="27.6" x14ac:dyDescent="0.3">
      <c r="A134" s="27" t="s">
        <v>18</v>
      </c>
      <c r="B134" s="19" t="s">
        <v>18</v>
      </c>
      <c r="C134" s="16" t="s">
        <v>5</v>
      </c>
      <c r="D134" s="17" t="s">
        <v>149</v>
      </c>
      <c r="E134" s="16" t="s">
        <v>18</v>
      </c>
      <c r="F134" s="17" t="s">
        <v>142</v>
      </c>
      <c r="G134" s="13" t="s">
        <v>20</v>
      </c>
      <c r="H134" s="16">
        <v>2</v>
      </c>
      <c r="I134" s="18">
        <v>0.25</v>
      </c>
    </row>
    <row r="135" spans="1:9" x14ac:dyDescent="0.3">
      <c r="A135" s="31" t="s">
        <v>18</v>
      </c>
      <c r="B135" s="32" t="s">
        <v>18</v>
      </c>
      <c r="C135" s="34" t="s">
        <v>18</v>
      </c>
      <c r="D135" s="33" t="s">
        <v>18</v>
      </c>
      <c r="E135" s="34" t="s">
        <v>18</v>
      </c>
      <c r="F135" s="33" t="s">
        <v>18</v>
      </c>
      <c r="H135" s="34"/>
      <c r="I135" s="35"/>
    </row>
    <row r="136" spans="1:9" x14ac:dyDescent="0.3">
      <c r="G136" s="36" t="s">
        <v>15</v>
      </c>
      <c r="H136" s="37"/>
      <c r="I136" s="38">
        <f>I6+I44+I64+I81+I94+I122</f>
        <v>100</v>
      </c>
    </row>
  </sheetData>
  <autoFilter ref="A5:I63" xr:uid="{272C7BBF-ED5A-4D73-BE68-8D56210BC223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abSelected="1" workbookViewId="0">
      <selection activeCell="A2" sqref="A2:B6"/>
    </sheetView>
  </sheetViews>
  <sheetFormatPr defaultColWidth="11" defaultRowHeight="15.6" x14ac:dyDescent="0.3"/>
  <cols>
    <col min="1" max="1" width="11" style="15"/>
    <col min="2" max="2" width="74.8984375" style="45" customWidth="1"/>
  </cols>
  <sheetData>
    <row r="1" spans="1:2" ht="27.9" customHeight="1" x14ac:dyDescent="0.3">
      <c r="A1" s="44" t="s">
        <v>13</v>
      </c>
      <c r="B1" s="44"/>
    </row>
    <row r="2" spans="1:2" ht="69" x14ac:dyDescent="0.3">
      <c r="A2" s="46">
        <v>1</v>
      </c>
      <c r="B2" s="13" t="s">
        <v>34</v>
      </c>
    </row>
    <row r="3" spans="1:2" ht="55.2" x14ac:dyDescent="0.3">
      <c r="A3" s="46">
        <v>2</v>
      </c>
      <c r="B3" s="13" t="s">
        <v>35</v>
      </c>
    </row>
    <row r="4" spans="1:2" ht="27.6" x14ac:dyDescent="0.3">
      <c r="A4" s="46">
        <v>3</v>
      </c>
      <c r="B4" s="13" t="s">
        <v>36</v>
      </c>
    </row>
    <row r="5" spans="1:2" ht="41.4" x14ac:dyDescent="0.3">
      <c r="A5" s="46">
        <v>4</v>
      </c>
      <c r="B5" s="13" t="s">
        <v>37</v>
      </c>
    </row>
    <row r="6" spans="1:2" ht="41.4" x14ac:dyDescent="0.3">
      <c r="A6" s="46">
        <v>5</v>
      </c>
      <c r="B6" s="13" t="s">
        <v>38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 Жосан</cp:lastModifiedBy>
  <dcterms:created xsi:type="dcterms:W3CDTF">2022-11-09T22:53:43Z</dcterms:created>
  <dcterms:modified xsi:type="dcterms:W3CDTF">2025-04-13T11:04:58Z</dcterms:modified>
</cp:coreProperties>
</file>