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1400"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4" l="1"/>
  <c r="C7" i="4"/>
  <c r="C9" i="4"/>
  <c r="C7" i="1"/>
  <c r="D8" i="1"/>
  <c r="C9" i="1"/>
  <c r="C7" i="5"/>
  <c r="D8" i="5"/>
  <c r="C9" i="5"/>
  <c r="G52" i="1" l="1"/>
  <c r="G51" i="1"/>
  <c r="G50" i="1"/>
  <c r="G76" i="4"/>
  <c r="G75" i="4"/>
  <c r="A5" i="7" l="1"/>
  <c r="A3" i="7"/>
  <c r="C15" i="5"/>
  <c r="C14" i="5"/>
  <c r="C13" i="5"/>
  <c r="C12" i="5"/>
  <c r="G11" i="5"/>
  <c r="E11" i="5"/>
  <c r="C11" i="5"/>
  <c r="G10" i="5"/>
  <c r="E10" i="5"/>
  <c r="C10" i="5"/>
  <c r="A5" i="5"/>
  <c r="A3" i="5"/>
  <c r="C15" i="1"/>
  <c r="C14" i="1"/>
  <c r="C13" i="1"/>
  <c r="C12" i="1"/>
  <c r="G11" i="1"/>
  <c r="E11" i="1"/>
  <c r="C11" i="1"/>
  <c r="G10" i="1"/>
  <c r="E10" i="1"/>
  <c r="C10" i="1"/>
  <c r="A5" i="1"/>
  <c r="A3" i="1"/>
  <c r="A3" i="4"/>
  <c r="A5" i="4"/>
  <c r="C11" i="4"/>
  <c r="C12" i="4"/>
  <c r="G10" i="4"/>
  <c r="E10" i="4"/>
  <c r="C10" i="4"/>
  <c r="G11" i="4"/>
  <c r="E11" i="4"/>
  <c r="C13" i="4"/>
  <c r="C14" i="4"/>
  <c r="C15" i="4"/>
  <c r="G78" i="4" l="1"/>
  <c r="G79" i="4"/>
  <c r="G81" i="4"/>
  <c r="G83" i="4"/>
  <c r="G87" i="4"/>
  <c r="G88" i="4"/>
  <c r="G89" i="4"/>
  <c r="G90" i="4"/>
  <c r="G91" i="4"/>
  <c r="G92" i="4"/>
  <c r="G93" i="4"/>
  <c r="G98" i="4"/>
  <c r="G97" i="4"/>
  <c r="G96" i="4"/>
</calcChain>
</file>

<file path=xl/sharedStrings.xml><?xml version="1.0" encoding="utf-8"?>
<sst xmlns="http://schemas.openxmlformats.org/spreadsheetml/2006/main" count="581" uniqueCount="237">
  <si>
    <t>шт</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</si>
  <si>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</si>
  <si>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</si>
  <si>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</si>
  <si>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</si>
  <si>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</si>
  <si>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</si>
  <si>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</si>
  <si>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</si>
  <si>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</si>
  <si>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</si>
  <si>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</si>
  <si>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</si>
  <si>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</si>
  <si>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</si>
  <si>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</si>
  <si>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</si>
  <si>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</si>
  <si>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</si>
  <si>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</si>
  <si>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</si>
  <si>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</si>
  <si>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</si>
  <si>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</si>
  <si>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</si>
  <si>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</si>
  <si>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</si>
  <si>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</si>
  <si>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</si>
  <si>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</si>
  <si>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</si>
  <si>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</si>
  <si>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</si>
  <si>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Площадь зоны: не менее 15 кв.м.</t>
  </si>
  <si>
    <t>критически важные характеристики позиции отсутствуют</t>
  </si>
  <si>
    <t>Площадь зоны: не менее 12 кв.м.</t>
  </si>
  <si>
    <t>Подведение/ отведение ГХВС (при необходимости) : не требуется</t>
  </si>
  <si>
    <t>Подведение сжатого воздуха (при необходимости): не требуется</t>
  </si>
  <si>
    <t>Запираемый шкафчик</t>
  </si>
  <si>
    <t>не менее 5 запираемых ящиков, (ШхГхВ) 400х500х500</t>
  </si>
  <si>
    <t xml:space="preserve">шт </t>
  </si>
  <si>
    <t>Площадь зоны: не менее 13 кв.м.</t>
  </si>
  <si>
    <t>штанга на колесах, с крючками</t>
  </si>
  <si>
    <t>Стеллаж</t>
  </si>
  <si>
    <t>Рекомендуемые параметры: (ШхГхВ) 2000х500х2000
металлический,
5 полок</t>
  </si>
  <si>
    <t>Мышь для компьютера</t>
  </si>
  <si>
    <t>Сетевой удлинитель (на 5 розеток)</t>
  </si>
  <si>
    <t>Кресло компьютерное</t>
  </si>
  <si>
    <t>на колесиках, с подлокотниками
синяя или серая обивка
расчитанные на вес не менее 100 кг</t>
  </si>
  <si>
    <t>Операционная система</t>
  </si>
  <si>
    <t>Программное обеспечение для создания аналитических материалов</t>
  </si>
  <si>
    <t xml:space="preserve">ПО для создания аналитических материалов должно обеспечивать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Возможность работы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</si>
  <si>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Программное обеспечение для создания визуальных материалов</t>
  </si>
  <si>
    <t>Программное обеспечение для просмотра изображений</t>
  </si>
  <si>
    <t>Программное обеспечение</t>
  </si>
  <si>
    <t>Медиапроигрыватель</t>
  </si>
  <si>
    <t xml:space="preserve">Медиапроигрователь должен обеспечить:
- Воспроизведение видео и аудио файлов:
Контейнерные: AVI, FLAC, FLV[a], Matroska, MP4, MPJPEG, MPEG-2 (ES, MP3), QuickTime File Format, WAV и другие
Аудио: AAC, AC-3, FLAC, MP3 и другие
Видео: H.263, H.264/MPEG-4 AVC, H.265/MPEG-H HEVC, MJPEG, MPEG-1, MPEG-2, MPEG-4 и другие
</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</si>
  <si>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</si>
  <si>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</si>
  <si>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</si>
  <si>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</si>
  <si>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</si>
  <si>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</si>
  <si>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</si>
  <si>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</si>
  <si>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в зависимости от установленного оборудования</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</si>
  <si>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</si>
  <si>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</si>
  <si>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Складское помещение НЕ ТРЕБУЕТСЯ</t>
  </si>
  <si>
    <t>Площадь зоны: не менее 2,5 кв.м.</t>
  </si>
  <si>
    <t>Бумага А4</t>
  </si>
  <si>
    <t>Ручка шариковая</t>
  </si>
  <si>
    <t>Степлер со скобами</t>
  </si>
  <si>
    <t>24/6</t>
  </si>
  <si>
    <t>Скрепки канцелярские</t>
  </si>
  <si>
    <t>упак</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</si>
  <si>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</si>
  <si>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</si>
  <si>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</si>
  <si>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</si>
  <si>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</si>
  <si>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</si>
  <si>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</si>
  <si>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</si>
  <si>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</si>
  <si>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</si>
  <si>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</si>
  <si>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</si>
  <si>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</si>
  <si>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</si>
  <si>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</si>
  <si>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</si>
  <si>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</si>
  <si>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</si>
  <si>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</si>
  <si>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</si>
  <si>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</si>
  <si>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</si>
  <si>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</si>
  <si>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</si>
  <si>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Подведение/ отведение ГХВС (при необходимости):</t>
    </r>
    <r>
      <rPr>
        <sz val="11"/>
        <color theme="1"/>
        <rFont val="Times New Roman"/>
        <family val="1"/>
        <charset val="204"/>
      </rPr>
      <t xml:space="preserve"> не требуется</t>
    </r>
  </si>
  <si>
    <r>
      <t xml:space="preserve">Подведение сжатого воздуха (при необходимости): </t>
    </r>
    <r>
      <rPr>
        <sz val="11"/>
        <color theme="1"/>
        <rFont val="Times New Roman"/>
        <family val="1"/>
        <charset val="204"/>
      </rPr>
      <t>не требуется</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</si>
  <si>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</si>
  <si>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</si>
  <si>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</si>
  <si>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</si>
  <si>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</si>
  <si>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</si>
  <si>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</si>
  <si>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Управление харвестером</t>
  </si>
  <si>
    <t>Верстак</t>
  </si>
  <si>
    <t>Для устаноки станков с механическим зажимом при выполнении операций с пильной цепью</t>
  </si>
  <si>
    <t>Расклепочный станок</t>
  </si>
  <si>
    <t>Механический расклёпочный станок предназначен для снятия заклёпок с любых видов пильных цепей бензиновых и электрических пил.</t>
  </si>
  <si>
    <t>Клепальный станок</t>
  </si>
  <si>
    <t>Механический клепальный станок предназначен для установки заклёпок на любые виды пильных цепей бензиновых и электрических цепных пил.</t>
  </si>
  <si>
    <t>Заточной станок</t>
  </si>
  <si>
    <t>Станок заточной, модуль вращения - 1, рабочий элемент - диск, напряжение сети - 220 В, мощность двигателя - до 250 Вт, диаметр диска - до 145 мм, диаметр посадочного отверстия - 22,3 мм, толщина диска - до 6 мм.</t>
  </si>
  <si>
    <t>Харвестер</t>
  </si>
  <si>
    <t>Валочно-сучкорезная-раскряжевочная машина, на усмотрение организаторов</t>
  </si>
  <si>
    <t>Станок отрезной для резки рукава высокого давления</t>
  </si>
  <si>
    <t>Максимальный диаметр резки 2'</t>
  </si>
  <si>
    <t>Станок окорочный для снятия верхнего слоя резины</t>
  </si>
  <si>
    <t>Зачистка наружного слоя у рукавов высокого давления диаметром от 3/16' до 2'</t>
  </si>
  <si>
    <t>Пресс гидравлический для опрессовки фитингов</t>
  </si>
  <si>
    <t>Диаметр опрессовки рукава до 1/2"</t>
  </si>
  <si>
    <t xml:space="preserve">Стол рабочий </t>
  </si>
  <si>
    <t>Длина рабочего стола, мм 1900  
Высота стола, мм 860
Max нагрузка на стол, кг 300  
Габариты, мм 860х1900х685  
Столешница МДФ 25 мм  
Покрытие столешницы оцинкованная сталь 1,5 мм</t>
  </si>
  <si>
    <t>Компрессор с пистолетом для продувки шлангов</t>
  </si>
  <si>
    <t>Давление 80 PSI (5,5 бар) – минимум; 110 PSI (7,5 бар) – максимум; диаметр воздушного рукава 1/2" для обеспечения потока воздуха 55 SCFM (1,6 м³/мин); пистолет для продувки рукавов от 1/8" до 2".</t>
  </si>
  <si>
    <t>Тренажер - симулятор</t>
  </si>
  <si>
    <t>На усмотрение организаторов</t>
  </si>
  <si>
    <t>Наковальня для цепей</t>
  </si>
  <si>
    <t>Для изотовления пильных цепей с шагом 1/4”, .325”, 3/8”, 3/8”-91/90 и .404” с помощью механических клёпательных станков</t>
  </si>
  <si>
    <t>Масленка с маслом</t>
  </si>
  <si>
    <t>Для смазки заклепок соединительных звеньев при клёпке</t>
  </si>
  <si>
    <t>Инструмет</t>
  </si>
  <si>
    <t>Измерительная линейка</t>
  </si>
  <si>
    <t>Для измерения отрезка пильный цепи из бухты, рукава высокго давления из бухты</t>
  </si>
  <si>
    <t>Штангельциркуль</t>
  </si>
  <si>
    <t>150 мм, цена деления 0,01 мм</t>
  </si>
  <si>
    <t>Рулетка</t>
  </si>
  <si>
    <t>Длина измерения 3 метра, цена деления 1 мм.</t>
  </si>
  <si>
    <t>Калибры для измерения внутреннего диаметра нипеля</t>
  </si>
  <si>
    <t>Для фитингов 5/8"</t>
  </si>
  <si>
    <t>комплект</t>
  </si>
  <si>
    <t>Маркер</t>
  </si>
  <si>
    <t>Цвет белый, толшина стержня до 2 мм</t>
  </si>
  <si>
    <t>Канцелярия</t>
  </si>
  <si>
    <t>Секундомер</t>
  </si>
  <si>
    <t>Класс точности 2
допустимая погрешность за 10 мин, с ±0,6; допустимая погрешность за 60 мин, с ±1,8; диапазон рабочих температур, °С -20...+40.</t>
  </si>
  <si>
    <t>Оборудования</t>
  </si>
  <si>
    <t>Пень</t>
  </si>
  <si>
    <t>Диаметр до 24 см, высота до 70 см</t>
  </si>
  <si>
    <t>Стол</t>
  </si>
  <si>
    <t>Материал: ЛДСП, высота: 735 мм, глубина: 900 мм, ширина: 1800 мм</t>
  </si>
  <si>
    <t xml:space="preserve">Каркас: металл/хром, цвет обивки: черный, материал обивки: ткань, макс. статическая нагрузка, кг: 100 </t>
  </si>
  <si>
    <t>Розетка</t>
  </si>
  <si>
    <t>Производитель процессора Intel (или аналог)
Тип процессора Core i7-7700HQ 2.8ГГц (или аналог)
Оперативная память
Макс. оперативная память 32 ГБ
Количество слотов памяти 2
Тип памяти DDR4Выход HDMI 1 шт
Комплектация
Блок питания в комплекте
Клавиатура
Полноразмерная цифр. клавиатура Да
Сетевая карта
Поддержка Gigabit LAN (или аналог) Да
Поддержка 10/100 FastEthernet (или аналог) Да
Корпус
Разъем Kensington Да
Материал корпуса пластик
Серия модели
Серия Inspiron 15 7000 (15")
Служебная информация
Базовый цвет черный
Дисплей
Диагональ экрана 15.6"(39.6 см)
Технология дисплея TFT 
Диагональ/разрешение 15.6"/1920x1080 пикс.
Процессор
Макс. такт. частота 3.8 ГГц
Количество ядер 4
Кэш-память 6 МБ
Частота памяти 2400 МГц
Оперативная память (RAM) 16 ГБ
Операционная система
Операционная система Windows 10 (или аналог)
Жесткий диск
Объем HDD 1 ТБ
Объем SSD 128 ГБ
Жесткий диск (HDD) 1 ТБ
Объем жесткого диска 128 ГБ SSD + 1 ТБ HDD</t>
  </si>
  <si>
    <t>Многофункциональное устройство</t>
  </si>
  <si>
    <t>Тип оборудования МФУ лазерный цветной 
Применение Цветная лазерная бизнес-печать 
Цвет красителя картриджа Черный (Black), Голубой (Cyan), Желтый (Yellow), Пурпурный (Magenta)
Технология печати Лазерная цветная 
Цвета, использованные в оформлении Белый, черный
Градаций (bit) серого цвета 8 бит (256 градаций серого)
Шрифты 84 масштабируемых шрифта TrueType
Размеры (ширина x высота x глубина) 416 x 400 x 472 мм - со сложенными лотками; 426 x 414 x 652 мм - с выдвинутыми лотками
Вес 23.2 кг - с картриджами
Комплект поставки и опции
Комплект поставки Диск с ПО, кабель питания, телефонный шнур, комплект пробных картриджей комплект №1комплект №2комплект №3
ПО в комплекте Windows (или аналог): HP Software Installer/Uninstaller, драйвер принтера HP PCL 6, HP Device Experience (DXP), HP Send Fax, HP Device Toolbox, драйвер факса HP, HP Fax Setup Wizard, программа улучшения продукции HP, приложение HP Scan и драйверы для сканера, Scan to Email Setup Wizard, Scan to Folder Setup Wizard, HP Update, помощь в регистрации продукта, справка для веб-служб HP (HP Connected), интерактивные руководства пользователя (ПО зависит от ОС: Win XP/Vista: только драйвер, Win 7: полное решение, Win 8 и более поздние версии: только драйверы, дополнительные приложения доступны в магазине приложений Microsoft); или аналоги
Для Mac OS: экран приветствия (направляет пользователей на сайт HP.com или источник приложений для ПО LaserJet (или аналог))
Процессор
Процессор 1.2 ГГц
Конфигурация
Память принтера/МФУ 256 Мб NAND Flash, 256 Мб DRAM
Экран
ЖК-дисплей 4.3" (10.9 см); цветной сенсорный с регулируемым углом наклона
Коммуникации
Поддержка AirPrint Есть 
Прямая печать с USB-накопителя</t>
  </si>
  <si>
    <t>Запасной картрижд для МФУ</t>
  </si>
  <si>
    <t>Согласно используемому МФУ</t>
  </si>
  <si>
    <t>Расходный материал</t>
  </si>
  <si>
    <t>Флешка</t>
  </si>
  <si>
    <t>Объем 16 Гб Интерфейс USB 3.0 Скорость чтения 75 Мб/с Скорость записи  Мб/с</t>
  </si>
  <si>
    <t>П+B74:B93рограммное обеспечение для сканирования</t>
  </si>
  <si>
    <t>шт (на 1 рабочее место)</t>
  </si>
  <si>
    <t>комплект (на 1 рабочее место)</t>
  </si>
  <si>
    <t>В соответствии с приказом № 169н от 05.03.2011
Об утверждении требований к комплектации изделиями медицинского назначения аптечек для оказания первой помощи работникам</t>
  </si>
  <si>
    <t>Огнетушитель углекислотный</t>
  </si>
  <si>
    <t>Для подогрева или охлаждения воды</t>
  </si>
  <si>
    <t>Рабочий костюм</t>
  </si>
  <si>
    <t>Согласно ГОСТ 27575-87</t>
  </si>
  <si>
    <t>конкурсант привозит с собой</t>
  </si>
  <si>
    <t>Специальная обувь</t>
  </si>
  <si>
    <t>Ботинки с металлическим  подноскм</t>
  </si>
  <si>
    <t>Жилет сигнальный</t>
  </si>
  <si>
    <t>Ширина световозвращающей ленты: 50 мм; тип фиксации: двухсторонняя липучка</t>
  </si>
  <si>
    <t>Длинная манжета с хорошим обхватом запястья. На ладонной части нанесено точечное полимерное покрытие ПВХ с пластификатором. В самых нагруженных местах – на подушечках пальцев – заливка сплошным слоем.</t>
  </si>
  <si>
    <t>Бухта пильной цепи</t>
  </si>
  <si>
    <t>Для изготовления кольца пильной цепи, 30,2 м</t>
  </si>
  <si>
    <t>бухта</t>
  </si>
  <si>
    <t>Соединительное звено - вилка для цепи</t>
  </si>
  <si>
    <t>Для соединения концов отрезка пильной цепи</t>
  </si>
  <si>
    <t>Соединительное звено - планка для цепи</t>
  </si>
  <si>
    <t xml:space="preserve">Бухта рукава высокого давления </t>
  </si>
  <si>
    <t xml:space="preserve"> 2 sm диаметром 1/2"</t>
  </si>
  <si>
    <t>м</t>
  </si>
  <si>
    <t>Дерево или хлыст</t>
  </si>
  <si>
    <t>Диаметр от 24 см, высота от 20 м</t>
  </si>
  <si>
    <t>Бревно</t>
  </si>
  <si>
    <t>Диаметр от 24 см, длина 6 м</t>
  </si>
  <si>
    <t>Колышки</t>
  </si>
  <si>
    <t>Длина 1 м, квадратное сечение 5х5 см, 3 колышка для выполнения задания</t>
  </si>
  <si>
    <t>Краска аэрозольная</t>
  </si>
  <si>
    <t>0,5 л, красная</t>
  </si>
  <si>
    <t>Набор прямых фитингов и обжимных муфт</t>
  </si>
  <si>
    <t>Для рукава высокого давления  2 sm диаметром 1/2"</t>
  </si>
  <si>
    <t>набор</t>
  </si>
  <si>
    <t>Сигнальная лента для ограждения опасной зоны</t>
  </si>
  <si>
    <t>Красно-белая лента, основа: полиэтилен без клеевого слоя; стандартные размеры: 50/70 мм х 150 м.</t>
  </si>
  <si>
    <t>Формат листов: А4, количество листов в пачке: 500 шт., цвет: белая</t>
  </si>
  <si>
    <t>пачка</t>
  </si>
  <si>
    <t>Цвет чернил: синий, толщина линии письма: 0.3 мм, форма наконечника: стандартная, цвет корпуса: в ассортименте, материал корпуса: пластик, возможность смены стержня: да, диаметр шарика: 0.5 мм</t>
  </si>
  <si>
    <t>Карандаш простой</t>
  </si>
  <si>
    <t xml:space="preserve">Наличие ластика: Да, заточенный: Да, вид карандаша: стандартная твердость HB (ТМ), твердость грифеля: HB (ТМ), материал корпуса: дерево, профиль карандаша: трехгранный </t>
  </si>
  <si>
    <t>Цветные маркеры</t>
  </si>
  <si>
    <t>Цвет чернил: набор, форма наконечника: круглая, толщина линии письма: 2 мм, вид досок: магнитно-маркерные, система Cap Off: Нет, автоматический: Нет, материал корпуса: пластик</t>
  </si>
  <si>
    <t>Канцелярский нож</t>
  </si>
  <si>
    <t xml:space="preserve">Класс: средний, ширина лезвия: 18 мм, тип механизма фиксации: защелка, наличие металлических направляющих: Да, возвратная пружина: Нет </t>
  </si>
  <si>
    <t>Скотч</t>
  </si>
  <si>
    <t xml:space="preserve">Ширина клейкой ленты: 12.7 мм, длина намотки клейкой ленты: 7.62 метр, тип клейкой ленты: канцелярская, наличие диспенсера: Да </t>
  </si>
  <si>
    <t>Защитная каска</t>
  </si>
  <si>
    <t>Защитная каска из высококачественного, ударопрочного материала с вентиляцией подкасочного пространства</t>
  </si>
  <si>
    <t>Защитные очки</t>
  </si>
  <si>
    <t>Закрытые, оптический класс №1, прямая вентиляция</t>
  </si>
  <si>
    <t>Технический администратор площадки</t>
  </si>
  <si>
    <t>Электронная почта ТАП</t>
  </si>
  <si>
    <t>Телефон ТАП</t>
  </si>
  <si>
    <t xml:space="preserve">Ханты-Мансийский автономный округ - Югра </t>
  </si>
  <si>
    <t>Бабин Андрей Евгеньевич</t>
  </si>
  <si>
    <t>bae2008@mail.ru</t>
  </si>
  <si>
    <t>Бюджетное учреждение профессионального образования Ханты-Мансийского автономного "Советский политехнический колледж"</t>
  </si>
  <si>
    <t>628240, Ханты-Мансийский автономный округ - Югра, город Советский, улица Макаренко, дом 1</t>
  </si>
  <si>
    <t xml:space="preserve">22 апреля -26 апреля 2025 года </t>
  </si>
  <si>
    <t>Коновалов Анатолий Степанович</t>
  </si>
  <si>
    <t>Симулятор</t>
  </si>
  <si>
    <t>Симулятор Ponsse</t>
  </si>
  <si>
    <t>Итоговый (межрегиональный) этап чемпионата</t>
  </si>
  <si>
    <t>пластиковая</t>
  </si>
  <si>
    <t>электрическая, 220 В</t>
  </si>
  <si>
    <t>оптическая</t>
  </si>
  <si>
    <t>типа Пилот</t>
  </si>
  <si>
    <t>первой помощи</t>
  </si>
  <si>
    <t>порошковый</t>
  </si>
  <si>
    <t>элкстрический</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</si>
</sst>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0"/>
      <name val="Calibri"/>
      <family val="2"/>
      <charset val="204"/>
      <scheme val="minor"/>
    </font>
    <font>
      <sz val="14"/>
      <color rgb="FFFF0000"/>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150">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11" fillId="0" borderId="20" xfId="0" applyFont="1" applyBorder="1" applyAlignment="1">
      <alignment vertical="top" wrapText="1"/>
    </xf>
    <xf numFmtId="0" fontId="13" fillId="0" borderId="20" xfId="0" applyFont="1" applyBorder="1" applyAlignment="1">
      <alignment vertical="top" wrapText="1"/>
    </xf>
    <xf numFmtId="0" fontId="12" fillId="0" borderId="1" xfId="1" applyFont="1" applyBorder="1" applyAlignment="1">
      <alignment horizontal="center" vertical="center"/>
    </xf>
    <xf numFmtId="0" fontId="11" fillId="0" borderId="20" xfId="0" applyFont="1" applyBorder="1" applyAlignment="1">
      <alignment horizontal="justify" vertical="top" wrapText="1"/>
    </xf>
    <xf numFmtId="0" fontId="2" fillId="0" borderId="5" xfId="1" applyFont="1" applyBorder="1"/>
    <xf numFmtId="0" fontId="2" fillId="0" borderId="19" xfId="1" applyFont="1" applyBorder="1"/>
    <xf numFmtId="0" fontId="2" fillId="0" borderId="1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0" xfId="1" applyFont="1" applyBorder="1" applyAlignment="1">
      <alignment horizontal="center" vertical="center"/>
    </xf>
    <xf numFmtId="0" fontId="11" fillId="0" borderId="23" xfId="0" applyFont="1" applyBorder="1" applyAlignment="1">
      <alignment vertical="top" wrapText="1"/>
    </xf>
    <xf numFmtId="0" fontId="12" fillId="0" borderId="2" xfId="1" applyFont="1" applyBorder="1" applyAlignment="1">
      <alignment horizontal="center" vertical="center"/>
    </xf>
    <xf numFmtId="0" fontId="15" fillId="0" borderId="20" xfId="0" applyFont="1" applyBorder="1" applyAlignment="1">
      <alignment horizontal="left" vertical="top" wrapText="1"/>
    </xf>
    <xf numFmtId="0" fontId="11" fillId="0" borderId="20" xfId="0" applyFont="1" applyBorder="1" applyAlignment="1">
      <alignment horizontal="left" vertical="top" wrapText="1"/>
    </xf>
    <xf numFmtId="0" fontId="16" fillId="5" borderId="20" xfId="0" applyFont="1" applyFill="1" applyBorder="1" applyAlignment="1">
      <alignment vertical="top" wrapText="1"/>
    </xf>
    <xf numFmtId="0" fontId="12" fillId="0" borderId="1" xfId="1" applyFont="1" applyBorder="1"/>
    <xf numFmtId="0" fontId="13" fillId="0" borderId="20" xfId="0" applyFont="1" applyBorder="1" applyAlignment="1">
      <alignment horizontal="center" vertical="top" wrapText="1"/>
    </xf>
    <xf numFmtId="0" fontId="10" fillId="0" borderId="0" xfId="1" applyFont="1"/>
    <xf numFmtId="0" fontId="13" fillId="0" borderId="23" xfId="0" applyFont="1" applyBorder="1" applyAlignment="1">
      <alignment horizontal="center" vertical="top" wrapText="1"/>
    </xf>
    <xf numFmtId="0" fontId="1" fillId="0" borderId="0" xfId="1"/>
    <xf numFmtId="0" fontId="15" fillId="0" borderId="23" xfId="0" applyFont="1" applyBorder="1" applyAlignment="1">
      <alignment horizontal="left" vertical="top" wrapText="1"/>
    </xf>
    <xf numFmtId="0" fontId="16" fillId="5" borderId="20" xfId="0" applyFont="1" applyFill="1" applyBorder="1" applyAlignment="1">
      <alignment vertical="center" wrapText="1"/>
    </xf>
    <xf numFmtId="0" fontId="16" fillId="6" borderId="20" xfId="0" applyFont="1" applyFill="1" applyBorder="1" applyAlignment="1">
      <alignment horizontal="left" vertical="top" wrapText="1"/>
    </xf>
    <xf numFmtId="0" fontId="16" fillId="0" borderId="20" xfId="0" applyFont="1" applyFill="1" applyBorder="1" applyAlignment="1">
      <alignment horizontal="left" vertical="top" wrapText="1"/>
    </xf>
    <xf numFmtId="0" fontId="2" fillId="0" borderId="0" xfId="1" applyFont="1"/>
    <xf numFmtId="0" fontId="1" fillId="0" borderId="0" xfId="1" applyBorder="1"/>
    <xf numFmtId="0" fontId="5" fillId="0" borderId="0" xfId="1" applyFont="1" applyFill="1" applyBorder="1" applyAlignment="1">
      <alignment vertical="center" wrapText="1"/>
    </xf>
    <xf numFmtId="0" fontId="13" fillId="0" borderId="20" xfId="0" applyFont="1" applyBorder="1" applyAlignment="1">
      <alignment horizontal="left" vertical="top" wrapText="1"/>
    </xf>
    <xf numFmtId="0" fontId="19" fillId="0" borderId="0" xfId="0" applyFont="1" applyAlignment="1">
      <alignment wrapText="1"/>
    </xf>
    <xf numFmtId="0" fontId="19" fillId="0" borderId="0" xfId="0" applyFont="1"/>
    <xf numFmtId="0" fontId="19" fillId="0" borderId="20" xfId="0" applyFont="1" applyBorder="1" applyAlignment="1">
      <alignment wrapText="1"/>
    </xf>
    <xf numFmtId="0" fontId="19" fillId="0" borderId="20" xfId="0" applyFont="1" applyBorder="1" applyAlignment="1">
      <alignment horizontal="right" wrapText="1"/>
    </xf>
    <xf numFmtId="0" fontId="8" fillId="0" borderId="0" xfId="1" applyFont="1" applyFill="1" applyBorder="1" applyAlignment="1"/>
    <xf numFmtId="0" fontId="8" fillId="0" borderId="0" xfId="1" applyFont="1" applyFill="1" applyBorder="1" applyAlignment="1">
      <alignment vertical="center" wrapText="1"/>
    </xf>
    <xf numFmtId="0" fontId="18" fillId="0" borderId="0" xfId="1" applyFont="1" applyFill="1" applyBorder="1" applyAlignment="1">
      <alignment vertical="center" wrapText="1"/>
    </xf>
    <xf numFmtId="0" fontId="1" fillId="0" borderId="0" xfId="1"/>
    <xf numFmtId="0" fontId="14" fillId="0" borderId="20" xfId="2" applyBorder="1" applyAlignment="1">
      <alignment horizontal="right" wrapText="1"/>
    </xf>
    <xf numFmtId="0" fontId="11" fillId="0" borderId="20" xfId="0" applyFont="1" applyFill="1" applyBorder="1" applyAlignment="1">
      <alignment horizontal="justify" vertical="center" wrapText="1"/>
    </xf>
    <xf numFmtId="0" fontId="11" fillId="0" borderId="20" xfId="0" applyFont="1" applyFill="1" applyBorder="1" applyAlignment="1">
      <alignment vertical="top" wrapText="1"/>
    </xf>
    <xf numFmtId="0" fontId="11" fillId="0" borderId="20" xfId="0" applyFont="1" applyFill="1" applyBorder="1" applyAlignment="1">
      <alignment vertical="center" wrapText="1"/>
    </xf>
    <xf numFmtId="0" fontId="1" fillId="0" borderId="1" xfId="1" applyBorder="1" applyAlignment="1">
      <alignment horizontal="center" vertical="center"/>
    </xf>
    <xf numFmtId="0" fontId="15" fillId="0" borderId="26" xfId="0" applyFont="1" applyBorder="1" applyAlignment="1">
      <alignment vertical="top" wrapText="1"/>
    </xf>
    <xf numFmtId="0" fontId="11" fillId="0" borderId="1" xfId="1" applyFont="1" applyBorder="1" applyAlignment="1">
      <alignment horizontal="left" vertical="center" wrapText="1"/>
    </xf>
    <xf numFmtId="0" fontId="11" fillId="0" borderId="1" xfId="1" applyFont="1" applyBorder="1" applyAlignment="1">
      <alignment horizontal="center" vertical="center" wrapText="1"/>
    </xf>
    <xf numFmtId="0" fontId="11" fillId="0" borderId="1" xfId="1" applyFont="1" applyBorder="1"/>
    <xf numFmtId="0" fontId="11" fillId="0" borderId="1" xfId="1" applyFont="1" applyBorder="1" applyAlignment="1">
      <alignment horizontal="center" vertical="center"/>
    </xf>
    <xf numFmtId="0" fontId="20" fillId="0" borderId="1" xfId="1" applyFont="1" applyBorder="1" applyAlignment="1">
      <alignment horizontal="center" vertical="center"/>
    </xf>
    <xf numFmtId="0" fontId="13" fillId="0" borderId="22" xfId="1" applyFont="1" applyBorder="1" applyAlignment="1">
      <alignment horizontal="center" vertical="center" wrapText="1"/>
    </xf>
    <xf numFmtId="0" fontId="13" fillId="0" borderId="20" xfId="1" applyFont="1" applyBorder="1" applyAlignment="1">
      <alignment horizontal="center" vertical="center" wrapText="1"/>
    </xf>
    <xf numFmtId="0" fontId="11" fillId="0" borderId="20" xfId="0" applyFont="1" applyFill="1" applyBorder="1" applyAlignment="1">
      <alignment horizontal="justify" vertical="top" wrapText="1"/>
    </xf>
    <xf numFmtId="0" fontId="2" fillId="0" borderId="2" xfId="1" applyFont="1" applyBorder="1" applyAlignment="1">
      <alignment horizontal="center" vertical="center"/>
    </xf>
    <xf numFmtId="0" fontId="13" fillId="0" borderId="20" xfId="0" applyFont="1" applyBorder="1" applyAlignment="1">
      <alignment vertical="top"/>
    </xf>
    <xf numFmtId="0" fontId="11" fillId="0" borderId="27" xfId="1" applyFont="1" applyBorder="1" applyAlignment="1">
      <alignment vertical="top"/>
    </xf>
    <xf numFmtId="0" fontId="2" fillId="0" borderId="0" xfId="1" applyFont="1" applyAlignment="1">
      <alignment vertical="top" wrapText="1"/>
    </xf>
    <xf numFmtId="0" fontId="11" fillId="0" borderId="20" xfId="0" applyFont="1" applyFill="1" applyBorder="1" applyAlignment="1">
      <alignment horizontal="left" vertical="top" wrapText="1"/>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16" fillId="0" borderId="20" xfId="0" applyFont="1" applyFill="1" applyBorder="1" applyAlignment="1">
      <alignment vertical="top" wrapText="1"/>
    </xf>
    <xf numFmtId="0" fontId="16" fillId="0" borderId="20" xfId="0" applyFont="1" applyBorder="1" applyAlignment="1">
      <alignment vertical="top"/>
    </xf>
    <xf numFmtId="0" fontId="11"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13" fillId="0" borderId="20" xfId="0" applyFont="1" applyBorder="1" applyAlignment="1">
      <alignment horizontal="left" vertical="top"/>
    </xf>
    <xf numFmtId="0" fontId="2" fillId="0" borderId="1" xfId="1" applyFont="1" applyBorder="1" applyAlignment="1">
      <alignment vertical="top"/>
    </xf>
    <xf numFmtId="0" fontId="2" fillId="0" borderId="1" xfId="1" applyFont="1" applyBorder="1" applyAlignment="1">
      <alignment vertical="top" wrapText="1"/>
    </xf>
    <xf numFmtId="0" fontId="15" fillId="0" borderId="24" xfId="0" applyFont="1" applyBorder="1" applyAlignment="1">
      <alignment horizontal="left" vertical="top" wrapText="1"/>
    </xf>
    <xf numFmtId="0" fontId="11" fillId="0" borderId="30" xfId="0" applyFont="1" applyFill="1" applyBorder="1" applyAlignment="1">
      <alignment horizontal="left" vertical="top" wrapText="1"/>
    </xf>
    <xf numFmtId="0" fontId="11" fillId="0" borderId="28" xfId="2" applyFont="1" applyFill="1" applyBorder="1" applyAlignment="1">
      <alignment horizontal="left" vertical="top" wrapText="1"/>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7" xfId="1" applyFont="1" applyBorder="1" applyAlignment="1">
      <alignment horizontal="center" vertical="center" wrapText="1"/>
    </xf>
    <xf numFmtId="0" fontId="11" fillId="0" borderId="20" xfId="0" applyFont="1" applyFill="1" applyBorder="1" applyAlignment="1">
      <alignment horizontal="left" vertical="center" wrapText="1"/>
    </xf>
    <xf numFmtId="0" fontId="12" fillId="0" borderId="15" xfId="1" applyFont="1" applyBorder="1" applyAlignment="1">
      <alignment horizontal="center" vertical="center"/>
    </xf>
    <xf numFmtId="0" fontId="11" fillId="0" borderId="24" xfId="0" applyFont="1" applyFill="1" applyBorder="1" applyAlignment="1">
      <alignment horizontal="left" vertical="center" wrapText="1"/>
    </xf>
    <xf numFmtId="0" fontId="2" fillId="0" borderId="15" xfId="1" applyFont="1" applyBorder="1" applyAlignment="1">
      <alignment horizontal="center" vertical="center"/>
    </xf>
    <xf numFmtId="0" fontId="12" fillId="0" borderId="15" xfId="1" applyFont="1" applyBorder="1"/>
    <xf numFmtId="0" fontId="12" fillId="0" borderId="20" xfId="1" applyFont="1" applyBorder="1"/>
    <xf numFmtId="0" fontId="11" fillId="0" borderId="33" xfId="0" applyFont="1" applyFill="1" applyBorder="1" applyAlignment="1">
      <alignment horizontal="justify" vertical="top" wrapText="1"/>
    </xf>
    <xf numFmtId="0" fontId="11" fillId="0" borderId="32" xfId="0" applyFont="1" applyFill="1" applyBorder="1" applyAlignment="1">
      <alignment vertical="top" wrapText="1"/>
    </xf>
    <xf numFmtId="0" fontId="21" fillId="0" borderId="20" xfId="0" applyFont="1" applyBorder="1" applyAlignment="1">
      <alignment horizontal="right" wrapText="1"/>
    </xf>
    <xf numFmtId="0" fontId="1" fillId="0" borderId="0" xfId="1"/>
    <xf numFmtId="0" fontId="11" fillId="0" borderId="24" xfId="0" applyFont="1" applyFill="1" applyBorder="1" applyAlignment="1">
      <alignment vertical="center" wrapText="1"/>
    </xf>
    <xf numFmtId="0" fontId="11" fillId="0" borderId="24" xfId="0" applyFont="1" applyFill="1" applyBorder="1" applyAlignment="1">
      <alignment vertical="top" wrapText="1"/>
    </xf>
    <xf numFmtId="0" fontId="2" fillId="0" borderId="20" xfId="1" applyFont="1" applyBorder="1" applyAlignment="1">
      <alignment horizontal="center" vertical="center" wrapText="1"/>
    </xf>
    <xf numFmtId="0" fontId="2" fillId="0" borderId="20" xfId="1" applyFont="1" applyBorder="1" applyAlignment="1">
      <alignment horizontal="center" vertical="center"/>
    </xf>
    <xf numFmtId="0" fontId="2" fillId="0" borderId="20" xfId="1" applyFont="1" applyBorder="1"/>
    <xf numFmtId="0" fontId="7" fillId="0" borderId="0" xfId="1" applyFont="1" applyBorder="1" applyAlignment="1">
      <alignment horizontal="left" vertical="top" wrapText="1"/>
    </xf>
    <xf numFmtId="0" fontId="7"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8" fillId="7" borderId="0" xfId="1" applyFont="1" applyFill="1" applyBorder="1" applyAlignment="1">
      <alignment horizontal="center" vertical="center" wrapText="1"/>
    </xf>
    <xf numFmtId="0" fontId="8" fillId="8" borderId="0" xfId="1" applyFont="1" applyFill="1" applyBorder="1" applyAlignment="1">
      <alignment horizontal="center"/>
    </xf>
    <xf numFmtId="0" fontId="8" fillId="7" borderId="0" xfId="1" applyFont="1" applyFill="1" applyBorder="1" applyAlignment="1">
      <alignment horizontal="center" vertical="center" wrapText="1"/>
    </xf>
    <xf numFmtId="0" fontId="5"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5" xfId="1" applyFont="1" applyFill="1" applyBorder="1" applyAlignment="1">
      <alignment horizontal="center"/>
    </xf>
    <xf numFmtId="0" fontId="6" fillId="0" borderId="14" xfId="1" applyFont="1" applyBorder="1" applyAlignment="1">
      <alignment horizontal="left" vertical="top" wrapText="1"/>
    </xf>
    <xf numFmtId="0" fontId="2" fillId="0" borderId="13" xfId="1" applyFont="1" applyBorder="1"/>
    <xf numFmtId="0" fontId="2" fillId="0" borderId="12" xfId="1" applyFont="1" applyBorder="1"/>
    <xf numFmtId="0" fontId="2" fillId="0" borderId="11" xfId="1" applyFont="1" applyBorder="1" applyAlignment="1">
      <alignment horizontal="left" vertical="top" wrapText="1"/>
    </xf>
    <xf numFmtId="0" fontId="2" fillId="0" borderId="0" xfId="1" applyFont="1"/>
    <xf numFmtId="0" fontId="2" fillId="0" borderId="10" xfId="1" applyFont="1" applyBorder="1"/>
    <xf numFmtId="0" fontId="2" fillId="0" borderId="11" xfId="1" applyFont="1" applyFill="1" applyBorder="1" applyAlignment="1">
      <alignment horizontal="left" vertical="top" wrapText="1"/>
    </xf>
    <xf numFmtId="0" fontId="2" fillId="0" borderId="0" xfId="1" applyFont="1" applyFill="1"/>
    <xf numFmtId="0" fontId="2" fillId="0" borderId="10" xfId="1" applyFont="1" applyFill="1" applyBorder="1"/>
    <xf numFmtId="0" fontId="2" fillId="0" borderId="9" xfId="1" applyFont="1" applyBorder="1" applyAlignment="1">
      <alignment horizontal="left" vertical="top" wrapText="1"/>
    </xf>
    <xf numFmtId="0" fontId="2" fillId="0" borderId="8" xfId="1" applyFont="1" applyBorder="1"/>
    <xf numFmtId="0" fontId="2" fillId="0" borderId="7" xfId="1" applyFont="1" applyBorder="1"/>
    <xf numFmtId="0" fontId="5" fillId="2" borderId="4" xfId="1" applyFont="1" applyFill="1" applyBorder="1" applyAlignment="1">
      <alignment horizontal="center" vertical="center"/>
    </xf>
    <xf numFmtId="0" fontId="2" fillId="0" borderId="3" xfId="1" applyFont="1" applyBorder="1"/>
    <xf numFmtId="0" fontId="12" fillId="0" borderId="11" xfId="1" applyFont="1" applyBorder="1" applyAlignment="1">
      <alignment horizontal="left" vertical="top" wrapText="1"/>
    </xf>
    <xf numFmtId="0" fontId="12" fillId="0" borderId="0" xfId="1" applyFont="1"/>
    <xf numFmtId="0" fontId="12" fillId="0" borderId="10" xfId="1" applyFont="1" applyBorder="1"/>
    <xf numFmtId="0" fontId="12" fillId="0" borderId="9" xfId="1" applyFont="1" applyBorder="1" applyAlignment="1">
      <alignment horizontal="left" vertical="top" wrapText="1"/>
    </xf>
    <xf numFmtId="0" fontId="12" fillId="0" borderId="8" xfId="1" applyFont="1" applyBorder="1"/>
    <xf numFmtId="0" fontId="12" fillId="0" borderId="7" xfId="1" applyFont="1" applyBorder="1"/>
    <xf numFmtId="0" fontId="9" fillId="2" borderId="4" xfId="1" applyFont="1" applyFill="1" applyBorder="1" applyAlignment="1">
      <alignment horizontal="center" vertical="center"/>
    </xf>
    <xf numFmtId="0" fontId="6" fillId="0" borderId="3" xfId="1" applyFont="1" applyBorder="1"/>
    <xf numFmtId="0" fontId="2" fillId="0" borderId="0" xfId="1" applyFont="1" applyAlignment="1">
      <alignment horizontal="right"/>
    </xf>
    <xf numFmtId="0" fontId="5" fillId="2" borderId="22" xfId="1" applyFont="1" applyFill="1" applyBorder="1" applyAlignment="1">
      <alignment horizontal="center" vertical="center"/>
    </xf>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8"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e2008@mail.ru" TargetMode="External"/><Relationship Id="rId1" Type="http://schemas.openxmlformats.org/officeDocument/2006/relationships/hyperlink" Target="mailto:bae2008@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7"/>
  <sheetViews>
    <sheetView zoomScale="90" zoomScaleNormal="90" workbookViewId="0">
      <selection activeCell="B6" sqref="B6"/>
    </sheetView>
  </sheetViews>
  <sheetFormatPr defaultRowHeight="18.75" x14ac:dyDescent="0.3"/>
  <cols>
    <col min="1" max="1" width="46.5703125" style="50" customWidth="1"/>
    <col min="2" max="2" width="90.5703125" style="51" customWidth="1"/>
  </cols>
  <sheetData>
    <row r="2" spans="1:2" x14ac:dyDescent="0.3">
      <c r="B2" s="50"/>
    </row>
    <row r="3" spans="1:2" x14ac:dyDescent="0.3">
      <c r="A3" s="52" t="s">
        <v>82</v>
      </c>
      <c r="B3" s="53" t="s">
        <v>109</v>
      </c>
    </row>
    <row r="4" spans="1:2" x14ac:dyDescent="0.3">
      <c r="A4" s="52" t="s">
        <v>106</v>
      </c>
      <c r="B4" s="53" t="s">
        <v>229</v>
      </c>
    </row>
    <row r="5" spans="1:2" x14ac:dyDescent="0.3">
      <c r="A5" s="52" t="s">
        <v>81</v>
      </c>
      <c r="B5" s="53" t="s">
        <v>220</v>
      </c>
    </row>
    <row r="6" spans="1:2" ht="37.5" x14ac:dyDescent="0.3">
      <c r="A6" s="52" t="s">
        <v>89</v>
      </c>
      <c r="B6" s="53" t="s">
        <v>223</v>
      </c>
    </row>
    <row r="7" spans="1:2" ht="37.5" x14ac:dyDescent="0.3">
      <c r="A7" s="52" t="s">
        <v>107</v>
      </c>
      <c r="B7" s="53" t="s">
        <v>224</v>
      </c>
    </row>
    <row r="8" spans="1:2" x14ac:dyDescent="0.3">
      <c r="A8" s="52" t="s">
        <v>83</v>
      </c>
      <c r="B8" s="102" t="s">
        <v>225</v>
      </c>
    </row>
    <row r="9" spans="1:2" x14ac:dyDescent="0.3">
      <c r="A9" s="52" t="s">
        <v>84</v>
      </c>
      <c r="B9" s="53" t="s">
        <v>221</v>
      </c>
    </row>
    <row r="10" spans="1:2" x14ac:dyDescent="0.3">
      <c r="A10" s="52" t="s">
        <v>88</v>
      </c>
      <c r="B10" s="58" t="s">
        <v>222</v>
      </c>
    </row>
    <row r="11" spans="1:2" x14ac:dyDescent="0.3">
      <c r="A11" s="52" t="s">
        <v>85</v>
      </c>
      <c r="B11" s="53">
        <v>89505387075</v>
      </c>
    </row>
    <row r="12" spans="1:2" ht="17.25" customHeight="1" x14ac:dyDescent="0.3">
      <c r="A12" s="52" t="s">
        <v>217</v>
      </c>
      <c r="B12" s="102" t="s">
        <v>226</v>
      </c>
    </row>
    <row r="13" spans="1:2" x14ac:dyDescent="0.3">
      <c r="A13" s="52" t="s">
        <v>218</v>
      </c>
      <c r="B13" s="58" t="s">
        <v>222</v>
      </c>
    </row>
    <row r="14" spans="1:2" x14ac:dyDescent="0.3">
      <c r="A14" s="52" t="s">
        <v>219</v>
      </c>
      <c r="B14" s="102">
        <v>89505387075</v>
      </c>
    </row>
    <row r="15" spans="1:2" x14ac:dyDescent="0.3">
      <c r="A15" s="52" t="s">
        <v>86</v>
      </c>
      <c r="B15" s="53">
        <v>5</v>
      </c>
    </row>
    <row r="16" spans="1:2" x14ac:dyDescent="0.3">
      <c r="A16" s="52" t="s">
        <v>87</v>
      </c>
      <c r="B16" s="53">
        <v>5</v>
      </c>
    </row>
    <row r="17" spans="1:2" x14ac:dyDescent="0.3">
      <c r="A17" s="52" t="s">
        <v>108</v>
      </c>
      <c r="B17" s="53">
        <v>6</v>
      </c>
    </row>
  </sheetData>
  <hyperlinks>
    <hyperlink ref="B10" r:id="rId1"/>
    <hyperlink ref="B13" r:id="rId2"/>
  </hyperlinks>
  <pageMargins left="0.7" right="0.7" top="0.75" bottom="0.75" header="0.3" footer="0.3"/>
  <pageSetup paperSize="9" scale="9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A97" zoomScale="110" zoomScaleNormal="110" workbookViewId="0">
      <selection activeCell="D119" sqref="D119"/>
    </sheetView>
  </sheetViews>
  <sheetFormatPr defaultColWidth="14.42578125" defaultRowHeight="15" customHeight="1" x14ac:dyDescent="0.25"/>
  <cols>
    <col min="1" max="1" width="5.140625" style="46" customWidth="1"/>
    <col min="2" max="2" width="52" style="46" customWidth="1"/>
    <col min="3" max="3" width="30.85546875" style="46" customWidth="1"/>
    <col min="4" max="4" width="22" style="46" customWidth="1"/>
    <col min="5" max="5" width="15.42578125" style="46" customWidth="1"/>
    <col min="6" max="6" width="19.7109375" style="46" bestFit="1" customWidth="1"/>
    <col min="7" max="7" width="14.42578125" style="46" customWidth="1"/>
    <col min="8" max="8" width="25" style="46" bestFit="1" customWidth="1"/>
    <col min="9" max="11" width="8.7109375" style="1" customWidth="1"/>
    <col min="12" max="16384" width="14.42578125" style="1"/>
  </cols>
  <sheetData>
    <row r="1" spans="1:10" x14ac:dyDescent="0.25">
      <c r="A1" s="111" t="s">
        <v>23</v>
      </c>
      <c r="B1" s="112"/>
      <c r="C1" s="112"/>
      <c r="D1" s="112"/>
      <c r="E1" s="112"/>
      <c r="F1" s="112"/>
      <c r="G1" s="112"/>
      <c r="H1" s="112"/>
      <c r="I1" s="47"/>
      <c r="J1" s="47"/>
    </row>
    <row r="2" spans="1:10" s="41" customFormat="1" ht="20.25" x14ac:dyDescent="0.3">
      <c r="A2" s="114" t="s">
        <v>104</v>
      </c>
      <c r="B2" s="114"/>
      <c r="C2" s="114"/>
      <c r="D2" s="114"/>
      <c r="E2" s="114"/>
      <c r="F2" s="114"/>
      <c r="G2" s="114"/>
      <c r="H2" s="114"/>
      <c r="I2" s="47"/>
      <c r="J2" s="47"/>
    </row>
    <row r="3" spans="1:10" s="41" customFormat="1" ht="21" customHeight="1" x14ac:dyDescent="0.25">
      <c r="A3" s="115" t="str">
        <f>'Информация о Чемпионате'!B4</f>
        <v>Итоговый (межрегиональный) этап чемпионата</v>
      </c>
      <c r="B3" s="115"/>
      <c r="C3" s="115"/>
      <c r="D3" s="115"/>
      <c r="E3" s="115"/>
      <c r="F3" s="115"/>
      <c r="G3" s="115"/>
      <c r="H3" s="115"/>
      <c r="I3" s="48"/>
      <c r="J3" s="48"/>
    </row>
    <row r="4" spans="1:10" s="41" customFormat="1" ht="20.25" x14ac:dyDescent="0.3">
      <c r="A4" s="114" t="s">
        <v>105</v>
      </c>
      <c r="B4" s="114"/>
      <c r="C4" s="114"/>
      <c r="D4" s="114"/>
      <c r="E4" s="114"/>
      <c r="F4" s="114"/>
      <c r="G4" s="114"/>
      <c r="H4" s="114"/>
      <c r="I4" s="47"/>
      <c r="J4" s="47"/>
    </row>
    <row r="5" spans="1:10" ht="22.5" customHeight="1" x14ac:dyDescent="0.25">
      <c r="A5" s="113" t="str">
        <f>'Информация о Чемпионате'!B3</f>
        <v>Управление харвестером</v>
      </c>
      <c r="B5" s="113"/>
      <c r="C5" s="113"/>
      <c r="D5" s="113"/>
      <c r="E5" s="113"/>
      <c r="F5" s="113"/>
      <c r="G5" s="113"/>
      <c r="H5" s="113"/>
      <c r="I5" s="47"/>
      <c r="J5" s="47"/>
    </row>
    <row r="6" spans="1:10" x14ac:dyDescent="0.25">
      <c r="A6" s="109" t="s">
        <v>25</v>
      </c>
      <c r="B6" s="112"/>
      <c r="C6" s="112"/>
      <c r="D6" s="112"/>
      <c r="E6" s="112"/>
      <c r="F6" s="112"/>
      <c r="G6" s="112"/>
      <c r="H6" s="112"/>
      <c r="I6" s="47"/>
      <c r="J6" s="47"/>
    </row>
    <row r="7" spans="1:10" ht="15.75" customHeight="1" x14ac:dyDescent="0.25">
      <c r="A7" s="109" t="s">
        <v>95</v>
      </c>
      <c r="B7" s="109"/>
      <c r="C7" s="110" t="str">
        <f>'Информация о Чемпионате'!B5</f>
        <v xml:space="preserve">Ханты-Мансийский автономный округ - Югра </v>
      </c>
      <c r="D7" s="110"/>
      <c r="E7" s="110"/>
      <c r="F7" s="110"/>
      <c r="G7" s="110"/>
      <c r="H7" s="110"/>
    </row>
    <row r="8" spans="1:10" ht="15.75" customHeight="1" x14ac:dyDescent="0.25">
      <c r="A8" s="109" t="s">
        <v>103</v>
      </c>
      <c r="B8" s="109"/>
      <c r="C8" s="109"/>
      <c r="D8" s="110" t="str">
        <f>'Информация о Чемпионате'!B6</f>
        <v>Бюджетное учреждение профессионального образования Ханты-Мансийского автономного "Советский политехнический колледж"</v>
      </c>
      <c r="E8" s="110"/>
      <c r="F8" s="110"/>
      <c r="G8" s="110"/>
      <c r="H8" s="110"/>
    </row>
    <row r="9" spans="1:10" ht="15.75" customHeight="1" x14ac:dyDescent="0.25">
      <c r="A9" s="109" t="s">
        <v>90</v>
      </c>
      <c r="B9" s="109"/>
      <c r="C9" s="109" t="str">
        <f>'Информация о Чемпионате'!B7</f>
        <v>628240, Ханты-Мансийский автономный округ - Югра, город Советский, улица Макаренко, дом 1</v>
      </c>
      <c r="D9" s="109"/>
      <c r="E9" s="109"/>
      <c r="F9" s="109"/>
      <c r="G9" s="109"/>
      <c r="H9" s="109"/>
    </row>
    <row r="10" spans="1:10" ht="15.75" customHeight="1" x14ac:dyDescent="0.25">
      <c r="A10" s="109" t="s">
        <v>94</v>
      </c>
      <c r="B10" s="109"/>
      <c r="C10" s="109" t="str">
        <f>'Информация о Чемпионате'!B9</f>
        <v>Бабин Андрей Евгеньевич</v>
      </c>
      <c r="D10" s="109"/>
      <c r="E10" s="109" t="str">
        <f>'Информация о Чемпионате'!B10</f>
        <v>bae2008@mail.ru</v>
      </c>
      <c r="F10" s="109"/>
      <c r="G10" s="109">
        <f>'Информация о Чемпионате'!B11</f>
        <v>89505387075</v>
      </c>
      <c r="H10" s="109"/>
    </row>
    <row r="11" spans="1:10" ht="15.75" customHeight="1" x14ac:dyDescent="0.25">
      <c r="A11" s="109" t="s">
        <v>93</v>
      </c>
      <c r="B11" s="109"/>
      <c r="C11" s="109" t="str">
        <f>'Информация о Чемпионате'!B12</f>
        <v>Коновалов Анатолий Степанович</v>
      </c>
      <c r="D11" s="109"/>
      <c r="E11" s="109" t="str">
        <f>'Информация о Чемпионате'!B13</f>
        <v>bae2008@mail.ru</v>
      </c>
      <c r="F11" s="109"/>
      <c r="G11" s="109">
        <f>'Информация о Чемпионате'!B14</f>
        <v>89505387075</v>
      </c>
      <c r="H11" s="109"/>
    </row>
    <row r="12" spans="1:10" ht="15.75" customHeight="1" x14ac:dyDescent="0.25">
      <c r="A12" s="109" t="s">
        <v>92</v>
      </c>
      <c r="B12" s="109"/>
      <c r="C12" s="109">
        <f>'Информация о Чемпионате'!B17</f>
        <v>6</v>
      </c>
      <c r="D12" s="109"/>
      <c r="E12" s="109"/>
      <c r="F12" s="109"/>
      <c r="G12" s="109"/>
      <c r="H12" s="109"/>
    </row>
    <row r="13" spans="1:10" ht="15.75" customHeight="1" x14ac:dyDescent="0.25">
      <c r="A13" s="109" t="s">
        <v>79</v>
      </c>
      <c r="B13" s="109"/>
      <c r="C13" s="109">
        <f>'Информация о Чемпионате'!B15</f>
        <v>5</v>
      </c>
      <c r="D13" s="109"/>
      <c r="E13" s="109"/>
      <c r="F13" s="109"/>
      <c r="G13" s="109"/>
      <c r="H13" s="109"/>
    </row>
    <row r="14" spans="1:10" ht="15.75" customHeight="1" x14ac:dyDescent="0.25">
      <c r="A14" s="109" t="s">
        <v>80</v>
      </c>
      <c r="B14" s="109"/>
      <c r="C14" s="109">
        <f>'Информация о Чемпионате'!B16</f>
        <v>5</v>
      </c>
      <c r="D14" s="109"/>
      <c r="E14" s="109"/>
      <c r="F14" s="109"/>
      <c r="G14" s="109"/>
      <c r="H14" s="109"/>
    </row>
    <row r="15" spans="1:10" ht="15.75" customHeight="1" x14ac:dyDescent="0.25">
      <c r="A15" s="109" t="s">
        <v>91</v>
      </c>
      <c r="B15" s="109"/>
      <c r="C15" s="109" t="str">
        <f>'Информация о Чемпионате'!B8</f>
        <v xml:space="preserve">22 апреля -26 апреля 2025 года </v>
      </c>
      <c r="D15" s="109"/>
      <c r="E15" s="109"/>
      <c r="F15" s="109"/>
      <c r="G15" s="109"/>
      <c r="H15" s="109"/>
    </row>
    <row r="16" spans="1:10" ht="21" thickBot="1" x14ac:dyDescent="0.3">
      <c r="A16" s="116" t="s">
        <v>76</v>
      </c>
      <c r="B16" s="117"/>
      <c r="C16" s="117"/>
      <c r="D16" s="117"/>
      <c r="E16" s="117"/>
      <c r="F16" s="117"/>
      <c r="G16" s="117"/>
      <c r="H16" s="118"/>
    </row>
    <row r="17" spans="1:8" x14ac:dyDescent="0.25">
      <c r="A17" s="119" t="s">
        <v>19</v>
      </c>
      <c r="B17" s="120"/>
      <c r="C17" s="120"/>
      <c r="D17" s="120"/>
      <c r="E17" s="120"/>
      <c r="F17" s="120"/>
      <c r="G17" s="120"/>
      <c r="H17" s="121"/>
    </row>
    <row r="18" spans="1:8" x14ac:dyDescent="0.25">
      <c r="A18" s="122" t="s">
        <v>33</v>
      </c>
      <c r="B18" s="123"/>
      <c r="C18" s="123"/>
      <c r="D18" s="123"/>
      <c r="E18" s="123"/>
      <c r="F18" s="123"/>
      <c r="G18" s="123"/>
      <c r="H18" s="124"/>
    </row>
    <row r="19" spans="1:8" x14ac:dyDescent="0.25">
      <c r="A19" s="125" t="s">
        <v>96</v>
      </c>
      <c r="B19" s="126"/>
      <c r="C19" s="126"/>
      <c r="D19" s="126"/>
      <c r="E19" s="126"/>
      <c r="F19" s="126"/>
      <c r="G19" s="126"/>
      <c r="H19" s="127"/>
    </row>
    <row r="20" spans="1:8" x14ac:dyDescent="0.25">
      <c r="A20" s="122" t="s">
        <v>18</v>
      </c>
      <c r="B20" s="123"/>
      <c r="C20" s="123"/>
      <c r="D20" s="123"/>
      <c r="E20" s="123"/>
      <c r="F20" s="123"/>
      <c r="G20" s="123"/>
      <c r="H20" s="124"/>
    </row>
    <row r="21" spans="1:8" x14ac:dyDescent="0.25">
      <c r="A21" s="122" t="s">
        <v>97</v>
      </c>
      <c r="B21" s="123"/>
      <c r="C21" s="123"/>
      <c r="D21" s="123"/>
      <c r="E21" s="123"/>
      <c r="F21" s="123"/>
      <c r="G21" s="123"/>
      <c r="H21" s="124"/>
    </row>
    <row r="22" spans="1:8" ht="15" customHeight="1" x14ac:dyDescent="0.25">
      <c r="A22" s="122" t="s">
        <v>98</v>
      </c>
      <c r="B22" s="123"/>
      <c r="C22" s="123"/>
      <c r="D22" s="123"/>
      <c r="E22" s="123"/>
      <c r="F22" s="123"/>
      <c r="G22" s="123"/>
      <c r="H22" s="124"/>
    </row>
    <row r="23" spans="1:8" x14ac:dyDescent="0.25">
      <c r="A23" s="122" t="s">
        <v>99</v>
      </c>
      <c r="B23" s="123"/>
      <c r="C23" s="123"/>
      <c r="D23" s="123"/>
      <c r="E23" s="123"/>
      <c r="F23" s="123"/>
      <c r="G23" s="123"/>
      <c r="H23" s="124"/>
    </row>
    <row r="24" spans="1:8" x14ac:dyDescent="0.25">
      <c r="A24" s="122" t="s">
        <v>100</v>
      </c>
      <c r="B24" s="123"/>
      <c r="C24" s="123"/>
      <c r="D24" s="123"/>
      <c r="E24" s="123"/>
      <c r="F24" s="123"/>
      <c r="G24" s="123"/>
      <c r="H24" s="124"/>
    </row>
    <row r="25" spans="1:8" ht="15.75" thickBot="1" x14ac:dyDescent="0.3">
      <c r="A25" s="128" t="s">
        <v>101</v>
      </c>
      <c r="B25" s="129"/>
      <c r="C25" s="129"/>
      <c r="D25" s="129"/>
      <c r="E25" s="129"/>
      <c r="F25" s="129"/>
      <c r="G25" s="129"/>
      <c r="H25" s="130"/>
    </row>
    <row r="26" spans="1:8" ht="60" x14ac:dyDescent="0.25">
      <c r="A26" s="22" t="s">
        <v>12</v>
      </c>
      <c r="B26" s="12" t="s">
        <v>11</v>
      </c>
      <c r="C26" s="12" t="s">
        <v>10</v>
      </c>
      <c r="D26" s="13" t="s">
        <v>9</v>
      </c>
      <c r="E26" s="13" t="s">
        <v>8</v>
      </c>
      <c r="F26" s="13" t="s">
        <v>7</v>
      </c>
      <c r="G26" s="13" t="s">
        <v>6</v>
      </c>
      <c r="H26" s="13" t="s">
        <v>24</v>
      </c>
    </row>
    <row r="27" spans="1:8" s="57" customFormat="1" ht="51" x14ac:dyDescent="0.25">
      <c r="A27" s="3">
        <v>1</v>
      </c>
      <c r="B27" s="59" t="s">
        <v>110</v>
      </c>
      <c r="C27" s="60" t="s">
        <v>111</v>
      </c>
      <c r="D27" s="3" t="s">
        <v>14</v>
      </c>
      <c r="E27" s="3">
        <v>1</v>
      </c>
      <c r="F27" s="3" t="s">
        <v>0</v>
      </c>
      <c r="G27" s="3">
        <v>1</v>
      </c>
      <c r="H27" s="13"/>
    </row>
    <row r="28" spans="1:8" s="57" customFormat="1" ht="63.75" x14ac:dyDescent="0.25">
      <c r="A28" s="3">
        <v>2</v>
      </c>
      <c r="B28" s="59" t="s">
        <v>112</v>
      </c>
      <c r="C28" s="60" t="s">
        <v>113</v>
      </c>
      <c r="D28" s="3" t="s">
        <v>21</v>
      </c>
      <c r="E28" s="3">
        <v>1</v>
      </c>
      <c r="F28" s="3" t="s">
        <v>0</v>
      </c>
      <c r="G28" s="3">
        <v>1</v>
      </c>
      <c r="H28" s="13"/>
    </row>
    <row r="29" spans="1:8" s="57" customFormat="1" ht="63.75" x14ac:dyDescent="0.25">
      <c r="A29" s="3">
        <v>3</v>
      </c>
      <c r="B29" s="59" t="s">
        <v>114</v>
      </c>
      <c r="C29" s="60" t="s">
        <v>115</v>
      </c>
      <c r="D29" s="3" t="s">
        <v>21</v>
      </c>
      <c r="E29" s="3">
        <v>1</v>
      </c>
      <c r="F29" s="3" t="s">
        <v>0</v>
      </c>
      <c r="G29" s="3">
        <v>1</v>
      </c>
      <c r="H29" s="13"/>
    </row>
    <row r="30" spans="1:8" s="57" customFormat="1" ht="89.25" x14ac:dyDescent="0.25">
      <c r="A30" s="3">
        <v>4</v>
      </c>
      <c r="B30" s="59" t="s">
        <v>116</v>
      </c>
      <c r="C30" s="60" t="s">
        <v>117</v>
      </c>
      <c r="D30" s="3" t="s">
        <v>21</v>
      </c>
      <c r="E30" s="3">
        <v>1</v>
      </c>
      <c r="F30" s="3" t="s">
        <v>0</v>
      </c>
      <c r="G30" s="3">
        <v>1</v>
      </c>
      <c r="H30" s="13"/>
    </row>
    <row r="31" spans="1:8" s="57" customFormat="1" ht="38.25" x14ac:dyDescent="0.25">
      <c r="A31" s="3">
        <v>5</v>
      </c>
      <c r="B31" s="59" t="s">
        <v>118</v>
      </c>
      <c r="C31" s="60" t="s">
        <v>119</v>
      </c>
      <c r="D31" s="3" t="s">
        <v>21</v>
      </c>
      <c r="E31" s="3">
        <v>1</v>
      </c>
      <c r="F31" s="3" t="s">
        <v>0</v>
      </c>
      <c r="G31" s="3">
        <v>1</v>
      </c>
      <c r="H31" s="13"/>
    </row>
    <row r="32" spans="1:8" s="57" customFormat="1" x14ac:dyDescent="0.25">
      <c r="A32" s="3">
        <v>6</v>
      </c>
      <c r="B32" s="59" t="s">
        <v>120</v>
      </c>
      <c r="C32" s="61" t="s">
        <v>121</v>
      </c>
      <c r="D32" s="3" t="s">
        <v>21</v>
      </c>
      <c r="E32" s="3">
        <v>1</v>
      </c>
      <c r="F32" s="3" t="s">
        <v>0</v>
      </c>
      <c r="G32" s="3">
        <v>1</v>
      </c>
      <c r="H32" s="13"/>
    </row>
    <row r="33" spans="1:8" s="57" customFormat="1" ht="38.25" x14ac:dyDescent="0.25">
      <c r="A33" s="3">
        <v>7</v>
      </c>
      <c r="B33" s="59" t="s">
        <v>122</v>
      </c>
      <c r="C33" s="61" t="s">
        <v>123</v>
      </c>
      <c r="D33" s="3" t="s">
        <v>21</v>
      </c>
      <c r="E33" s="3">
        <v>1</v>
      </c>
      <c r="F33" s="3" t="s">
        <v>0</v>
      </c>
      <c r="G33" s="3">
        <v>1</v>
      </c>
      <c r="H33" s="13"/>
    </row>
    <row r="34" spans="1:8" s="57" customFormat="1" x14ac:dyDescent="0.25">
      <c r="A34" s="3">
        <v>8</v>
      </c>
      <c r="B34" s="59" t="s">
        <v>124</v>
      </c>
      <c r="C34" s="61" t="s">
        <v>125</v>
      </c>
      <c r="D34" s="3" t="s">
        <v>21</v>
      </c>
      <c r="E34" s="3">
        <v>1</v>
      </c>
      <c r="F34" s="3" t="s">
        <v>0</v>
      </c>
      <c r="G34" s="3">
        <v>1</v>
      </c>
      <c r="H34" s="13"/>
    </row>
    <row r="35" spans="1:8" s="57" customFormat="1" ht="89.25" x14ac:dyDescent="0.25">
      <c r="A35" s="3">
        <v>9</v>
      </c>
      <c r="B35" s="59" t="s">
        <v>126</v>
      </c>
      <c r="C35" s="60" t="s">
        <v>127</v>
      </c>
      <c r="D35" s="3" t="s">
        <v>14</v>
      </c>
      <c r="E35" s="3">
        <v>1</v>
      </c>
      <c r="F35" s="3" t="s">
        <v>0</v>
      </c>
      <c r="G35" s="3">
        <v>1</v>
      </c>
      <c r="H35" s="13"/>
    </row>
    <row r="36" spans="1:8" s="57" customFormat="1" ht="89.25" x14ac:dyDescent="0.25">
      <c r="A36" s="3">
        <v>10</v>
      </c>
      <c r="B36" s="59" t="s">
        <v>128</v>
      </c>
      <c r="C36" s="60" t="s">
        <v>129</v>
      </c>
      <c r="D36" s="3" t="s">
        <v>21</v>
      </c>
      <c r="E36" s="3">
        <v>1</v>
      </c>
      <c r="F36" s="3" t="s">
        <v>0</v>
      </c>
      <c r="G36" s="3">
        <v>1</v>
      </c>
      <c r="H36" s="13"/>
    </row>
    <row r="37" spans="1:8" s="57" customFormat="1" x14ac:dyDescent="0.25">
      <c r="A37" s="3">
        <v>11</v>
      </c>
      <c r="B37" s="59" t="s">
        <v>130</v>
      </c>
      <c r="C37" s="61" t="s">
        <v>131</v>
      </c>
      <c r="D37" s="3" t="s">
        <v>21</v>
      </c>
      <c r="E37" s="3">
        <v>1</v>
      </c>
      <c r="F37" s="3" t="s">
        <v>0</v>
      </c>
      <c r="G37" s="3">
        <v>1</v>
      </c>
      <c r="H37" s="13"/>
    </row>
    <row r="38" spans="1:8" ht="51" x14ac:dyDescent="0.25">
      <c r="A38" s="3">
        <v>12</v>
      </c>
      <c r="B38" s="61" t="s">
        <v>132</v>
      </c>
      <c r="C38" s="60" t="s">
        <v>133</v>
      </c>
      <c r="D38" s="3" t="s">
        <v>21</v>
      </c>
      <c r="E38" s="3">
        <v>1</v>
      </c>
      <c r="F38" s="3" t="s">
        <v>0</v>
      </c>
      <c r="G38" s="3">
        <v>1</v>
      </c>
      <c r="H38" s="2"/>
    </row>
    <row r="39" spans="1:8" ht="25.5" x14ac:dyDescent="0.25">
      <c r="A39" s="3">
        <v>13</v>
      </c>
      <c r="B39" s="61" t="s">
        <v>134</v>
      </c>
      <c r="C39" s="60" t="s">
        <v>135</v>
      </c>
      <c r="D39" s="3" t="s">
        <v>136</v>
      </c>
      <c r="E39" s="3">
        <v>1</v>
      </c>
      <c r="F39" s="3" t="s">
        <v>0</v>
      </c>
      <c r="G39" s="3">
        <v>1</v>
      </c>
      <c r="H39" s="2"/>
    </row>
    <row r="40" spans="1:8" ht="38.25" x14ac:dyDescent="0.25">
      <c r="A40" s="3">
        <v>14</v>
      </c>
      <c r="B40" s="61" t="s">
        <v>137</v>
      </c>
      <c r="C40" s="60" t="s">
        <v>138</v>
      </c>
      <c r="D40" s="3" t="s">
        <v>136</v>
      </c>
      <c r="E40" s="3">
        <v>1</v>
      </c>
      <c r="F40" s="3" t="s">
        <v>0</v>
      </c>
      <c r="G40" s="3">
        <v>1</v>
      </c>
      <c r="H40" s="2"/>
    </row>
    <row r="41" spans="1:8" x14ac:dyDescent="0.25">
      <c r="A41" s="3">
        <v>15</v>
      </c>
      <c r="B41" s="61" t="s">
        <v>139</v>
      </c>
      <c r="C41" s="60" t="s">
        <v>140</v>
      </c>
      <c r="D41" s="3" t="s">
        <v>136</v>
      </c>
      <c r="E41" s="3">
        <v>1</v>
      </c>
      <c r="F41" s="3" t="s">
        <v>0</v>
      </c>
      <c r="G41" s="3">
        <v>1</v>
      </c>
      <c r="H41" s="2"/>
    </row>
    <row r="42" spans="1:8" ht="25.5" x14ac:dyDescent="0.25">
      <c r="A42" s="3">
        <v>16</v>
      </c>
      <c r="B42" s="61" t="s">
        <v>141</v>
      </c>
      <c r="C42" s="60" t="s">
        <v>142</v>
      </c>
      <c r="D42" s="3" t="s">
        <v>136</v>
      </c>
      <c r="E42" s="3">
        <v>1</v>
      </c>
      <c r="F42" s="3" t="s">
        <v>0</v>
      </c>
      <c r="G42" s="3">
        <v>3</v>
      </c>
      <c r="H42" s="2"/>
    </row>
    <row r="43" spans="1:8" x14ac:dyDescent="0.25">
      <c r="A43" s="3">
        <v>17</v>
      </c>
      <c r="B43" s="61" t="s">
        <v>143</v>
      </c>
      <c r="C43" s="60" t="s">
        <v>144</v>
      </c>
      <c r="D43" s="3" t="s">
        <v>136</v>
      </c>
      <c r="E43" s="3">
        <v>1</v>
      </c>
      <c r="F43" s="3" t="s">
        <v>145</v>
      </c>
      <c r="G43" s="3">
        <v>1</v>
      </c>
      <c r="H43" s="2"/>
    </row>
    <row r="44" spans="1:8" ht="25.5" x14ac:dyDescent="0.25">
      <c r="A44" s="3">
        <v>18</v>
      </c>
      <c r="B44" s="61" t="s">
        <v>146</v>
      </c>
      <c r="C44" s="60" t="s">
        <v>147</v>
      </c>
      <c r="D44" s="3" t="s">
        <v>148</v>
      </c>
      <c r="E44" s="3">
        <v>1</v>
      </c>
      <c r="F44" s="3" t="s">
        <v>0</v>
      </c>
      <c r="G44" s="3">
        <v>1</v>
      </c>
      <c r="H44" s="2"/>
    </row>
    <row r="45" spans="1:8" ht="63.75" x14ac:dyDescent="0.25">
      <c r="A45" s="62">
        <v>19</v>
      </c>
      <c r="B45" s="61" t="s">
        <v>149</v>
      </c>
      <c r="C45" s="60" t="s">
        <v>150</v>
      </c>
      <c r="D45" s="3" t="s">
        <v>151</v>
      </c>
      <c r="E45" s="3">
        <v>1</v>
      </c>
      <c r="F45" s="3" t="s">
        <v>0</v>
      </c>
      <c r="G45" s="3">
        <v>3</v>
      </c>
      <c r="H45" s="2"/>
    </row>
    <row r="46" spans="1:8" x14ac:dyDescent="0.25">
      <c r="A46" s="62">
        <v>20</v>
      </c>
      <c r="B46" s="61" t="s">
        <v>152</v>
      </c>
      <c r="C46" s="60" t="s">
        <v>153</v>
      </c>
      <c r="D46" s="3" t="s">
        <v>151</v>
      </c>
      <c r="E46" s="3">
        <v>2</v>
      </c>
      <c r="F46" s="3" t="s">
        <v>0</v>
      </c>
      <c r="G46" s="3">
        <v>2</v>
      </c>
      <c r="H46" s="2"/>
    </row>
    <row r="47" spans="1:8" ht="23.25" customHeight="1" thickBot="1" x14ac:dyDescent="0.3">
      <c r="A47" s="131" t="s">
        <v>77</v>
      </c>
      <c r="B47" s="132"/>
      <c r="C47" s="132"/>
      <c r="D47" s="132"/>
      <c r="E47" s="132"/>
      <c r="F47" s="132"/>
      <c r="G47" s="132"/>
      <c r="H47" s="132"/>
    </row>
    <row r="48" spans="1:8" ht="15.75" customHeight="1" x14ac:dyDescent="0.25">
      <c r="A48" s="119" t="s">
        <v>19</v>
      </c>
      <c r="B48" s="120"/>
      <c r="C48" s="120"/>
      <c r="D48" s="120"/>
      <c r="E48" s="120"/>
      <c r="F48" s="120"/>
      <c r="G48" s="120"/>
      <c r="H48" s="121"/>
    </row>
    <row r="49" spans="1:8" ht="15" customHeight="1" x14ac:dyDescent="0.25">
      <c r="A49" s="122" t="s">
        <v>35</v>
      </c>
      <c r="B49" s="123"/>
      <c r="C49" s="123"/>
      <c r="D49" s="123"/>
      <c r="E49" s="123"/>
      <c r="F49" s="123"/>
      <c r="G49" s="123"/>
      <c r="H49" s="124"/>
    </row>
    <row r="50" spans="1:8" ht="15" customHeight="1" x14ac:dyDescent="0.25">
      <c r="A50" s="122" t="s">
        <v>102</v>
      </c>
      <c r="B50" s="123"/>
      <c r="C50" s="123"/>
      <c r="D50" s="123"/>
      <c r="E50" s="123"/>
      <c r="F50" s="123"/>
      <c r="G50" s="123"/>
      <c r="H50" s="124"/>
    </row>
    <row r="51" spans="1:8" ht="15" customHeight="1" x14ac:dyDescent="0.25">
      <c r="A51" s="122" t="s">
        <v>18</v>
      </c>
      <c r="B51" s="123"/>
      <c r="C51" s="123"/>
      <c r="D51" s="123"/>
      <c r="E51" s="123"/>
      <c r="F51" s="123"/>
      <c r="G51" s="123"/>
      <c r="H51" s="124"/>
    </row>
    <row r="52" spans="1:8" ht="15" customHeight="1" x14ac:dyDescent="0.25">
      <c r="A52" s="122" t="s">
        <v>97</v>
      </c>
      <c r="B52" s="123"/>
      <c r="C52" s="123"/>
      <c r="D52" s="123"/>
      <c r="E52" s="123"/>
      <c r="F52" s="123"/>
      <c r="G52" s="123"/>
      <c r="H52" s="124"/>
    </row>
    <row r="53" spans="1:8" ht="15" customHeight="1" x14ac:dyDescent="0.25">
      <c r="A53" s="122" t="s">
        <v>98</v>
      </c>
      <c r="B53" s="123"/>
      <c r="C53" s="123"/>
      <c r="D53" s="123"/>
      <c r="E53" s="123"/>
      <c r="F53" s="123"/>
      <c r="G53" s="123"/>
      <c r="H53" s="124"/>
    </row>
    <row r="54" spans="1:8" ht="15" customHeight="1" x14ac:dyDescent="0.25">
      <c r="A54" s="122" t="s">
        <v>99</v>
      </c>
      <c r="B54" s="123"/>
      <c r="C54" s="123"/>
      <c r="D54" s="123"/>
      <c r="E54" s="123"/>
      <c r="F54" s="123"/>
      <c r="G54" s="123"/>
      <c r="H54" s="124"/>
    </row>
    <row r="55" spans="1:8" ht="15" customHeight="1" x14ac:dyDescent="0.25">
      <c r="A55" s="133" t="s">
        <v>36</v>
      </c>
      <c r="B55" s="134"/>
      <c r="C55" s="134"/>
      <c r="D55" s="134"/>
      <c r="E55" s="134"/>
      <c r="F55" s="134"/>
      <c r="G55" s="134"/>
      <c r="H55" s="135"/>
    </row>
    <row r="56" spans="1:8" ht="15.75" customHeight="1" thickBot="1" x14ac:dyDescent="0.3">
      <c r="A56" s="136" t="s">
        <v>37</v>
      </c>
      <c r="B56" s="137"/>
      <c r="C56" s="137"/>
      <c r="D56" s="137"/>
      <c r="E56" s="137"/>
      <c r="F56" s="137"/>
      <c r="G56" s="137"/>
      <c r="H56" s="138"/>
    </row>
    <row r="57" spans="1:8" ht="60" x14ac:dyDescent="0.25">
      <c r="A57" s="10" t="s">
        <v>12</v>
      </c>
      <c r="B57" s="10" t="s">
        <v>11</v>
      </c>
      <c r="C57" s="12" t="s">
        <v>10</v>
      </c>
      <c r="D57" s="10" t="s">
        <v>9</v>
      </c>
      <c r="E57" s="29" t="s">
        <v>8</v>
      </c>
      <c r="F57" s="29" t="s">
        <v>7</v>
      </c>
      <c r="G57" s="29" t="s">
        <v>6</v>
      </c>
      <c r="H57" s="10" t="s">
        <v>24</v>
      </c>
    </row>
    <row r="58" spans="1:8" ht="25.5" x14ac:dyDescent="0.25">
      <c r="A58" s="13">
        <v>1</v>
      </c>
      <c r="B58" s="64" t="s">
        <v>154</v>
      </c>
      <c r="C58" s="63" t="s">
        <v>155</v>
      </c>
      <c r="D58" s="65" t="s">
        <v>14</v>
      </c>
      <c r="E58" s="65">
        <v>1</v>
      </c>
      <c r="F58" s="65" t="s">
        <v>0</v>
      </c>
      <c r="G58" s="65">
        <v>1</v>
      </c>
      <c r="H58" s="27"/>
    </row>
    <row r="59" spans="1:8" ht="38.25" x14ac:dyDescent="0.25">
      <c r="A59" s="13">
        <v>2</v>
      </c>
      <c r="B59" s="64" t="s">
        <v>22</v>
      </c>
      <c r="C59" s="60" t="s">
        <v>156</v>
      </c>
      <c r="D59" s="65" t="s">
        <v>14</v>
      </c>
      <c r="E59" s="65">
        <v>1</v>
      </c>
      <c r="F59" s="65" t="s">
        <v>40</v>
      </c>
      <c r="G59" s="65">
        <v>10</v>
      </c>
      <c r="H59" s="27"/>
    </row>
    <row r="60" spans="1:8" x14ac:dyDescent="0.25">
      <c r="A60" s="13">
        <v>3</v>
      </c>
      <c r="B60" s="64" t="s">
        <v>157</v>
      </c>
      <c r="C60" s="34" t="s">
        <v>231</v>
      </c>
      <c r="D60" s="67" t="s">
        <v>21</v>
      </c>
      <c r="E60" s="65">
        <v>1</v>
      </c>
      <c r="F60" s="65" t="s">
        <v>40</v>
      </c>
      <c r="G60" s="65">
        <v>1</v>
      </c>
      <c r="H60" s="27"/>
    </row>
    <row r="61" spans="1:8" x14ac:dyDescent="0.25">
      <c r="A61" s="13">
        <v>4</v>
      </c>
      <c r="B61" s="66" t="s">
        <v>27</v>
      </c>
      <c r="C61" s="34" t="s">
        <v>230</v>
      </c>
      <c r="D61" s="67" t="s">
        <v>21</v>
      </c>
      <c r="E61" s="68">
        <v>1</v>
      </c>
      <c r="F61" s="65" t="s">
        <v>40</v>
      </c>
      <c r="G61" s="68">
        <v>1</v>
      </c>
      <c r="H61" s="28"/>
    </row>
    <row r="62" spans="1:8" ht="25.5" x14ac:dyDescent="0.25">
      <c r="A62" s="13">
        <v>5</v>
      </c>
      <c r="B62" s="23" t="s">
        <v>38</v>
      </c>
      <c r="C62" s="23" t="s">
        <v>39</v>
      </c>
      <c r="D62" s="69" t="s">
        <v>14</v>
      </c>
      <c r="E62" s="70">
        <v>1</v>
      </c>
      <c r="F62" s="70" t="s">
        <v>0</v>
      </c>
      <c r="G62" s="70">
        <v>1</v>
      </c>
      <c r="H62" s="27"/>
    </row>
    <row r="63" spans="1:8" ht="23.25" customHeight="1" thickBot="1" x14ac:dyDescent="0.3">
      <c r="A63" s="131" t="s">
        <v>78</v>
      </c>
      <c r="B63" s="132"/>
      <c r="C63" s="132"/>
      <c r="D63" s="132"/>
      <c r="E63" s="132"/>
      <c r="F63" s="132"/>
      <c r="G63" s="132"/>
      <c r="H63" s="132"/>
    </row>
    <row r="64" spans="1:8" ht="15.75" customHeight="1" x14ac:dyDescent="0.25">
      <c r="A64" s="119" t="s">
        <v>19</v>
      </c>
      <c r="B64" s="120"/>
      <c r="C64" s="120"/>
      <c r="D64" s="120"/>
      <c r="E64" s="120"/>
      <c r="F64" s="120"/>
      <c r="G64" s="120"/>
      <c r="H64" s="121"/>
    </row>
    <row r="65" spans="1:8" ht="15" customHeight="1" x14ac:dyDescent="0.25">
      <c r="A65" s="122" t="s">
        <v>41</v>
      </c>
      <c r="B65" s="123"/>
      <c r="C65" s="123"/>
      <c r="D65" s="123"/>
      <c r="E65" s="123"/>
      <c r="F65" s="123"/>
      <c r="G65" s="123"/>
      <c r="H65" s="124"/>
    </row>
    <row r="66" spans="1:8" ht="15" customHeight="1" x14ac:dyDescent="0.25">
      <c r="A66" s="122" t="s">
        <v>102</v>
      </c>
      <c r="B66" s="123"/>
      <c r="C66" s="123"/>
      <c r="D66" s="123"/>
      <c r="E66" s="123"/>
      <c r="F66" s="123"/>
      <c r="G66" s="123"/>
      <c r="H66" s="124"/>
    </row>
    <row r="67" spans="1:8" ht="15" customHeight="1" x14ac:dyDescent="0.25">
      <c r="A67" s="122" t="s">
        <v>18</v>
      </c>
      <c r="B67" s="123"/>
      <c r="C67" s="123"/>
      <c r="D67" s="123"/>
      <c r="E67" s="123"/>
      <c r="F67" s="123"/>
      <c r="G67" s="123"/>
      <c r="H67" s="124"/>
    </row>
    <row r="68" spans="1:8" ht="15" customHeight="1" x14ac:dyDescent="0.25">
      <c r="A68" s="122" t="s">
        <v>97</v>
      </c>
      <c r="B68" s="123"/>
      <c r="C68" s="123"/>
      <c r="D68" s="123"/>
      <c r="E68" s="123"/>
      <c r="F68" s="123"/>
      <c r="G68" s="123"/>
      <c r="H68" s="124"/>
    </row>
    <row r="69" spans="1:8" ht="15" customHeight="1" x14ac:dyDescent="0.25">
      <c r="A69" s="122" t="s">
        <v>98</v>
      </c>
      <c r="B69" s="123"/>
      <c r="C69" s="123"/>
      <c r="D69" s="123"/>
      <c r="E69" s="123"/>
      <c r="F69" s="123"/>
      <c r="G69" s="123"/>
      <c r="H69" s="124"/>
    </row>
    <row r="70" spans="1:8" ht="15" customHeight="1" x14ac:dyDescent="0.25">
      <c r="A70" s="122" t="s">
        <v>99</v>
      </c>
      <c r="B70" s="123"/>
      <c r="C70" s="123"/>
      <c r="D70" s="123"/>
      <c r="E70" s="123"/>
      <c r="F70" s="123"/>
      <c r="G70" s="123"/>
      <c r="H70" s="124"/>
    </row>
    <row r="71" spans="1:8" ht="15" customHeight="1" x14ac:dyDescent="0.25">
      <c r="A71" s="133" t="s">
        <v>36</v>
      </c>
      <c r="B71" s="134"/>
      <c r="C71" s="134"/>
      <c r="D71" s="134"/>
      <c r="E71" s="134"/>
      <c r="F71" s="134"/>
      <c r="G71" s="134"/>
      <c r="H71" s="135"/>
    </row>
    <row r="72" spans="1:8" ht="15.75" customHeight="1" thickBot="1" x14ac:dyDescent="0.3">
      <c r="A72" s="136" t="s">
        <v>37</v>
      </c>
      <c r="B72" s="137"/>
      <c r="C72" s="137"/>
      <c r="D72" s="137"/>
      <c r="E72" s="137"/>
      <c r="F72" s="137"/>
      <c r="G72" s="137"/>
      <c r="H72" s="138"/>
    </row>
    <row r="73" spans="1:8" ht="60" x14ac:dyDescent="0.25">
      <c r="A73" s="11" t="s">
        <v>12</v>
      </c>
      <c r="B73" s="10" t="s">
        <v>11</v>
      </c>
      <c r="C73" s="12" t="s">
        <v>10</v>
      </c>
      <c r="D73" s="29" t="s">
        <v>9</v>
      </c>
      <c r="E73" s="29" t="s">
        <v>8</v>
      </c>
      <c r="F73" s="29" t="s">
        <v>7</v>
      </c>
      <c r="G73" s="29" t="s">
        <v>6</v>
      </c>
      <c r="H73" s="10" t="s">
        <v>24</v>
      </c>
    </row>
    <row r="74" spans="1:8" ht="27.75" customHeight="1" x14ac:dyDescent="0.25">
      <c r="A74" s="81">
        <v>1</v>
      </c>
      <c r="B74" s="71" t="s">
        <v>17</v>
      </c>
      <c r="C74" s="60" t="s">
        <v>158</v>
      </c>
      <c r="D74" s="77" t="s">
        <v>16</v>
      </c>
      <c r="E74" s="78">
        <v>2</v>
      </c>
      <c r="F74" s="78" t="s">
        <v>0</v>
      </c>
      <c r="G74" s="3">
        <v>2</v>
      </c>
      <c r="H74" s="27"/>
    </row>
    <row r="75" spans="1:8" ht="29.25" customHeight="1" x14ac:dyDescent="0.25">
      <c r="A75" s="81">
        <v>2</v>
      </c>
      <c r="B75" s="73" t="s">
        <v>159</v>
      </c>
      <c r="C75" s="24" t="s">
        <v>160</v>
      </c>
      <c r="D75" s="72" t="s">
        <v>16</v>
      </c>
      <c r="E75" s="3">
        <v>1</v>
      </c>
      <c r="F75" s="3" t="s">
        <v>0</v>
      </c>
      <c r="G75" s="3">
        <f>E75</f>
        <v>1</v>
      </c>
      <c r="H75" s="27"/>
    </row>
    <row r="76" spans="1:8" x14ac:dyDescent="0.25">
      <c r="A76" s="81">
        <v>3</v>
      </c>
      <c r="B76" s="74" t="s">
        <v>161</v>
      </c>
      <c r="C76" s="75" t="s">
        <v>162</v>
      </c>
      <c r="D76" s="3" t="s">
        <v>163</v>
      </c>
      <c r="E76" s="3">
        <v>1</v>
      </c>
      <c r="F76" s="3" t="s">
        <v>0</v>
      </c>
      <c r="G76" s="3">
        <f>E76</f>
        <v>1</v>
      </c>
      <c r="H76" s="27"/>
    </row>
    <row r="77" spans="1:8" ht="38.25" x14ac:dyDescent="0.25">
      <c r="A77" s="81">
        <v>4</v>
      </c>
      <c r="B77" s="76" t="s">
        <v>164</v>
      </c>
      <c r="C77" s="60" t="s">
        <v>165</v>
      </c>
      <c r="D77" s="72" t="s">
        <v>16</v>
      </c>
      <c r="E77" s="3">
        <v>1</v>
      </c>
      <c r="F77" s="3" t="s">
        <v>0</v>
      </c>
      <c r="G77" s="3">
        <v>1</v>
      </c>
      <c r="H77" s="27"/>
    </row>
    <row r="78" spans="1:8" x14ac:dyDescent="0.25">
      <c r="A78" s="81">
        <v>5</v>
      </c>
      <c r="B78" s="34" t="s">
        <v>26</v>
      </c>
      <c r="C78" s="42" t="s">
        <v>42</v>
      </c>
      <c r="D78" s="31" t="s">
        <v>21</v>
      </c>
      <c r="E78" s="31">
        <v>1</v>
      </c>
      <c r="F78" s="31" t="s">
        <v>0</v>
      </c>
      <c r="G78" s="31">
        <f t="shared" ref="G78:G93" si="0">E78</f>
        <v>1</v>
      </c>
      <c r="H78" s="27"/>
    </row>
    <row r="79" spans="1:8" x14ac:dyDescent="0.25">
      <c r="A79" s="81">
        <v>6</v>
      </c>
      <c r="B79" s="35" t="s">
        <v>27</v>
      </c>
      <c r="C79" s="42" t="s">
        <v>230</v>
      </c>
      <c r="D79" s="31" t="s">
        <v>21</v>
      </c>
      <c r="E79" s="31">
        <v>2</v>
      </c>
      <c r="F79" s="31" t="s">
        <v>0</v>
      </c>
      <c r="G79" s="31">
        <f t="shared" si="0"/>
        <v>2</v>
      </c>
      <c r="H79" s="27"/>
    </row>
    <row r="80" spans="1:8" ht="38.25" x14ac:dyDescent="0.25">
      <c r="A80" s="81">
        <v>7</v>
      </c>
      <c r="B80" s="23" t="s">
        <v>47</v>
      </c>
      <c r="C80" s="32" t="s">
        <v>48</v>
      </c>
      <c r="D80" s="30" t="s">
        <v>14</v>
      </c>
      <c r="E80" s="31">
        <v>2</v>
      </c>
      <c r="F80" s="31" t="s">
        <v>0</v>
      </c>
      <c r="G80" s="31">
        <v>2</v>
      </c>
      <c r="H80" s="27"/>
    </row>
    <row r="81" spans="1:8" ht="51" x14ac:dyDescent="0.25">
      <c r="A81" s="81">
        <v>8</v>
      </c>
      <c r="B81" s="23" t="s">
        <v>43</v>
      </c>
      <c r="C81" s="32" t="s">
        <v>44</v>
      </c>
      <c r="D81" s="30" t="s">
        <v>14</v>
      </c>
      <c r="E81" s="31">
        <v>1</v>
      </c>
      <c r="F81" s="31" t="s">
        <v>0</v>
      </c>
      <c r="G81" s="31">
        <f t="shared" si="0"/>
        <v>1</v>
      </c>
      <c r="H81" s="27"/>
    </row>
    <row r="82" spans="1:8" x14ac:dyDescent="0.25">
      <c r="A82" s="81">
        <v>9</v>
      </c>
      <c r="B82" s="26" t="s">
        <v>45</v>
      </c>
      <c r="C82" s="42" t="s">
        <v>232</v>
      </c>
      <c r="D82" s="31" t="s">
        <v>16</v>
      </c>
      <c r="E82" s="31">
        <v>2</v>
      </c>
      <c r="F82" s="31" t="s">
        <v>0</v>
      </c>
      <c r="G82" s="31">
        <v>2</v>
      </c>
      <c r="H82" s="27"/>
    </row>
    <row r="83" spans="1:8" x14ac:dyDescent="0.25">
      <c r="A83" s="82">
        <v>10</v>
      </c>
      <c r="B83" s="23" t="s">
        <v>46</v>
      </c>
      <c r="C83" s="34" t="s">
        <v>233</v>
      </c>
      <c r="D83" s="31" t="s">
        <v>21</v>
      </c>
      <c r="E83" s="31">
        <v>2</v>
      </c>
      <c r="F83" s="31" t="s">
        <v>0</v>
      </c>
      <c r="G83" s="31">
        <f t="shared" si="0"/>
        <v>2</v>
      </c>
      <c r="H83" s="27"/>
    </row>
    <row r="84" spans="1:8" ht="93.95" customHeight="1" x14ac:dyDescent="0.25">
      <c r="A84" s="82">
        <v>11</v>
      </c>
      <c r="B84" s="36" t="s">
        <v>49</v>
      </c>
      <c r="C84" s="44" t="s">
        <v>67</v>
      </c>
      <c r="D84" s="31" t="s">
        <v>20</v>
      </c>
      <c r="E84" s="31">
        <v>2</v>
      </c>
      <c r="F84" s="31" t="s">
        <v>0</v>
      </c>
      <c r="G84" s="31">
        <v>2</v>
      </c>
      <c r="H84" s="27"/>
    </row>
    <row r="85" spans="1:8" ht="68.25" customHeight="1" x14ac:dyDescent="0.25">
      <c r="A85" s="82">
        <v>12</v>
      </c>
      <c r="B85" s="36" t="s">
        <v>50</v>
      </c>
      <c r="C85" s="44" t="s">
        <v>51</v>
      </c>
      <c r="D85" s="31" t="s">
        <v>20</v>
      </c>
      <c r="E85" s="31">
        <v>2</v>
      </c>
      <c r="F85" s="31" t="s">
        <v>0</v>
      </c>
      <c r="G85" s="31">
        <v>2</v>
      </c>
      <c r="H85" s="27"/>
    </row>
    <row r="86" spans="1:8" ht="71.25" customHeight="1" x14ac:dyDescent="0.25">
      <c r="A86" s="82">
        <v>13</v>
      </c>
      <c r="B86" s="79" t="s">
        <v>52</v>
      </c>
      <c r="C86" s="45" t="s">
        <v>66</v>
      </c>
      <c r="D86" s="31" t="s">
        <v>20</v>
      </c>
      <c r="E86" s="31">
        <v>2</v>
      </c>
      <c r="F86" s="31" t="s">
        <v>0</v>
      </c>
      <c r="G86" s="31">
        <v>2</v>
      </c>
      <c r="H86" s="27"/>
    </row>
    <row r="87" spans="1:8" x14ac:dyDescent="0.25">
      <c r="A87" s="82">
        <v>14</v>
      </c>
      <c r="B87" s="43" t="s">
        <v>53</v>
      </c>
      <c r="C87" s="44" t="s">
        <v>54</v>
      </c>
      <c r="D87" s="31" t="s">
        <v>20</v>
      </c>
      <c r="E87" s="31">
        <v>2</v>
      </c>
      <c r="F87" s="31" t="s">
        <v>0</v>
      </c>
      <c r="G87" s="31">
        <f t="shared" si="0"/>
        <v>2</v>
      </c>
      <c r="H87" s="27"/>
    </row>
    <row r="88" spans="1:8" ht="59.25" customHeight="1" x14ac:dyDescent="0.25">
      <c r="A88" s="82">
        <v>15</v>
      </c>
      <c r="B88" s="36" t="s">
        <v>55</v>
      </c>
      <c r="C88" s="44" t="s">
        <v>56</v>
      </c>
      <c r="D88" s="31" t="s">
        <v>20</v>
      </c>
      <c r="E88" s="31">
        <v>2</v>
      </c>
      <c r="F88" s="31" t="s">
        <v>0</v>
      </c>
      <c r="G88" s="31">
        <f t="shared" si="0"/>
        <v>2</v>
      </c>
      <c r="H88" s="27"/>
    </row>
    <row r="89" spans="1:8" ht="56.25" customHeight="1" x14ac:dyDescent="0.25">
      <c r="A89" s="82">
        <v>16</v>
      </c>
      <c r="B89" s="36" t="s">
        <v>57</v>
      </c>
      <c r="C89" s="44" t="s">
        <v>58</v>
      </c>
      <c r="D89" s="31" t="s">
        <v>20</v>
      </c>
      <c r="E89" s="31">
        <v>2</v>
      </c>
      <c r="F89" s="31" t="s">
        <v>0</v>
      </c>
      <c r="G89" s="31">
        <f t="shared" si="0"/>
        <v>2</v>
      </c>
      <c r="H89" s="27"/>
    </row>
    <row r="90" spans="1:8" ht="66" customHeight="1" x14ac:dyDescent="0.25">
      <c r="A90" s="82">
        <v>17</v>
      </c>
      <c r="B90" s="36" t="s">
        <v>59</v>
      </c>
      <c r="C90" s="44" t="s">
        <v>60</v>
      </c>
      <c r="D90" s="31" t="s">
        <v>20</v>
      </c>
      <c r="E90" s="31">
        <v>2</v>
      </c>
      <c r="F90" s="31" t="s">
        <v>0</v>
      </c>
      <c r="G90" s="31">
        <f t="shared" si="0"/>
        <v>2</v>
      </c>
      <c r="H90" s="27"/>
    </row>
    <row r="91" spans="1:8" ht="43.5" customHeight="1" x14ac:dyDescent="0.25">
      <c r="A91" s="82">
        <v>18</v>
      </c>
      <c r="B91" s="36" t="s">
        <v>61</v>
      </c>
      <c r="C91" s="44" t="s">
        <v>62</v>
      </c>
      <c r="D91" s="31" t="s">
        <v>20</v>
      </c>
      <c r="E91" s="31">
        <v>2</v>
      </c>
      <c r="F91" s="31" t="s">
        <v>0</v>
      </c>
      <c r="G91" s="31">
        <f t="shared" si="0"/>
        <v>2</v>
      </c>
      <c r="H91" s="27"/>
    </row>
    <row r="92" spans="1:8" ht="46.5" customHeight="1" x14ac:dyDescent="0.25">
      <c r="A92" s="82">
        <v>19</v>
      </c>
      <c r="B92" s="80" t="s">
        <v>63</v>
      </c>
      <c r="C92" s="44" t="s">
        <v>64</v>
      </c>
      <c r="D92" s="31" t="s">
        <v>20</v>
      </c>
      <c r="E92" s="31">
        <v>2</v>
      </c>
      <c r="F92" s="31" t="s">
        <v>0</v>
      </c>
      <c r="G92" s="31">
        <f t="shared" si="0"/>
        <v>2</v>
      </c>
      <c r="H92" s="27"/>
    </row>
    <row r="93" spans="1:8" ht="25.5" x14ac:dyDescent="0.25">
      <c r="A93" s="82">
        <v>20</v>
      </c>
      <c r="B93" s="80" t="s">
        <v>166</v>
      </c>
      <c r="C93" s="44" t="s">
        <v>65</v>
      </c>
      <c r="D93" s="31" t="s">
        <v>20</v>
      </c>
      <c r="E93" s="31">
        <v>2</v>
      </c>
      <c r="F93" s="31" t="s">
        <v>0</v>
      </c>
      <c r="G93" s="31">
        <f t="shared" si="0"/>
        <v>2</v>
      </c>
      <c r="H93" s="27"/>
    </row>
    <row r="94" spans="1:8" ht="15.75" customHeight="1" x14ac:dyDescent="0.25">
      <c r="A94" s="131" t="s">
        <v>13</v>
      </c>
      <c r="B94" s="132"/>
      <c r="C94" s="132"/>
      <c r="D94" s="132"/>
      <c r="E94" s="132"/>
      <c r="F94" s="132"/>
      <c r="G94" s="132"/>
      <c r="H94" s="132"/>
    </row>
    <row r="95" spans="1:8" ht="60" x14ac:dyDescent="0.25">
      <c r="A95" s="11" t="s">
        <v>12</v>
      </c>
      <c r="B95" s="10" t="s">
        <v>11</v>
      </c>
      <c r="C95" s="10" t="s">
        <v>10</v>
      </c>
      <c r="D95" s="10" t="s">
        <v>9</v>
      </c>
      <c r="E95" s="10" t="s">
        <v>8</v>
      </c>
      <c r="F95" s="10" t="s">
        <v>7</v>
      </c>
      <c r="G95" s="10" t="s">
        <v>6</v>
      </c>
      <c r="H95" s="10" t="s">
        <v>24</v>
      </c>
    </row>
    <row r="96" spans="1:8" x14ac:dyDescent="0.25">
      <c r="A96" s="9">
        <v>1</v>
      </c>
      <c r="B96" s="8" t="s">
        <v>5</v>
      </c>
      <c r="C96" s="34" t="s">
        <v>234</v>
      </c>
      <c r="D96" s="3" t="s">
        <v>2</v>
      </c>
      <c r="E96" s="33">
        <v>1</v>
      </c>
      <c r="F96" s="33" t="s">
        <v>0</v>
      </c>
      <c r="G96" s="25">
        <f>E96</f>
        <v>1</v>
      </c>
      <c r="H96" s="2"/>
    </row>
    <row r="97" spans="1:8" x14ac:dyDescent="0.25">
      <c r="A97" s="7">
        <v>2</v>
      </c>
      <c r="B97" s="2" t="s">
        <v>4</v>
      </c>
      <c r="C97" s="34" t="s">
        <v>235</v>
      </c>
      <c r="D97" s="3" t="s">
        <v>2</v>
      </c>
      <c r="E97" s="25">
        <v>1</v>
      </c>
      <c r="F97" s="25" t="s">
        <v>0</v>
      </c>
      <c r="G97" s="25">
        <f>E97</f>
        <v>1</v>
      </c>
      <c r="H97" s="2"/>
    </row>
    <row r="98" spans="1:8" x14ac:dyDescent="0.25">
      <c r="A98" s="7">
        <v>3</v>
      </c>
      <c r="B98" s="2" t="s">
        <v>3</v>
      </c>
      <c r="C98" s="34" t="s">
        <v>236</v>
      </c>
      <c r="D98" s="3" t="s">
        <v>2</v>
      </c>
      <c r="E98" s="25">
        <v>1</v>
      </c>
      <c r="F98" s="25" t="s">
        <v>0</v>
      </c>
      <c r="G98" s="25">
        <f>E98</f>
        <v>1</v>
      </c>
      <c r="H98" s="2"/>
    </row>
    <row r="99" spans="1:8" ht="20.25" x14ac:dyDescent="0.25">
      <c r="A99" s="139" t="s">
        <v>68</v>
      </c>
      <c r="B99" s="140"/>
      <c r="C99" s="140"/>
      <c r="D99" s="140"/>
      <c r="E99" s="140"/>
      <c r="F99" s="140"/>
      <c r="G99" s="140"/>
      <c r="H99" s="140"/>
    </row>
  </sheetData>
  <mergeCells count="60">
    <mergeCell ref="A71:H71"/>
    <mergeCell ref="A72:H72"/>
    <mergeCell ref="A94:H94"/>
    <mergeCell ref="A99:H99"/>
    <mergeCell ref="A70:H70"/>
    <mergeCell ref="A53:H53"/>
    <mergeCell ref="A54:H54"/>
    <mergeCell ref="A55:H55"/>
    <mergeCell ref="A56:H56"/>
    <mergeCell ref="A63:H63"/>
    <mergeCell ref="A64:H64"/>
    <mergeCell ref="A65:H65"/>
    <mergeCell ref="A66:H66"/>
    <mergeCell ref="A67:H67"/>
    <mergeCell ref="A68:H68"/>
    <mergeCell ref="A69:H69"/>
    <mergeCell ref="C13:H13"/>
    <mergeCell ref="A13:B13"/>
    <mergeCell ref="A52:H52"/>
    <mergeCell ref="A21:H21"/>
    <mergeCell ref="A22:H22"/>
    <mergeCell ref="A23:H23"/>
    <mergeCell ref="A24:H24"/>
    <mergeCell ref="A25:H25"/>
    <mergeCell ref="A47:H47"/>
    <mergeCell ref="A48:H48"/>
    <mergeCell ref="A49:H49"/>
    <mergeCell ref="A50:H50"/>
    <mergeCell ref="A51:H51"/>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46" zoomScale="80" zoomScaleNormal="80" workbookViewId="0">
      <selection activeCell="H47" sqref="H47"/>
    </sheetView>
  </sheetViews>
  <sheetFormatPr defaultColWidth="14.42578125" defaultRowHeight="15" x14ac:dyDescent="0.25"/>
  <cols>
    <col min="1" max="1" width="5.140625" style="46" customWidth="1"/>
    <col min="2" max="2" width="52" style="46" customWidth="1"/>
    <col min="3" max="3" width="27.42578125" style="46" customWidth="1"/>
    <col min="4" max="4" width="22" style="46" customWidth="1"/>
    <col min="5" max="5" width="15.42578125" style="46" customWidth="1"/>
    <col min="6" max="6" width="19.7109375" style="46" bestFit="1" customWidth="1"/>
    <col min="7" max="7" width="14.42578125" style="46" customWidth="1"/>
    <col min="8" max="8" width="25" style="46" bestFit="1" customWidth="1"/>
    <col min="9" max="11" width="8.7109375" style="1" customWidth="1"/>
    <col min="12" max="16384" width="14.42578125" style="1"/>
  </cols>
  <sheetData>
    <row r="1" spans="1:8" x14ac:dyDescent="0.25">
      <c r="A1" s="141" t="s">
        <v>23</v>
      </c>
      <c r="B1" s="123"/>
      <c r="C1" s="123"/>
      <c r="D1" s="123"/>
      <c r="E1" s="123"/>
      <c r="F1" s="123"/>
      <c r="G1" s="123"/>
      <c r="H1" s="123"/>
    </row>
    <row r="2" spans="1:8" s="41" customFormat="1" ht="20.25" x14ac:dyDescent="0.3">
      <c r="A2" s="114" t="s">
        <v>104</v>
      </c>
      <c r="B2" s="114"/>
      <c r="C2" s="114"/>
      <c r="D2" s="114"/>
      <c r="E2" s="114"/>
      <c r="F2" s="114"/>
      <c r="G2" s="114"/>
      <c r="H2" s="114"/>
    </row>
    <row r="3" spans="1:8" s="41" customFormat="1" ht="20.25" x14ac:dyDescent="0.25">
      <c r="A3" s="115" t="str">
        <f>'Информация о Чемпионате'!B4</f>
        <v>Итоговый (межрегиональный) этап чемпионата</v>
      </c>
      <c r="B3" s="115"/>
      <c r="C3" s="115"/>
      <c r="D3" s="115"/>
      <c r="E3" s="115"/>
      <c r="F3" s="115"/>
      <c r="G3" s="115"/>
      <c r="H3" s="115"/>
    </row>
    <row r="4" spans="1:8" s="41" customFormat="1" ht="20.25" x14ac:dyDescent="0.3">
      <c r="A4" s="114" t="s">
        <v>105</v>
      </c>
      <c r="B4" s="114"/>
      <c r="C4" s="114"/>
      <c r="D4" s="114"/>
      <c r="E4" s="114"/>
      <c r="F4" s="114"/>
      <c r="G4" s="114"/>
      <c r="H4" s="114"/>
    </row>
    <row r="5" spans="1:8" ht="20.25" x14ac:dyDescent="0.25">
      <c r="A5" s="113" t="str">
        <f>'Информация о Чемпионате'!B3</f>
        <v>Управление харвестером</v>
      </c>
      <c r="B5" s="113"/>
      <c r="C5" s="113"/>
      <c r="D5" s="113"/>
      <c r="E5" s="113"/>
      <c r="F5" s="113"/>
      <c r="G5" s="113"/>
      <c r="H5" s="113"/>
    </row>
    <row r="6" spans="1:8" x14ac:dyDescent="0.25">
      <c r="A6" s="109" t="s">
        <v>25</v>
      </c>
      <c r="B6" s="112"/>
      <c r="C6" s="112"/>
      <c r="D6" s="112"/>
      <c r="E6" s="112"/>
      <c r="F6" s="112"/>
      <c r="G6" s="112"/>
      <c r="H6" s="112"/>
    </row>
    <row r="7" spans="1:8" ht="15.75" x14ac:dyDescent="0.25">
      <c r="A7" s="109" t="s">
        <v>95</v>
      </c>
      <c r="B7" s="109"/>
      <c r="C7" s="110" t="str">
        <f>'Информация о Чемпионате'!B5</f>
        <v xml:space="preserve">Ханты-Мансийский автономный округ - Югра </v>
      </c>
      <c r="D7" s="110"/>
      <c r="E7" s="110"/>
      <c r="F7" s="110"/>
      <c r="G7" s="110"/>
      <c r="H7" s="110"/>
    </row>
    <row r="8" spans="1:8" ht="15.75" x14ac:dyDescent="0.25">
      <c r="A8" s="109" t="s">
        <v>103</v>
      </c>
      <c r="B8" s="109"/>
      <c r="C8" s="109"/>
      <c r="D8" s="110" t="str">
        <f>'Информация о Чемпионате'!B6</f>
        <v>Бюджетное учреждение профессионального образования Ханты-Мансийского автономного "Советский политехнический колледж"</v>
      </c>
      <c r="E8" s="110"/>
      <c r="F8" s="110"/>
      <c r="G8" s="110"/>
      <c r="H8" s="110"/>
    </row>
    <row r="9" spans="1:8" ht="15.75" x14ac:dyDescent="0.25">
      <c r="A9" s="109" t="s">
        <v>90</v>
      </c>
      <c r="B9" s="109"/>
      <c r="C9" s="109" t="str">
        <f>'Информация о Чемпионате'!B7</f>
        <v>628240, Ханты-Мансийский автономный округ - Югра, город Советский, улица Макаренко, дом 1</v>
      </c>
      <c r="D9" s="109"/>
      <c r="E9" s="109"/>
      <c r="F9" s="109"/>
      <c r="G9" s="109"/>
      <c r="H9" s="109"/>
    </row>
    <row r="10" spans="1:8" ht="15.75" x14ac:dyDescent="0.25">
      <c r="A10" s="109" t="s">
        <v>94</v>
      </c>
      <c r="B10" s="109"/>
      <c r="C10" s="109" t="str">
        <f>'Информация о Чемпионате'!B9</f>
        <v>Бабин Андрей Евгеньевич</v>
      </c>
      <c r="D10" s="109"/>
      <c r="E10" s="109" t="str">
        <f>'Информация о Чемпионате'!B10</f>
        <v>bae2008@mail.ru</v>
      </c>
      <c r="F10" s="109"/>
      <c r="G10" s="109">
        <f>'Информация о Чемпионате'!B11</f>
        <v>89505387075</v>
      </c>
      <c r="H10" s="109"/>
    </row>
    <row r="11" spans="1:8" ht="15.75" x14ac:dyDescent="0.25">
      <c r="A11" s="109" t="s">
        <v>93</v>
      </c>
      <c r="B11" s="109"/>
      <c r="C11" s="109" t="str">
        <f>'Информация о Чемпионате'!B12</f>
        <v>Коновалов Анатолий Степанович</v>
      </c>
      <c r="D11" s="109"/>
      <c r="E11" s="109" t="str">
        <f>'Информация о Чемпионате'!B13</f>
        <v>bae2008@mail.ru</v>
      </c>
      <c r="F11" s="109"/>
      <c r="G11" s="109">
        <f>'Информация о Чемпионате'!B14</f>
        <v>89505387075</v>
      </c>
      <c r="H11" s="109"/>
    </row>
    <row r="12" spans="1:8" ht="15.75" x14ac:dyDescent="0.25">
      <c r="A12" s="109" t="s">
        <v>92</v>
      </c>
      <c r="B12" s="109"/>
      <c r="C12" s="109">
        <f>'Информация о Чемпионате'!B17</f>
        <v>6</v>
      </c>
      <c r="D12" s="109"/>
      <c r="E12" s="109"/>
      <c r="F12" s="109"/>
      <c r="G12" s="109"/>
      <c r="H12" s="109"/>
    </row>
    <row r="13" spans="1:8" ht="15.75" x14ac:dyDescent="0.25">
      <c r="A13" s="109" t="s">
        <v>79</v>
      </c>
      <c r="B13" s="109"/>
      <c r="C13" s="109">
        <f>'Информация о Чемпионате'!B15</f>
        <v>5</v>
      </c>
      <c r="D13" s="109"/>
      <c r="E13" s="109"/>
      <c r="F13" s="109"/>
      <c r="G13" s="109"/>
      <c r="H13" s="109"/>
    </row>
    <row r="14" spans="1:8" ht="15.75" x14ac:dyDescent="0.25">
      <c r="A14" s="109" t="s">
        <v>80</v>
      </c>
      <c r="B14" s="109"/>
      <c r="C14" s="109">
        <f>'Информация о Чемпионате'!B16</f>
        <v>5</v>
      </c>
      <c r="D14" s="109"/>
      <c r="E14" s="109"/>
      <c r="F14" s="109"/>
      <c r="G14" s="109"/>
      <c r="H14" s="109"/>
    </row>
    <row r="15" spans="1:8" ht="15.75" x14ac:dyDescent="0.25">
      <c r="A15" s="109" t="s">
        <v>91</v>
      </c>
      <c r="B15" s="109"/>
      <c r="C15" s="109" t="str">
        <f>'Информация о Чемпионате'!B8</f>
        <v xml:space="preserve">22 апреля -26 апреля 2025 года </v>
      </c>
      <c r="D15" s="109"/>
      <c r="E15" s="109"/>
      <c r="F15" s="109"/>
      <c r="G15" s="109"/>
      <c r="H15" s="109"/>
    </row>
    <row r="16" spans="1:8" ht="21" thickBot="1" x14ac:dyDescent="0.3">
      <c r="A16" s="131" t="s">
        <v>28</v>
      </c>
      <c r="B16" s="132"/>
      <c r="C16" s="132"/>
      <c r="D16" s="132"/>
      <c r="E16" s="132"/>
      <c r="F16" s="132"/>
      <c r="G16" s="132"/>
      <c r="H16" s="132"/>
    </row>
    <row r="17" spans="1:8" x14ac:dyDescent="0.25">
      <c r="A17" s="119" t="s">
        <v>19</v>
      </c>
      <c r="B17" s="120"/>
      <c r="C17" s="120"/>
      <c r="D17" s="120"/>
      <c r="E17" s="120"/>
      <c r="F17" s="120"/>
      <c r="G17" s="120"/>
      <c r="H17" s="121"/>
    </row>
    <row r="18" spans="1:8" x14ac:dyDescent="0.25">
      <c r="A18" s="122" t="s">
        <v>69</v>
      </c>
      <c r="B18" s="123"/>
      <c r="C18" s="123"/>
      <c r="D18" s="123"/>
      <c r="E18" s="123"/>
      <c r="F18" s="123"/>
      <c r="G18" s="123"/>
      <c r="H18" s="124"/>
    </row>
    <row r="19" spans="1:8" x14ac:dyDescent="0.25">
      <c r="A19" s="122" t="s">
        <v>102</v>
      </c>
      <c r="B19" s="123"/>
      <c r="C19" s="123"/>
      <c r="D19" s="123"/>
      <c r="E19" s="123"/>
      <c r="F19" s="123"/>
      <c r="G19" s="123"/>
      <c r="H19" s="124"/>
    </row>
    <row r="20" spans="1:8" x14ac:dyDescent="0.25">
      <c r="A20" s="122" t="s">
        <v>18</v>
      </c>
      <c r="B20" s="123"/>
      <c r="C20" s="123"/>
      <c r="D20" s="123"/>
      <c r="E20" s="123"/>
      <c r="F20" s="123"/>
      <c r="G20" s="123"/>
      <c r="H20" s="124"/>
    </row>
    <row r="21" spans="1:8" x14ac:dyDescent="0.25">
      <c r="A21" s="122" t="s">
        <v>97</v>
      </c>
      <c r="B21" s="123"/>
      <c r="C21" s="123"/>
      <c r="D21" s="123"/>
      <c r="E21" s="123"/>
      <c r="F21" s="123"/>
      <c r="G21" s="123"/>
      <c r="H21" s="124"/>
    </row>
    <row r="22" spans="1:8" x14ac:dyDescent="0.25">
      <c r="A22" s="122" t="s">
        <v>98</v>
      </c>
      <c r="B22" s="123"/>
      <c r="C22" s="123"/>
      <c r="D22" s="123"/>
      <c r="E22" s="123"/>
      <c r="F22" s="123"/>
      <c r="G22" s="123"/>
      <c r="H22" s="124"/>
    </row>
    <row r="23" spans="1:8" x14ac:dyDescent="0.25">
      <c r="A23" s="122" t="s">
        <v>99</v>
      </c>
      <c r="B23" s="123"/>
      <c r="C23" s="123"/>
      <c r="D23" s="123"/>
      <c r="E23" s="123"/>
      <c r="F23" s="123"/>
      <c r="G23" s="123"/>
      <c r="H23" s="124"/>
    </row>
    <row r="24" spans="1:8" x14ac:dyDescent="0.25">
      <c r="A24" s="133" t="s">
        <v>36</v>
      </c>
      <c r="B24" s="134"/>
      <c r="C24" s="134"/>
      <c r="D24" s="134"/>
      <c r="E24" s="134"/>
      <c r="F24" s="134"/>
      <c r="G24" s="134"/>
      <c r="H24" s="135"/>
    </row>
    <row r="25" spans="1:8" ht="15.75" thickBot="1" x14ac:dyDescent="0.3">
      <c r="A25" s="136" t="s">
        <v>37</v>
      </c>
      <c r="B25" s="137"/>
      <c r="C25" s="137"/>
      <c r="D25" s="137"/>
      <c r="E25" s="137"/>
      <c r="F25" s="137"/>
      <c r="G25" s="137"/>
      <c r="H25" s="138"/>
    </row>
    <row r="26" spans="1:8" ht="60" x14ac:dyDescent="0.25">
      <c r="A26" s="10" t="s">
        <v>12</v>
      </c>
      <c r="B26" s="10" t="s">
        <v>11</v>
      </c>
      <c r="C26" s="12" t="s">
        <v>10</v>
      </c>
      <c r="D26" s="10" t="s">
        <v>9</v>
      </c>
      <c r="E26" s="29" t="s">
        <v>8</v>
      </c>
      <c r="F26" s="10" t="s">
        <v>7</v>
      </c>
      <c r="G26" s="10" t="s">
        <v>6</v>
      </c>
      <c r="H26" s="10" t="s">
        <v>24</v>
      </c>
    </row>
    <row r="27" spans="1:8" ht="39.75" customHeight="1" x14ac:dyDescent="0.25">
      <c r="A27" s="13">
        <v>1</v>
      </c>
      <c r="B27" s="59" t="s">
        <v>110</v>
      </c>
      <c r="C27" s="60" t="s">
        <v>111</v>
      </c>
      <c r="D27" s="3" t="s">
        <v>14</v>
      </c>
      <c r="E27" s="3">
        <v>1</v>
      </c>
      <c r="F27" s="10" t="s">
        <v>167</v>
      </c>
      <c r="G27" s="3">
        <v>1</v>
      </c>
      <c r="H27" s="2"/>
    </row>
    <row r="28" spans="1:8" ht="36.75" customHeight="1" x14ac:dyDescent="0.25">
      <c r="A28" s="13">
        <v>2</v>
      </c>
      <c r="B28" s="59" t="s">
        <v>112</v>
      </c>
      <c r="C28" s="60" t="s">
        <v>113</v>
      </c>
      <c r="D28" s="3" t="s">
        <v>21</v>
      </c>
      <c r="E28" s="3">
        <v>1</v>
      </c>
      <c r="F28" s="10" t="s">
        <v>167</v>
      </c>
      <c r="G28" s="3">
        <v>1</v>
      </c>
      <c r="H28" s="2"/>
    </row>
    <row r="29" spans="1:8" ht="37.5" customHeight="1" x14ac:dyDescent="0.25">
      <c r="A29" s="13">
        <v>3</v>
      </c>
      <c r="B29" s="59" t="s">
        <v>114</v>
      </c>
      <c r="C29" s="60" t="s">
        <v>115</v>
      </c>
      <c r="D29" s="3" t="s">
        <v>21</v>
      </c>
      <c r="E29" s="3">
        <v>1</v>
      </c>
      <c r="F29" s="10" t="s">
        <v>167</v>
      </c>
      <c r="G29" s="3">
        <v>1</v>
      </c>
      <c r="H29" s="2"/>
    </row>
    <row r="30" spans="1:8" ht="36" customHeight="1" x14ac:dyDescent="0.25">
      <c r="A30" s="13">
        <v>4</v>
      </c>
      <c r="B30" s="59" t="s">
        <v>116</v>
      </c>
      <c r="C30" s="60" t="s">
        <v>117</v>
      </c>
      <c r="D30" s="3" t="s">
        <v>21</v>
      </c>
      <c r="E30" s="3">
        <v>1</v>
      </c>
      <c r="F30" s="10" t="s">
        <v>167</v>
      </c>
      <c r="G30" s="3">
        <v>1</v>
      </c>
      <c r="H30" s="14"/>
    </row>
    <row r="31" spans="1:8" ht="37.5" customHeight="1" x14ac:dyDescent="0.25">
      <c r="A31" s="13">
        <v>5</v>
      </c>
      <c r="B31" s="59" t="s">
        <v>118</v>
      </c>
      <c r="C31" s="60" t="s">
        <v>119</v>
      </c>
      <c r="D31" s="3" t="s">
        <v>21</v>
      </c>
      <c r="E31" s="3">
        <v>1</v>
      </c>
      <c r="F31" s="10" t="s">
        <v>167</v>
      </c>
      <c r="G31" s="3">
        <v>1</v>
      </c>
      <c r="H31" s="2"/>
    </row>
    <row r="32" spans="1:8" ht="36" customHeight="1" x14ac:dyDescent="0.25">
      <c r="A32" s="13">
        <v>6</v>
      </c>
      <c r="B32" s="59" t="s">
        <v>120</v>
      </c>
      <c r="C32" s="61" t="s">
        <v>121</v>
      </c>
      <c r="D32" s="3" t="s">
        <v>21</v>
      </c>
      <c r="E32" s="3">
        <v>1</v>
      </c>
      <c r="F32" s="10" t="s">
        <v>167</v>
      </c>
      <c r="G32" s="3">
        <v>1</v>
      </c>
      <c r="H32" s="2"/>
    </row>
    <row r="33" spans="1:8" ht="32.25" customHeight="1" x14ac:dyDescent="0.25">
      <c r="A33" s="13">
        <v>7</v>
      </c>
      <c r="B33" s="59" t="s">
        <v>122</v>
      </c>
      <c r="C33" s="61" t="s">
        <v>123</v>
      </c>
      <c r="D33" s="3" t="s">
        <v>21</v>
      </c>
      <c r="E33" s="3">
        <v>1</v>
      </c>
      <c r="F33" s="10" t="s">
        <v>167</v>
      </c>
      <c r="G33" s="3">
        <v>1</v>
      </c>
      <c r="H33" s="2"/>
    </row>
    <row r="34" spans="1:8" ht="33" customHeight="1" x14ac:dyDescent="0.25">
      <c r="A34" s="13">
        <v>8</v>
      </c>
      <c r="B34" s="59" t="s">
        <v>124</v>
      </c>
      <c r="C34" s="61" t="s">
        <v>125</v>
      </c>
      <c r="D34" s="3" t="s">
        <v>21</v>
      </c>
      <c r="E34" s="3">
        <v>1</v>
      </c>
      <c r="F34" s="10" t="s">
        <v>167</v>
      </c>
      <c r="G34" s="3">
        <v>1</v>
      </c>
      <c r="H34" s="2"/>
    </row>
    <row r="35" spans="1:8" ht="36" customHeight="1" x14ac:dyDescent="0.25">
      <c r="A35" s="13">
        <v>9</v>
      </c>
      <c r="B35" s="59" t="s">
        <v>126</v>
      </c>
      <c r="C35" s="60" t="s">
        <v>127</v>
      </c>
      <c r="D35" s="3" t="s">
        <v>14</v>
      </c>
      <c r="E35" s="3">
        <v>1</v>
      </c>
      <c r="F35" s="10" t="s">
        <v>167</v>
      </c>
      <c r="G35" s="3">
        <v>1</v>
      </c>
      <c r="H35" s="2"/>
    </row>
    <row r="36" spans="1:8" ht="33" customHeight="1" x14ac:dyDescent="0.25">
      <c r="A36" s="13">
        <v>10</v>
      </c>
      <c r="B36" s="59" t="s">
        <v>128</v>
      </c>
      <c r="C36" s="60" t="s">
        <v>129</v>
      </c>
      <c r="D36" s="3" t="s">
        <v>21</v>
      </c>
      <c r="E36" s="3">
        <v>1</v>
      </c>
      <c r="F36" s="10" t="s">
        <v>167</v>
      </c>
      <c r="G36" s="3">
        <v>1</v>
      </c>
      <c r="H36" s="2"/>
    </row>
    <row r="37" spans="1:8" ht="33.75" customHeight="1" x14ac:dyDescent="0.25">
      <c r="A37" s="13">
        <v>11</v>
      </c>
      <c r="B37" s="59" t="s">
        <v>130</v>
      </c>
      <c r="C37" s="61" t="s">
        <v>131</v>
      </c>
      <c r="D37" s="3" t="s">
        <v>21</v>
      </c>
      <c r="E37" s="3">
        <v>1</v>
      </c>
      <c r="F37" s="10" t="s">
        <v>167</v>
      </c>
      <c r="G37" s="3">
        <v>1</v>
      </c>
      <c r="H37" s="2"/>
    </row>
    <row r="38" spans="1:8" ht="37.5" customHeight="1" x14ac:dyDescent="0.25">
      <c r="A38" s="13">
        <v>12</v>
      </c>
      <c r="B38" s="61" t="s">
        <v>132</v>
      </c>
      <c r="C38" s="60" t="s">
        <v>133</v>
      </c>
      <c r="D38" s="3" t="s">
        <v>21</v>
      </c>
      <c r="E38" s="3">
        <v>1</v>
      </c>
      <c r="F38" s="10" t="s">
        <v>167</v>
      </c>
      <c r="G38" s="3">
        <v>1</v>
      </c>
      <c r="H38" s="2"/>
    </row>
    <row r="39" spans="1:8" ht="34.5" customHeight="1" x14ac:dyDescent="0.25">
      <c r="A39" s="13">
        <v>13</v>
      </c>
      <c r="B39" s="61" t="s">
        <v>134</v>
      </c>
      <c r="C39" s="60" t="s">
        <v>135</v>
      </c>
      <c r="D39" s="3" t="s">
        <v>136</v>
      </c>
      <c r="E39" s="3">
        <v>1</v>
      </c>
      <c r="F39" s="10" t="s">
        <v>167</v>
      </c>
      <c r="G39" s="3">
        <v>1</v>
      </c>
      <c r="H39" s="2"/>
    </row>
    <row r="40" spans="1:8" ht="33" customHeight="1" x14ac:dyDescent="0.25">
      <c r="A40" s="13">
        <v>14</v>
      </c>
      <c r="B40" s="61" t="s">
        <v>137</v>
      </c>
      <c r="C40" s="60" t="s">
        <v>138</v>
      </c>
      <c r="D40" s="3" t="s">
        <v>136</v>
      </c>
      <c r="E40" s="3">
        <v>1</v>
      </c>
      <c r="F40" s="10" t="s">
        <v>167</v>
      </c>
      <c r="G40" s="3">
        <v>1</v>
      </c>
      <c r="H40" s="2"/>
    </row>
    <row r="41" spans="1:8" ht="38.25" customHeight="1" x14ac:dyDescent="0.25">
      <c r="A41" s="13">
        <v>15</v>
      </c>
      <c r="B41" s="61" t="s">
        <v>139</v>
      </c>
      <c r="C41" s="60" t="s">
        <v>140</v>
      </c>
      <c r="D41" s="3" t="s">
        <v>136</v>
      </c>
      <c r="E41" s="3">
        <v>1</v>
      </c>
      <c r="F41" s="10" t="s">
        <v>167</v>
      </c>
      <c r="G41" s="3">
        <v>1</v>
      </c>
      <c r="H41" s="2"/>
    </row>
    <row r="42" spans="1:8" ht="38.25" customHeight="1" x14ac:dyDescent="0.25">
      <c r="A42" s="13">
        <v>16</v>
      </c>
      <c r="B42" s="61" t="s">
        <v>141</v>
      </c>
      <c r="C42" s="60" t="s">
        <v>142</v>
      </c>
      <c r="D42" s="3" t="s">
        <v>136</v>
      </c>
      <c r="E42" s="3">
        <v>3</v>
      </c>
      <c r="F42" s="10" t="s">
        <v>167</v>
      </c>
      <c r="G42" s="3">
        <v>3</v>
      </c>
      <c r="H42" s="2"/>
    </row>
    <row r="43" spans="1:8" ht="38.25" customHeight="1" x14ac:dyDescent="0.25">
      <c r="A43" s="13">
        <v>17</v>
      </c>
      <c r="B43" s="61" t="s">
        <v>143</v>
      </c>
      <c r="C43" s="60" t="s">
        <v>144</v>
      </c>
      <c r="D43" s="3" t="s">
        <v>136</v>
      </c>
      <c r="E43" s="3">
        <v>1</v>
      </c>
      <c r="F43" s="10" t="s">
        <v>168</v>
      </c>
      <c r="G43" s="3">
        <v>1</v>
      </c>
      <c r="H43" s="2"/>
    </row>
    <row r="44" spans="1:8" ht="33" customHeight="1" x14ac:dyDescent="0.25">
      <c r="A44" s="13">
        <v>18</v>
      </c>
      <c r="B44" s="61" t="s">
        <v>146</v>
      </c>
      <c r="C44" s="60" t="s">
        <v>147</v>
      </c>
      <c r="D44" s="3" t="s">
        <v>148</v>
      </c>
      <c r="E44" s="3">
        <v>1</v>
      </c>
      <c r="F44" s="10" t="s">
        <v>167</v>
      </c>
      <c r="G44" s="3">
        <v>1</v>
      </c>
      <c r="H44" s="2"/>
    </row>
    <row r="45" spans="1:8" ht="37.5" customHeight="1" x14ac:dyDescent="0.25">
      <c r="A45" s="12">
        <v>19</v>
      </c>
      <c r="B45" s="104" t="s">
        <v>149</v>
      </c>
      <c r="C45" s="105" t="s">
        <v>150</v>
      </c>
      <c r="D45" s="97" t="s">
        <v>151</v>
      </c>
      <c r="E45" s="97">
        <v>3</v>
      </c>
      <c r="F45" s="29" t="s">
        <v>167</v>
      </c>
      <c r="G45" s="97">
        <v>3</v>
      </c>
      <c r="H45" s="14"/>
    </row>
    <row r="46" spans="1:8" ht="34.5" customHeight="1" x14ac:dyDescent="0.25">
      <c r="A46" s="106">
        <v>20</v>
      </c>
      <c r="B46" s="61" t="s">
        <v>152</v>
      </c>
      <c r="C46" s="60" t="s">
        <v>153</v>
      </c>
      <c r="D46" s="107" t="s">
        <v>151</v>
      </c>
      <c r="E46" s="107">
        <v>2</v>
      </c>
      <c r="F46" s="106" t="s">
        <v>167</v>
      </c>
      <c r="G46" s="107">
        <v>2</v>
      </c>
      <c r="H46" s="108"/>
    </row>
    <row r="47" spans="1:8" s="103" customFormat="1" ht="34.5" customHeight="1" x14ac:dyDescent="0.25">
      <c r="A47" s="106">
        <v>21</v>
      </c>
      <c r="B47" s="61" t="s">
        <v>227</v>
      </c>
      <c r="C47" s="60" t="s">
        <v>228</v>
      </c>
      <c r="D47" s="3" t="s">
        <v>21</v>
      </c>
      <c r="E47" s="107">
        <v>1</v>
      </c>
      <c r="F47" s="29" t="s">
        <v>167</v>
      </c>
      <c r="G47" s="107">
        <v>1</v>
      </c>
      <c r="H47" s="108"/>
    </row>
    <row r="48" spans="1:8" ht="20.25" x14ac:dyDescent="0.25">
      <c r="A48" s="142" t="s">
        <v>13</v>
      </c>
      <c r="B48" s="112"/>
      <c r="C48" s="112"/>
      <c r="D48" s="112"/>
      <c r="E48" s="112"/>
      <c r="F48" s="112"/>
      <c r="G48" s="112"/>
      <c r="H48" s="112"/>
    </row>
    <row r="49" spans="1:8" ht="60" x14ac:dyDescent="0.25">
      <c r="A49" s="11" t="s">
        <v>12</v>
      </c>
      <c r="B49" s="10" t="s">
        <v>11</v>
      </c>
      <c r="C49" s="29" t="s">
        <v>10</v>
      </c>
      <c r="D49" s="10" t="s">
        <v>9</v>
      </c>
      <c r="E49" s="10" t="s">
        <v>8</v>
      </c>
      <c r="F49" s="10" t="s">
        <v>7</v>
      </c>
      <c r="G49" s="10" t="s">
        <v>6</v>
      </c>
      <c r="H49" s="10" t="s">
        <v>24</v>
      </c>
    </row>
    <row r="50" spans="1:8" s="57" customFormat="1" ht="33" customHeight="1" x14ac:dyDescent="0.25">
      <c r="A50" s="13">
        <v>1</v>
      </c>
      <c r="B50" s="76" t="s">
        <v>5</v>
      </c>
      <c r="C50" s="60" t="s">
        <v>169</v>
      </c>
      <c r="D50" s="3" t="s">
        <v>2</v>
      </c>
      <c r="E50" s="72">
        <v>1</v>
      </c>
      <c r="F50" s="72" t="s">
        <v>0</v>
      </c>
      <c r="G50" s="3">
        <f>E50</f>
        <v>1</v>
      </c>
      <c r="H50" s="10"/>
    </row>
    <row r="51" spans="1:8" s="57" customFormat="1" ht="24.75" customHeight="1" x14ac:dyDescent="0.25">
      <c r="A51" s="13">
        <v>2</v>
      </c>
      <c r="B51" s="83" t="s">
        <v>170</v>
      </c>
      <c r="C51" s="83" t="s">
        <v>131</v>
      </c>
      <c r="D51" s="3" t="s">
        <v>2</v>
      </c>
      <c r="E51" s="3">
        <v>1</v>
      </c>
      <c r="F51" s="3" t="s">
        <v>0</v>
      </c>
      <c r="G51" s="3">
        <f>E51</f>
        <v>1</v>
      </c>
      <c r="H51" s="10"/>
    </row>
    <row r="52" spans="1:8" s="57" customFormat="1" ht="30" x14ac:dyDescent="0.25">
      <c r="A52" s="13">
        <v>3</v>
      </c>
      <c r="B52" s="84" t="s">
        <v>3</v>
      </c>
      <c r="C52" s="85" t="s">
        <v>171</v>
      </c>
      <c r="D52" s="3" t="s">
        <v>2</v>
      </c>
      <c r="E52" s="3">
        <v>1</v>
      </c>
      <c r="F52" s="3" t="s">
        <v>0</v>
      </c>
      <c r="G52" s="3">
        <f>E52</f>
        <v>1</v>
      </c>
      <c r="H52" s="10"/>
    </row>
    <row r="53" spans="1:8" s="57" customFormat="1" ht="45" x14ac:dyDescent="0.25">
      <c r="A53" s="13">
        <v>4</v>
      </c>
      <c r="B53" s="84" t="s">
        <v>172</v>
      </c>
      <c r="C53" s="86" t="s">
        <v>173</v>
      </c>
      <c r="D53" s="3" t="s">
        <v>2</v>
      </c>
      <c r="E53" s="3">
        <v>1</v>
      </c>
      <c r="F53" s="3" t="s">
        <v>0</v>
      </c>
      <c r="G53" s="10" t="s">
        <v>174</v>
      </c>
      <c r="H53" s="10"/>
    </row>
    <row r="54" spans="1:8" ht="45" x14ac:dyDescent="0.25">
      <c r="A54" s="72">
        <v>5</v>
      </c>
      <c r="B54" s="84" t="s">
        <v>175</v>
      </c>
      <c r="C54" s="86" t="s">
        <v>176</v>
      </c>
      <c r="D54" s="3" t="s">
        <v>2</v>
      </c>
      <c r="E54" s="3">
        <v>1</v>
      </c>
      <c r="F54" s="3" t="s">
        <v>0</v>
      </c>
      <c r="G54" s="10" t="s">
        <v>174</v>
      </c>
      <c r="H54" s="2"/>
    </row>
    <row r="55" spans="1:8" ht="45" x14ac:dyDescent="0.25">
      <c r="A55" s="3">
        <v>6</v>
      </c>
      <c r="B55" s="86" t="s">
        <v>177</v>
      </c>
      <c r="C55" s="86" t="s">
        <v>178</v>
      </c>
      <c r="D55" s="3" t="s">
        <v>2</v>
      </c>
      <c r="E55" s="3">
        <v>1</v>
      </c>
      <c r="F55" s="3" t="s">
        <v>0</v>
      </c>
      <c r="G55" s="10" t="s">
        <v>174</v>
      </c>
      <c r="H55" s="2"/>
    </row>
    <row r="56" spans="1:8" ht="57" customHeight="1" x14ac:dyDescent="0.25">
      <c r="A56" s="3">
        <v>7</v>
      </c>
      <c r="B56" s="87" t="s">
        <v>1</v>
      </c>
      <c r="C56" s="88" t="s">
        <v>179</v>
      </c>
      <c r="D56" s="3" t="s">
        <v>2</v>
      </c>
      <c r="E56" s="3">
        <v>1</v>
      </c>
      <c r="F56" s="3" t="s">
        <v>0</v>
      </c>
      <c r="G56" s="10" t="s">
        <v>174</v>
      </c>
      <c r="H56" s="2"/>
    </row>
  </sheetData>
  <mergeCells count="39">
    <mergeCell ref="A48:H4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60" workbookViewId="0">
      <selection activeCell="G34" sqref="G34"/>
    </sheetView>
  </sheetViews>
  <sheetFormatPr defaultColWidth="14.42578125" defaultRowHeight="15" x14ac:dyDescent="0.25"/>
  <cols>
    <col min="1" max="1" width="5.140625" style="46" customWidth="1"/>
    <col min="2" max="2" width="52" style="46" customWidth="1"/>
    <col min="3" max="3" width="27.42578125" style="46" customWidth="1"/>
    <col min="4" max="4" width="22" style="46" customWidth="1"/>
    <col min="5" max="5" width="15.42578125" style="46" customWidth="1"/>
    <col min="6" max="6" width="23.42578125" style="46" bestFit="1" customWidth="1"/>
    <col min="7" max="7" width="14.42578125" style="46" customWidth="1"/>
    <col min="8" max="8" width="25" style="46" bestFit="1" customWidth="1"/>
    <col min="9" max="11" width="8.7109375" style="1" customWidth="1"/>
    <col min="12" max="16384" width="14.42578125" style="1"/>
  </cols>
  <sheetData>
    <row r="1" spans="1:8" x14ac:dyDescent="0.25">
      <c r="A1" s="141" t="s">
        <v>23</v>
      </c>
      <c r="B1" s="123"/>
      <c r="C1" s="123"/>
      <c r="D1" s="123"/>
      <c r="E1" s="123"/>
      <c r="F1" s="123"/>
      <c r="G1" s="123"/>
      <c r="H1" s="123"/>
    </row>
    <row r="2" spans="1:8" s="41" customFormat="1" ht="20.25" x14ac:dyDescent="0.3">
      <c r="A2" s="114" t="s">
        <v>104</v>
      </c>
      <c r="B2" s="114"/>
      <c r="C2" s="114"/>
      <c r="D2" s="114"/>
      <c r="E2" s="114"/>
      <c r="F2" s="114"/>
      <c r="G2" s="114"/>
      <c r="H2" s="114"/>
    </row>
    <row r="3" spans="1:8" s="41" customFormat="1" ht="20.25" x14ac:dyDescent="0.25">
      <c r="A3" s="115" t="str">
        <f>'Информация о Чемпионате'!B4</f>
        <v>Итоговый (межрегиональный) этап чемпионата</v>
      </c>
      <c r="B3" s="115"/>
      <c r="C3" s="115"/>
      <c r="D3" s="115"/>
      <c r="E3" s="115"/>
      <c r="F3" s="115"/>
      <c r="G3" s="115"/>
      <c r="H3" s="115"/>
    </row>
    <row r="4" spans="1:8" s="41" customFormat="1" ht="20.25" x14ac:dyDescent="0.3">
      <c r="A4" s="114" t="s">
        <v>105</v>
      </c>
      <c r="B4" s="114"/>
      <c r="C4" s="114"/>
      <c r="D4" s="114"/>
      <c r="E4" s="114"/>
      <c r="F4" s="114"/>
      <c r="G4" s="114"/>
      <c r="H4" s="114"/>
    </row>
    <row r="5" spans="1:8" ht="20.25" x14ac:dyDescent="0.25">
      <c r="A5" s="113" t="str">
        <f>'Информация о Чемпионате'!B3</f>
        <v>Управление харвестером</v>
      </c>
      <c r="B5" s="113"/>
      <c r="C5" s="113"/>
      <c r="D5" s="113"/>
      <c r="E5" s="113"/>
      <c r="F5" s="113"/>
      <c r="G5" s="113"/>
      <c r="H5" s="113"/>
    </row>
    <row r="6" spans="1:8" x14ac:dyDescent="0.25">
      <c r="A6" s="109" t="s">
        <v>25</v>
      </c>
      <c r="B6" s="112"/>
      <c r="C6" s="112"/>
      <c r="D6" s="112"/>
      <c r="E6" s="112"/>
      <c r="F6" s="112"/>
      <c r="G6" s="112"/>
      <c r="H6" s="112"/>
    </row>
    <row r="7" spans="1:8" ht="15.75" x14ac:dyDescent="0.25">
      <c r="A7" s="109" t="s">
        <v>95</v>
      </c>
      <c r="B7" s="109"/>
      <c r="C7" s="110" t="str">
        <f>'Информация о Чемпионате'!B5</f>
        <v xml:space="preserve">Ханты-Мансийский автономный округ - Югра </v>
      </c>
      <c r="D7" s="110"/>
      <c r="E7" s="110"/>
      <c r="F7" s="110"/>
      <c r="G7" s="110"/>
      <c r="H7" s="110"/>
    </row>
    <row r="8" spans="1:8" ht="15.75" x14ac:dyDescent="0.25">
      <c r="A8" s="109" t="s">
        <v>103</v>
      </c>
      <c r="B8" s="109"/>
      <c r="C8" s="109"/>
      <c r="D8" s="110" t="str">
        <f>'Информация о Чемпионате'!B6</f>
        <v>Бюджетное учреждение профессионального образования Ханты-Мансийского автономного "Советский политехнический колледж"</v>
      </c>
      <c r="E8" s="110"/>
      <c r="F8" s="110"/>
      <c r="G8" s="110"/>
      <c r="H8" s="110"/>
    </row>
    <row r="9" spans="1:8" ht="15.75" x14ac:dyDescent="0.25">
      <c r="A9" s="109" t="s">
        <v>90</v>
      </c>
      <c r="B9" s="109"/>
      <c r="C9" s="109" t="str">
        <f>'Информация о Чемпионате'!B7</f>
        <v>628240, Ханты-Мансийский автономный округ - Югра, город Советский, улица Макаренко, дом 1</v>
      </c>
      <c r="D9" s="109"/>
      <c r="E9" s="109"/>
      <c r="F9" s="109"/>
      <c r="G9" s="109"/>
      <c r="H9" s="109"/>
    </row>
    <row r="10" spans="1:8" ht="15.75" x14ac:dyDescent="0.25">
      <c r="A10" s="109" t="s">
        <v>94</v>
      </c>
      <c r="B10" s="109"/>
      <c r="C10" s="109" t="str">
        <f>'Информация о Чемпионате'!B9</f>
        <v>Бабин Андрей Евгеньевич</v>
      </c>
      <c r="D10" s="109"/>
      <c r="E10" s="109" t="str">
        <f>'Информация о Чемпионате'!B10</f>
        <v>bae2008@mail.ru</v>
      </c>
      <c r="F10" s="109"/>
      <c r="G10" s="109">
        <f>'Информация о Чемпионате'!B11</f>
        <v>89505387075</v>
      </c>
      <c r="H10" s="109"/>
    </row>
    <row r="11" spans="1:8" ht="15.75" x14ac:dyDescent="0.25">
      <c r="A11" s="109" t="s">
        <v>93</v>
      </c>
      <c r="B11" s="109"/>
      <c r="C11" s="109" t="str">
        <f>'Информация о Чемпионате'!B12</f>
        <v>Коновалов Анатолий Степанович</v>
      </c>
      <c r="D11" s="109"/>
      <c r="E11" s="109" t="str">
        <f>'Информация о Чемпионате'!B13</f>
        <v>bae2008@mail.ru</v>
      </c>
      <c r="F11" s="109"/>
      <c r="G11" s="109">
        <f>'Информация о Чемпионате'!B14</f>
        <v>89505387075</v>
      </c>
      <c r="H11" s="109"/>
    </row>
    <row r="12" spans="1:8" ht="15.75" x14ac:dyDescent="0.25">
      <c r="A12" s="109" t="s">
        <v>92</v>
      </c>
      <c r="B12" s="109"/>
      <c r="C12" s="109">
        <f>'Информация о Чемпионате'!B17</f>
        <v>6</v>
      </c>
      <c r="D12" s="109"/>
      <c r="E12" s="109"/>
      <c r="F12" s="109"/>
      <c r="G12" s="109"/>
      <c r="H12" s="109"/>
    </row>
    <row r="13" spans="1:8" ht="15.75" x14ac:dyDescent="0.25">
      <c r="A13" s="109" t="s">
        <v>79</v>
      </c>
      <c r="B13" s="109"/>
      <c r="C13" s="109">
        <f>'Информация о Чемпионате'!B15</f>
        <v>5</v>
      </c>
      <c r="D13" s="109"/>
      <c r="E13" s="109"/>
      <c r="F13" s="109"/>
      <c r="G13" s="109"/>
      <c r="H13" s="109"/>
    </row>
    <row r="14" spans="1:8" ht="15.75" x14ac:dyDescent="0.25">
      <c r="A14" s="109" t="s">
        <v>80</v>
      </c>
      <c r="B14" s="109"/>
      <c r="C14" s="109">
        <f>'Информация о Чемпионате'!B16</f>
        <v>5</v>
      </c>
      <c r="D14" s="109"/>
      <c r="E14" s="109"/>
      <c r="F14" s="109"/>
      <c r="G14" s="109"/>
      <c r="H14" s="109"/>
    </row>
    <row r="15" spans="1:8" ht="15.75" x14ac:dyDescent="0.25">
      <c r="A15" s="109" t="s">
        <v>91</v>
      </c>
      <c r="B15" s="109"/>
      <c r="C15" s="109" t="str">
        <f>'Информация о Чемпионате'!B8</f>
        <v xml:space="preserve">22 апреля -26 апреля 2025 года </v>
      </c>
      <c r="D15" s="109"/>
      <c r="E15" s="109"/>
      <c r="F15" s="109"/>
      <c r="G15" s="109"/>
      <c r="H15" s="109"/>
    </row>
    <row r="16" spans="1:8" ht="20.25" x14ac:dyDescent="0.25">
      <c r="A16" s="131" t="s">
        <v>29</v>
      </c>
      <c r="B16" s="132"/>
      <c r="C16" s="132"/>
      <c r="D16" s="132"/>
      <c r="E16" s="132"/>
      <c r="F16" s="132"/>
      <c r="G16" s="132"/>
      <c r="H16" s="132"/>
    </row>
    <row r="17" spans="1:8" ht="60" x14ac:dyDescent="0.25">
      <c r="A17" s="10" t="s">
        <v>12</v>
      </c>
      <c r="B17" s="10" t="s">
        <v>11</v>
      </c>
      <c r="C17" s="93" t="s">
        <v>10</v>
      </c>
      <c r="D17" s="29" t="s">
        <v>9</v>
      </c>
      <c r="E17" s="29" t="s">
        <v>8</v>
      </c>
      <c r="F17" s="29" t="s">
        <v>7</v>
      </c>
      <c r="G17" s="29" t="s">
        <v>6</v>
      </c>
      <c r="H17" s="10" t="s">
        <v>24</v>
      </c>
    </row>
    <row r="18" spans="1:8" ht="25.5" x14ac:dyDescent="0.25">
      <c r="A18" s="13">
        <v>1</v>
      </c>
      <c r="B18" s="60" t="s">
        <v>180</v>
      </c>
      <c r="C18" s="60" t="s">
        <v>181</v>
      </c>
      <c r="D18" s="91" t="s">
        <v>15</v>
      </c>
      <c r="E18" s="92">
        <v>1</v>
      </c>
      <c r="F18" s="92" t="s">
        <v>182</v>
      </c>
      <c r="G18" s="10">
        <v>1</v>
      </c>
      <c r="H18" s="27"/>
    </row>
    <row r="19" spans="1:8" ht="25.5" x14ac:dyDescent="0.25">
      <c r="A19" s="13">
        <v>2</v>
      </c>
      <c r="B19" s="60" t="s">
        <v>183</v>
      </c>
      <c r="C19" s="60" t="s">
        <v>184</v>
      </c>
      <c r="D19" s="13" t="s">
        <v>15</v>
      </c>
      <c r="E19" s="13">
        <v>1</v>
      </c>
      <c r="F19" s="13" t="s">
        <v>0</v>
      </c>
      <c r="G19" s="10">
        <v>10</v>
      </c>
      <c r="H19" s="27"/>
    </row>
    <row r="20" spans="1:8" ht="25.5" x14ac:dyDescent="0.25">
      <c r="A20" s="13">
        <v>3</v>
      </c>
      <c r="B20" s="60" t="s">
        <v>185</v>
      </c>
      <c r="C20" s="60" t="s">
        <v>184</v>
      </c>
      <c r="D20" s="13" t="s">
        <v>15</v>
      </c>
      <c r="E20" s="13">
        <v>1</v>
      </c>
      <c r="F20" s="13" t="s">
        <v>0</v>
      </c>
      <c r="G20" s="10">
        <v>10</v>
      </c>
      <c r="H20" s="27"/>
    </row>
    <row r="21" spans="1:8" x14ac:dyDescent="0.25">
      <c r="A21" s="13">
        <v>4</v>
      </c>
      <c r="B21" s="60" t="s">
        <v>186</v>
      </c>
      <c r="C21" s="60" t="s">
        <v>187</v>
      </c>
      <c r="D21" s="13" t="s">
        <v>15</v>
      </c>
      <c r="E21" s="13">
        <v>1</v>
      </c>
      <c r="F21" s="13" t="s">
        <v>188</v>
      </c>
      <c r="G21" s="10">
        <v>10</v>
      </c>
      <c r="H21" s="27"/>
    </row>
    <row r="22" spans="1:8" ht="25.5" x14ac:dyDescent="0.25">
      <c r="A22" s="13">
        <v>5</v>
      </c>
      <c r="B22" s="60" t="s">
        <v>189</v>
      </c>
      <c r="C22" s="60" t="s">
        <v>190</v>
      </c>
      <c r="D22" s="13" t="s">
        <v>15</v>
      </c>
      <c r="E22" s="13">
        <v>1</v>
      </c>
      <c r="F22" s="13" t="s">
        <v>0</v>
      </c>
      <c r="G22" s="10">
        <v>10</v>
      </c>
      <c r="H22" s="27"/>
    </row>
    <row r="23" spans="1:8" ht="19.5" customHeight="1" x14ac:dyDescent="0.25">
      <c r="A23" s="13">
        <v>6</v>
      </c>
      <c r="B23" s="60" t="s">
        <v>191</v>
      </c>
      <c r="C23" s="60" t="s">
        <v>192</v>
      </c>
      <c r="D23" s="13" t="s">
        <v>15</v>
      </c>
      <c r="E23" s="13">
        <v>1</v>
      </c>
      <c r="F23" s="13" t="s">
        <v>0</v>
      </c>
      <c r="G23" s="10">
        <v>10</v>
      </c>
      <c r="H23" s="27"/>
    </row>
    <row r="24" spans="1:8" ht="29.25" customHeight="1" x14ac:dyDescent="0.25">
      <c r="A24" s="13">
        <v>7</v>
      </c>
      <c r="B24" s="60" t="s">
        <v>193</v>
      </c>
      <c r="C24" s="60" t="s">
        <v>194</v>
      </c>
      <c r="D24" s="72" t="s">
        <v>15</v>
      </c>
      <c r="E24" s="13">
        <v>1</v>
      </c>
      <c r="F24" s="13" t="s">
        <v>0</v>
      </c>
      <c r="G24" s="10">
        <v>9</v>
      </c>
      <c r="H24" s="27"/>
    </row>
    <row r="25" spans="1:8" x14ac:dyDescent="0.25">
      <c r="A25" s="13">
        <v>8</v>
      </c>
      <c r="B25" s="60" t="s">
        <v>195</v>
      </c>
      <c r="C25" s="60" t="s">
        <v>196</v>
      </c>
      <c r="D25" s="89" t="s">
        <v>15</v>
      </c>
      <c r="E25" s="12">
        <v>1</v>
      </c>
      <c r="F25" s="13" t="s">
        <v>0</v>
      </c>
      <c r="G25" s="29">
        <v>5</v>
      </c>
      <c r="H25" s="27"/>
    </row>
    <row r="26" spans="1:8" ht="25.5" x14ac:dyDescent="0.25">
      <c r="A26" s="13">
        <v>9</v>
      </c>
      <c r="B26" s="60" t="s">
        <v>197</v>
      </c>
      <c r="C26" s="60" t="s">
        <v>198</v>
      </c>
      <c r="D26" s="90" t="s">
        <v>15</v>
      </c>
      <c r="E26" s="10">
        <v>1</v>
      </c>
      <c r="F26" s="13" t="s">
        <v>199</v>
      </c>
      <c r="G26" s="3">
        <v>1</v>
      </c>
      <c r="H26" s="27"/>
    </row>
    <row r="27" spans="1:8" ht="31.5" customHeight="1" x14ac:dyDescent="0.25">
      <c r="A27" s="13">
        <v>10</v>
      </c>
      <c r="B27" s="60" t="s">
        <v>200</v>
      </c>
      <c r="C27" s="60" t="s">
        <v>201</v>
      </c>
      <c r="D27" s="77" t="s">
        <v>15</v>
      </c>
      <c r="E27" s="10">
        <v>1</v>
      </c>
      <c r="F27" s="13" t="s">
        <v>0</v>
      </c>
      <c r="G27" s="10">
        <v>5</v>
      </c>
      <c r="H27" s="27"/>
    </row>
    <row r="28" spans="1:8" ht="20.25" x14ac:dyDescent="0.3">
      <c r="A28" s="143" t="s">
        <v>30</v>
      </c>
      <c r="B28" s="144"/>
      <c r="C28" s="144"/>
      <c r="D28" s="144"/>
      <c r="E28" s="144"/>
      <c r="F28" s="144"/>
      <c r="G28" s="144"/>
      <c r="H28" s="145"/>
    </row>
    <row r="29" spans="1:8" ht="60" x14ac:dyDescent="0.25">
      <c r="A29" s="3" t="s">
        <v>12</v>
      </c>
      <c r="B29" s="3" t="s">
        <v>11</v>
      </c>
      <c r="C29" s="10" t="s">
        <v>10</v>
      </c>
      <c r="D29" s="3" t="s">
        <v>9</v>
      </c>
      <c r="E29" s="3" t="s">
        <v>8</v>
      </c>
      <c r="F29" s="3" t="s">
        <v>7</v>
      </c>
      <c r="G29" s="10" t="s">
        <v>6</v>
      </c>
      <c r="H29" s="10" t="s">
        <v>24</v>
      </c>
    </row>
    <row r="30" spans="1:8" s="39" customFormat="1" ht="29.25" customHeight="1" x14ac:dyDescent="0.25">
      <c r="A30" s="25">
        <v>1</v>
      </c>
      <c r="B30" s="94" t="s">
        <v>70</v>
      </c>
      <c r="C30" s="94" t="s">
        <v>202</v>
      </c>
      <c r="D30" s="3" t="s">
        <v>15</v>
      </c>
      <c r="E30" s="3">
        <v>1</v>
      </c>
      <c r="F30" s="3" t="s">
        <v>203</v>
      </c>
      <c r="G30" s="3">
        <v>5</v>
      </c>
      <c r="H30" s="37"/>
    </row>
    <row r="31" spans="1:8" s="39" customFormat="1" ht="36.75" customHeight="1" x14ac:dyDescent="0.25">
      <c r="A31" s="25">
        <v>2</v>
      </c>
      <c r="B31" s="94" t="s">
        <v>71</v>
      </c>
      <c r="C31" s="94" t="s">
        <v>204</v>
      </c>
      <c r="D31" s="3" t="s">
        <v>15</v>
      </c>
      <c r="E31" s="3">
        <v>1</v>
      </c>
      <c r="F31" s="3" t="s">
        <v>0</v>
      </c>
      <c r="G31" s="3">
        <v>5</v>
      </c>
      <c r="H31" s="37"/>
    </row>
    <row r="32" spans="1:8" s="39" customFormat="1" ht="37.5" customHeight="1" x14ac:dyDescent="0.25">
      <c r="A32" s="25">
        <v>3</v>
      </c>
      <c r="B32" s="94" t="s">
        <v>205</v>
      </c>
      <c r="C32" s="94" t="s">
        <v>206</v>
      </c>
      <c r="D32" s="3" t="s">
        <v>15</v>
      </c>
      <c r="E32" s="3">
        <v>1</v>
      </c>
      <c r="F32" s="3" t="s">
        <v>0</v>
      </c>
      <c r="G32" s="3">
        <v>5</v>
      </c>
      <c r="H32" s="37"/>
    </row>
    <row r="33" spans="1:8" s="39" customFormat="1" ht="30.75" customHeight="1" x14ac:dyDescent="0.25">
      <c r="A33" s="25">
        <v>4</v>
      </c>
      <c r="B33" s="94" t="s">
        <v>207</v>
      </c>
      <c r="C33" s="94" t="s">
        <v>208</v>
      </c>
      <c r="D33" s="3" t="s">
        <v>15</v>
      </c>
      <c r="E33" s="3">
        <v>1</v>
      </c>
      <c r="F33" s="3" t="s">
        <v>199</v>
      </c>
      <c r="G33" s="3">
        <v>5</v>
      </c>
      <c r="H33" s="37"/>
    </row>
    <row r="34" spans="1:8" s="39" customFormat="1" ht="25.5" customHeight="1" x14ac:dyDescent="0.25">
      <c r="A34" s="25">
        <v>5</v>
      </c>
      <c r="B34" s="94" t="s">
        <v>209</v>
      </c>
      <c r="C34" s="94" t="s">
        <v>210</v>
      </c>
      <c r="D34" s="3" t="s">
        <v>15</v>
      </c>
      <c r="E34" s="3">
        <v>1</v>
      </c>
      <c r="F34" s="3" t="s">
        <v>0</v>
      </c>
      <c r="G34" s="3">
        <v>5</v>
      </c>
      <c r="H34" s="37"/>
    </row>
    <row r="35" spans="1:8" s="39" customFormat="1" ht="33" customHeight="1" x14ac:dyDescent="0.25">
      <c r="A35" s="95">
        <v>6</v>
      </c>
      <c r="B35" s="96" t="s">
        <v>211</v>
      </c>
      <c r="C35" s="96" t="s">
        <v>212</v>
      </c>
      <c r="D35" s="97" t="s">
        <v>15</v>
      </c>
      <c r="E35" s="97">
        <v>1</v>
      </c>
      <c r="F35" s="97" t="s">
        <v>0</v>
      </c>
      <c r="G35" s="97">
        <v>1</v>
      </c>
      <c r="H35" s="98"/>
    </row>
    <row r="36" spans="1:8" s="39" customFormat="1" ht="15.75" customHeight="1" x14ac:dyDescent="0.25">
      <c r="A36" s="31">
        <v>7</v>
      </c>
      <c r="B36" s="24" t="s">
        <v>72</v>
      </c>
      <c r="C36" s="24" t="s">
        <v>73</v>
      </c>
      <c r="D36" s="25" t="s">
        <v>15</v>
      </c>
      <c r="E36" s="40">
        <v>1</v>
      </c>
      <c r="F36" s="38" t="s">
        <v>0</v>
      </c>
      <c r="G36" s="25">
        <v>1</v>
      </c>
      <c r="H36" s="99"/>
    </row>
    <row r="37" spans="1:8" s="39" customFormat="1" ht="33" customHeight="1" x14ac:dyDescent="0.25">
      <c r="A37" s="31">
        <v>8</v>
      </c>
      <c r="B37" s="24" t="s">
        <v>74</v>
      </c>
      <c r="C37" s="49" t="s">
        <v>34</v>
      </c>
      <c r="D37" s="25" t="s">
        <v>15</v>
      </c>
      <c r="E37" s="40">
        <v>1</v>
      </c>
      <c r="F37" s="38" t="s">
        <v>75</v>
      </c>
      <c r="G37" s="25">
        <v>1</v>
      </c>
      <c r="H37" s="99"/>
    </row>
    <row r="38" spans="1:8" ht="20.25" x14ac:dyDescent="0.25">
      <c r="A38" s="142" t="s">
        <v>13</v>
      </c>
      <c r="B38" s="112"/>
      <c r="C38" s="112"/>
      <c r="D38" s="112"/>
      <c r="E38" s="112"/>
      <c r="F38" s="112"/>
      <c r="G38" s="112"/>
      <c r="H38" s="112"/>
    </row>
    <row r="39" spans="1:8" ht="60" x14ac:dyDescent="0.25">
      <c r="A39" s="11" t="s">
        <v>12</v>
      </c>
      <c r="B39" s="10" t="s">
        <v>11</v>
      </c>
      <c r="C39" s="10" t="s">
        <v>10</v>
      </c>
      <c r="D39" s="10" t="s">
        <v>9</v>
      </c>
      <c r="E39" s="10" t="s">
        <v>8</v>
      </c>
      <c r="F39" s="10" t="s">
        <v>7</v>
      </c>
      <c r="G39" s="10" t="s">
        <v>6</v>
      </c>
      <c r="H39" s="10" t="s">
        <v>24</v>
      </c>
    </row>
    <row r="40" spans="1:8" ht="28.5" customHeight="1" x14ac:dyDescent="0.25">
      <c r="A40" s="72">
        <v>1</v>
      </c>
      <c r="B40" s="71" t="s">
        <v>213</v>
      </c>
      <c r="C40" s="60" t="s">
        <v>214</v>
      </c>
      <c r="D40" s="3" t="s">
        <v>2</v>
      </c>
      <c r="E40" s="72">
        <v>1</v>
      </c>
      <c r="F40" s="72" t="s">
        <v>0</v>
      </c>
      <c r="G40" s="3">
        <v>5</v>
      </c>
      <c r="H40" s="2"/>
    </row>
    <row r="41" spans="1:8" ht="25.5" x14ac:dyDescent="0.25">
      <c r="A41" s="3">
        <v>2</v>
      </c>
      <c r="B41" s="100" t="s">
        <v>215</v>
      </c>
      <c r="C41" s="101" t="s">
        <v>216</v>
      </c>
      <c r="D41" s="3" t="s">
        <v>2</v>
      </c>
      <c r="E41" s="3">
        <v>1</v>
      </c>
      <c r="F41" s="3" t="s">
        <v>0</v>
      </c>
      <c r="G41" s="3">
        <v>5</v>
      </c>
      <c r="H41" s="2"/>
    </row>
  </sheetData>
  <mergeCells count="31">
    <mergeCell ref="A38:H38"/>
    <mergeCell ref="A28:H28"/>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87" zoomScaleNormal="87" workbookViewId="0">
      <selection activeCell="D15" sqref="D15"/>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47" t="s">
        <v>23</v>
      </c>
      <c r="B1" s="148"/>
      <c r="C1" s="148"/>
      <c r="D1" s="148"/>
      <c r="E1" s="148"/>
      <c r="F1" s="148"/>
      <c r="G1" s="148"/>
    </row>
    <row r="2" spans="1:8" s="41" customFormat="1" ht="20.25" x14ac:dyDescent="0.3">
      <c r="A2" s="114" t="s">
        <v>104</v>
      </c>
      <c r="B2" s="114"/>
      <c r="C2" s="114"/>
      <c r="D2" s="114"/>
      <c r="E2" s="114"/>
      <c r="F2" s="114"/>
      <c r="G2" s="114"/>
      <c r="H2" s="54"/>
    </row>
    <row r="3" spans="1:8" s="41" customFormat="1" ht="20.25" x14ac:dyDescent="0.25">
      <c r="A3" s="115" t="str">
        <f>'Информация о Чемпионате'!B4</f>
        <v>Итоговый (межрегиональный) этап чемпионата</v>
      </c>
      <c r="B3" s="115"/>
      <c r="C3" s="115"/>
      <c r="D3" s="115"/>
      <c r="E3" s="115"/>
      <c r="F3" s="115"/>
      <c r="G3" s="115"/>
      <c r="H3" s="55"/>
    </row>
    <row r="4" spans="1:8" s="41" customFormat="1" ht="20.25" x14ac:dyDescent="0.3">
      <c r="A4" s="114" t="s">
        <v>105</v>
      </c>
      <c r="B4" s="114"/>
      <c r="C4" s="114"/>
      <c r="D4" s="114"/>
      <c r="E4" s="114"/>
      <c r="F4" s="114"/>
      <c r="G4" s="114"/>
      <c r="H4" s="54"/>
    </row>
    <row r="5" spans="1:8" ht="20.25" x14ac:dyDescent="0.25">
      <c r="A5" s="149" t="str">
        <f>'Информация о Чемпионате'!B3</f>
        <v>Управление харвестером</v>
      </c>
      <c r="B5" s="149"/>
      <c r="C5" s="149"/>
      <c r="D5" s="149"/>
      <c r="E5" s="149"/>
      <c r="F5" s="149"/>
      <c r="G5" s="149"/>
      <c r="H5" s="56"/>
    </row>
    <row r="6" spans="1:8" ht="20.25" x14ac:dyDescent="0.25">
      <c r="A6" s="131" t="s">
        <v>31</v>
      </c>
      <c r="B6" s="146"/>
      <c r="C6" s="146"/>
      <c r="D6" s="146"/>
      <c r="E6" s="146"/>
      <c r="F6" s="146"/>
      <c r="G6" s="146"/>
    </row>
    <row r="7" spans="1:8" ht="30" x14ac:dyDescent="0.25">
      <c r="A7" s="10" t="s">
        <v>12</v>
      </c>
      <c r="B7" s="10" t="s">
        <v>11</v>
      </c>
      <c r="C7" s="92" t="s">
        <v>10</v>
      </c>
      <c r="D7" s="10" t="s">
        <v>9</v>
      </c>
      <c r="E7" s="10" t="s">
        <v>8</v>
      </c>
      <c r="F7" s="10" t="s">
        <v>7</v>
      </c>
      <c r="G7" s="10" t="s">
        <v>32</v>
      </c>
    </row>
    <row r="8" spans="1:8" x14ac:dyDescent="0.25">
      <c r="A8" s="13">
        <v>1</v>
      </c>
      <c r="B8" s="21"/>
      <c r="C8" s="5"/>
      <c r="D8" s="20"/>
      <c r="E8" s="20"/>
      <c r="F8" s="20"/>
      <c r="G8" s="19"/>
    </row>
    <row r="9" spans="1:8" x14ac:dyDescent="0.25">
      <c r="A9" s="13">
        <v>2</v>
      </c>
      <c r="B9" s="21"/>
      <c r="C9" s="5"/>
      <c r="D9" s="20"/>
      <c r="E9" s="20"/>
      <c r="F9" s="20"/>
      <c r="G9" s="19"/>
    </row>
    <row r="10" spans="1:8" x14ac:dyDescent="0.25">
      <c r="A10" s="13">
        <v>3</v>
      </c>
      <c r="B10" s="21"/>
      <c r="C10" s="5"/>
      <c r="D10" s="6"/>
      <c r="E10" s="20"/>
      <c r="F10" s="20"/>
      <c r="G10" s="19"/>
    </row>
    <row r="11" spans="1:8" x14ac:dyDescent="0.25">
      <c r="A11" s="13">
        <v>4</v>
      </c>
      <c r="B11" s="18"/>
      <c r="C11" s="5"/>
      <c r="D11" s="17"/>
      <c r="E11" s="16"/>
      <c r="F11" s="20"/>
      <c r="G11" s="15"/>
    </row>
    <row r="12" spans="1:8" x14ac:dyDescent="0.25">
      <c r="A12" s="13">
        <v>5</v>
      </c>
      <c r="B12" s="2"/>
      <c r="C12" s="4"/>
      <c r="D12" s="3"/>
      <c r="E12" s="10"/>
      <c r="F12" s="10"/>
      <c r="G12" s="2"/>
    </row>
    <row r="13" spans="1:8" x14ac:dyDescent="0.25">
      <c r="A13" s="13">
        <v>6</v>
      </c>
      <c r="B13" s="11"/>
      <c r="C13" s="4"/>
      <c r="D13" s="3"/>
      <c r="E13" s="10"/>
      <c r="F13" s="10"/>
      <c r="G13" s="10"/>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HP</cp:lastModifiedBy>
  <cp:lastPrinted>2024-02-07T06:44:59Z</cp:lastPrinted>
  <dcterms:created xsi:type="dcterms:W3CDTF">2023-01-11T12:24:27Z</dcterms:created>
  <dcterms:modified xsi:type="dcterms:W3CDTF">2025-04-13T12:49:46Z</dcterms:modified>
</cp:coreProperties>
</file>