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ocuments\Документация СИХТ\WorldSkills\Профессионалы\И(МЧ) 2025\ККД И(М)ЭЧ\"/>
    </mc:Choice>
  </mc:AlternateContent>
  <bookViews>
    <workbookView xWindow="0" yWindow="0" windowWidth="24000" windowHeight="9135" firstSheet="1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4" l="1"/>
  <c r="G78" i="4"/>
  <c r="G68" i="4"/>
  <c r="G37" i="1"/>
  <c r="G36" i="1"/>
  <c r="F21" i="5"/>
  <c r="E21" i="5"/>
  <c r="D21" i="5"/>
  <c r="D18" i="5"/>
  <c r="E18" i="5"/>
  <c r="F18" i="5"/>
  <c r="B19" i="5"/>
  <c r="D19" i="5"/>
  <c r="E19" i="5"/>
  <c r="F19" i="5"/>
  <c r="D20" i="5"/>
  <c r="E20" i="5"/>
  <c r="F20" i="5"/>
  <c r="B10" i="8"/>
  <c r="B11" i="8"/>
  <c r="B12" i="8"/>
  <c r="B13" i="8"/>
  <c r="B14" i="8"/>
  <c r="B6" i="8"/>
  <c r="B7" i="8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<sst xmlns="http://schemas.openxmlformats.org/spreadsheetml/2006/main" count="618" uniqueCount="214">
  <si>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</si>
  <si>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</si>
  <si>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</si>
  <si>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</si>
  <si>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</si>
  <si>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</si>
  <si>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</si>
  <si>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</si>
  <si>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</si>
  <si>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</si>
  <si>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</si>
  <si>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</si>
  <si>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</si>
  <si>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</si>
  <si>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</si>
  <si>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</si>
  <si>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</si>
  <si>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</si>
  <si>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</si>
  <si>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</si>
  <si>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</si>
  <si>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</si>
  <si>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</si>
  <si>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</si>
  <si>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</si>
  <si>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</si>
  <si>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</si>
  <si>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</si>
  <si>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</si>
  <si>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</si>
  <si>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</si>
  <si>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</si>
  <si>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</si>
  <si>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</si>
  <si>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</si>
  <si>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</si>
  <si>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</si>
  <si>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</si>
  <si>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</si>
  <si>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</si>
  <si>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</si>
  <si>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</si>
  <si>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</si>
  <si>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</si>
  <si>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</si>
  <si>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Площадь зоны: не менее ____ кв.м.</t>
  </si>
  <si>
    <t>Покрытие пола: ковролин  - ___ кв.м. на всю зону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</si>
  <si>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</si>
  <si>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</si>
  <si>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</si>
  <si>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</si>
  <si>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</si>
  <si>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</si>
  <si>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</si>
  <si>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</si>
  <si>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</si>
  <si>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Итоговый (межрегиональный) этап Чемпионата по профессиональному мастерству</t>
  </si>
  <si>
    <t>Количество экспертов (ГЭ+ЭН+ИЭ+РГО) + ТАП</t>
  </si>
  <si>
    <t>РГО - руководитель группы оценки</t>
  </si>
  <si>
    <t>Количество конкурсантов</t>
  </si>
  <si>
    <t xml:space="preserve">Количество конкурсантов: </t>
  </si>
  <si>
    <t>Количество экспертов (ЭН+ГЭ+ИЭ+РГО) + ТАП:</t>
  </si>
  <si>
    <t>Художественная роспись по дереву</t>
  </si>
  <si>
    <t>23.04.2025-28.04.2025</t>
  </si>
  <si>
    <t>Площадь зоны: не менее 60 кв.м.</t>
  </si>
  <si>
    <t xml:space="preserve">Электричество: 220 подключения к сети  по (220 Вольт и 380 Вольт)	</t>
  </si>
  <si>
    <t>Покрытие пола:линолиум/ДСП  - 60 м2 на всю зону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</si>
  <si>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</si>
  <si>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</si>
  <si>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Площадь зоны: не менее38 кв.м.</t>
  </si>
  <si>
    <t>Покрытие пола: линолеум/ДСП  - 38 кв.м. на всю зону</t>
  </si>
  <si>
    <t>Площадь зоны: не менее 40 кв.м.</t>
  </si>
  <si>
    <t>Покрытие пола: линолеум/ДСП   - 40 кв.м. на всю зону</t>
  </si>
  <si>
    <t>Подведение/ отведение ГХВС (при необходимости) : не требуется</t>
  </si>
  <si>
    <t xml:space="preserve">Электричество:220 подключения к сети  по (220 Вольт и 380 Вольт)	</t>
  </si>
  <si>
    <t>Покрытие пола: линолеум/ДСП  - 60  кв.м. на всю зону</t>
  </si>
  <si>
    <t>Комментарии</t>
  </si>
  <si>
    <t xml:space="preserve">Бумага </t>
  </si>
  <si>
    <t>Офисная бумага А4</t>
  </si>
  <si>
    <t>Расходные материалы</t>
  </si>
  <si>
    <t>уп</t>
  </si>
  <si>
    <t>Ручка шариковая</t>
  </si>
  <si>
    <t>цвет чернил - синий</t>
  </si>
  <si>
    <t>шт</t>
  </si>
  <si>
    <t xml:space="preserve">Карандаш </t>
  </si>
  <si>
    <t>простой, деревянный</t>
  </si>
  <si>
    <t xml:space="preserve">Степлер канцелярский </t>
  </si>
  <si>
    <r>
      <t>Настольный, cпособен скрепить до 15 листов. Подходящий размер скоб № </t>
    </r>
    <r>
      <rPr>
        <b/>
        <sz val="10"/>
        <rFont val="Times New Roman"/>
        <family val="1"/>
        <charset val="204"/>
      </rPr>
      <t>10</t>
    </r>
    <r>
      <rPr>
        <sz val="10"/>
        <rFont val="Times New Roman"/>
        <family val="1"/>
        <charset val="204"/>
      </rPr>
      <t>. Виды сшивания: закрытый, прямой</t>
    </r>
  </si>
  <si>
    <t>Скобы для степлера канцелярского</t>
  </si>
  <si>
    <t>размер скоб №10</t>
  </si>
  <si>
    <t>коробка</t>
  </si>
  <si>
    <t>Ластик</t>
  </si>
  <si>
    <t>для чернографитных карандашей</t>
  </si>
  <si>
    <t>Папка пластиковая</t>
  </si>
  <si>
    <t>С кнопкой для бумаг формата А4, конверт</t>
  </si>
  <si>
    <t>Ножницы бытовые</t>
  </si>
  <si>
    <t>универсальные, ребристые резиновые вставки</t>
  </si>
  <si>
    <t>Папка-планшет для бумаг, с зажимом</t>
  </si>
  <si>
    <t>Формат А-4 с верхним зажимом</t>
  </si>
  <si>
    <t>Бейдж со шнурком (эксперты, волонтеры, участники)</t>
  </si>
  <si>
    <t xml:space="preserve">70*105 мм </t>
  </si>
  <si>
    <t>Картридж</t>
  </si>
  <si>
    <t>для МФУ, чёрный</t>
  </si>
  <si>
    <t xml:space="preserve">Ткань </t>
  </si>
  <si>
    <t>материал разный для драпировки</t>
  </si>
  <si>
    <t>расходные материалы</t>
  </si>
  <si>
    <t>шт (на всех)</t>
  </si>
  <si>
    <t>Флеш-диск USB</t>
  </si>
  <si>
    <t>8 Gb</t>
  </si>
  <si>
    <r>
      <rPr>
        <sz val="11"/>
        <rFont val="Times New Roman"/>
        <family val="1"/>
        <charset val="204"/>
      </rPr>
      <t>Различные предметы</t>
    </r>
    <r>
      <rPr>
        <sz val="11"/>
        <color rgb="FFFF0000"/>
        <rFont val="Times New Roman"/>
        <family val="1"/>
        <charset val="204"/>
      </rPr>
      <t xml:space="preserve"> </t>
    </r>
  </si>
  <si>
    <t>для создания композиции</t>
  </si>
  <si>
    <r>
      <rPr>
        <sz val="11"/>
        <rFont val="Times New Roman"/>
        <family val="1"/>
        <charset val="204"/>
      </rPr>
      <t>Природные материалы</t>
    </r>
    <r>
      <rPr>
        <sz val="11"/>
        <color rgb="FFFF0000"/>
        <rFont val="Times New Roman"/>
        <family val="1"/>
        <charset val="204"/>
      </rPr>
      <t xml:space="preserve"> </t>
    </r>
  </si>
  <si>
    <t>Рабочее место Конкурсанта (дополнительное оборудование, инструмент для выполнения модуля (по количеству рабочих мест)</t>
  </si>
  <si>
    <t>Покрытие пола: линолеум/ДСП 60 м2 на всю зону</t>
  </si>
  <si>
    <t xml:space="preserve">Фотоаппарат </t>
  </si>
  <si>
    <t>тип камеры: зеркальная, карты памяти: SDHC, SD, SDXC, интерфейсы: USB, Bluetooth, HDMI  ИЛИ АНАЛОГ</t>
  </si>
  <si>
    <t>Оборудование</t>
  </si>
  <si>
    <t xml:space="preserve">шт (на 7 раб.мест) </t>
  </si>
  <si>
    <t xml:space="preserve">Ноутбук </t>
  </si>
  <si>
    <t>Ноутбук с экраном 15.6", установленная память 8,00 ГБ, встроенная графика, Bluetooth, Wi-Fi, Ethernet или АНАЛОГ</t>
  </si>
  <si>
    <t>Лампа для фотосъемки круглая кольцевая</t>
  </si>
  <si>
    <t>Регулировка по высоте, регулировка яркости, регулировка наклона и поворота плафона; диаметр 36 мм до 54 мм</t>
  </si>
  <si>
    <t>Стол</t>
  </si>
  <si>
    <t>Размер 100*80 *100</t>
  </si>
  <si>
    <t>Мебель</t>
  </si>
  <si>
    <t xml:space="preserve">шт (на 1 раб.место) </t>
  </si>
  <si>
    <t>Стул</t>
  </si>
  <si>
    <t>Регулируемый, ученический, группа роста 4-6. Ширина – 380 мм, глубина - 380 мм, высота - 380-460 мм.</t>
  </si>
  <si>
    <t xml:space="preserve">1. Зона для работ предусмотренных в  модуле Б  (инвариант) (6 рабочих мест) </t>
  </si>
  <si>
    <t xml:space="preserve">шт ( на 1 раб.место) </t>
  </si>
  <si>
    <t>Сетевой фильтр</t>
  </si>
  <si>
    <t>220 вольт , 5 розеток</t>
  </si>
  <si>
    <t>Подложка (коврик) для работы</t>
  </si>
  <si>
    <t>настольный,  пластиковый, 60(50)х40</t>
  </si>
  <si>
    <t>другое</t>
  </si>
  <si>
    <t>Лампа настольная</t>
  </si>
  <si>
    <t xml:space="preserve"> Общее кол-во ламп 1 Напряжение питания лампы, v 230 Общая мощность, w 8 Световой поток, lm 500 Максимальная мощность лампы, w 8</t>
  </si>
  <si>
    <t xml:space="preserve">Инструменты </t>
  </si>
  <si>
    <t>Коробка 10*178 мм</t>
  </si>
  <si>
    <t>Матрешка 175*106 мм</t>
  </si>
  <si>
    <t>Краски анилиновые</t>
  </si>
  <si>
    <t>Перо</t>
  </si>
  <si>
    <t>набор</t>
  </si>
  <si>
    <t>Тушь латексная</t>
  </si>
  <si>
    <t>Полуфабрикат для полхов-майданской росписи</t>
  </si>
  <si>
    <t>Темперные краски</t>
  </si>
  <si>
    <t>Темперные краски художественные</t>
  </si>
  <si>
    <t>набор (на всех)</t>
  </si>
  <si>
    <t>Баночки для краски</t>
  </si>
  <si>
    <t>пластиковая/стеклянная, герметичная крышка, 5-20 мл., хранение, колеровка краски</t>
  </si>
  <si>
    <t>Баночка для мытья кистей (стакан)</t>
  </si>
  <si>
    <t>пластиковая/стеклянная</t>
  </si>
  <si>
    <t>Подставка для  кистей</t>
  </si>
  <si>
    <t>деревянная/пластиковая</t>
  </si>
  <si>
    <t>Палитра для смешивания красок</t>
  </si>
  <si>
    <t>палитра пластиковая/стеклянная для смешивания масляных, темперных и акриловых красок</t>
  </si>
  <si>
    <t>Кисть  белка, 0-3</t>
  </si>
  <si>
    <t xml:space="preserve">набор кистей </t>
  </si>
  <si>
    <t>Кисть колонок, 0-3</t>
  </si>
  <si>
    <t>Карандаш для разметки</t>
  </si>
  <si>
    <t>карандаш для разметки на дереве</t>
  </si>
  <si>
    <t xml:space="preserve">Ветошь </t>
  </si>
  <si>
    <t>х/б ткань</t>
  </si>
  <si>
    <t>Вата</t>
  </si>
  <si>
    <t>вата хирургическая нестерильная</t>
  </si>
  <si>
    <t>Влажные салфетки</t>
  </si>
  <si>
    <t>универсальные, 50-150 шт.</t>
  </si>
  <si>
    <t>Ватные палочки</t>
  </si>
  <si>
    <t>универсальные, 100%хлопок, 50-100 шт.</t>
  </si>
  <si>
    <t>Зубочистки</t>
  </si>
  <si>
    <t xml:space="preserve">деревянные заточенные палочки </t>
  </si>
  <si>
    <t>Краски гуашь</t>
  </si>
  <si>
    <t>Гуашь художественная</t>
  </si>
  <si>
    <t>Кисть белка, 0-3</t>
  </si>
  <si>
    <t xml:space="preserve">комплект </t>
  </si>
  <si>
    <t>Мастихин</t>
  </si>
  <si>
    <t>инструмент  для смешивания или удаления незасохших остатков масляной краски, очистки палитры</t>
  </si>
  <si>
    <t>инструменты</t>
  </si>
  <si>
    <t>палитра пластиковая/стеклянная для смешивания масляных, темперных  красок</t>
  </si>
  <si>
    <t xml:space="preserve">Различные предметы </t>
  </si>
  <si>
    <t xml:space="preserve">Природные материалы </t>
  </si>
  <si>
    <t>Интструмент для нанесения контура</t>
  </si>
  <si>
    <t>Подставка для письма</t>
  </si>
  <si>
    <t>Подставка под ногу</t>
  </si>
  <si>
    <t>размер 400*25*10, материал дерево, отшлифованная, без применения лакокрасочных материалов</t>
  </si>
  <si>
    <t>размеры 30*20*32</t>
  </si>
  <si>
    <t>Набор первой медицинской помощи</t>
  </si>
  <si>
    <t>Универсальная медицинская аптечка общего назначения для оказания первой доврачебной помощи</t>
  </si>
  <si>
    <t>Охрана труда</t>
  </si>
  <si>
    <t>Огнетушитель углекислотный ОУ-1</t>
  </si>
  <si>
    <t>Технические характеристики огнетушителя углекислотного ОУ-1.Масса заряда, кг, не менее0,95Рабочее давление, МПа, не менее 5,88 Время работы, сек, не менее6Длина выброса, м, не менее2Огнетушащая способность *13ВГабариты, мм330х220х240Масса, кг, не более4,5</t>
  </si>
  <si>
    <t>Кулер 19 л (холодная/горячая вода)</t>
  </si>
  <si>
    <t xml:space="preserve">Кулер для воды настольный. Электронное охлаждение (10-15 градусов) и бак для нагрева. </t>
  </si>
  <si>
    <t xml:space="preserve">шт </t>
  </si>
  <si>
    <t>Тумба для канцелярии</t>
  </si>
  <si>
    <t>тип камеры: зеркальная, карты памяти: SDHC, SD, SDXC, интерфейсы: USB, Bluetooth, HDMI
ИЛИ АНАЛОГ</t>
  </si>
  <si>
    <t>Тумба с выдвижным ящиком, отделением с полкой, с закрытыми глухими распашными дверками, Ш*Г*В: 500x450x600 мм или АНАЛОГ</t>
  </si>
  <si>
    <t xml:space="preserve">шт (на всех) </t>
  </si>
  <si>
    <t>Вешалка напольная</t>
  </si>
  <si>
    <t>Размер 109x74x179</t>
  </si>
  <si>
    <t>мебель</t>
  </si>
  <si>
    <t>Корзина для мусора</t>
  </si>
  <si>
    <t>Корзина для бумаг офисная пластик сетчатая мусорная</t>
  </si>
  <si>
    <t>Тумба</t>
  </si>
  <si>
    <t xml:space="preserve">Вешалка напольная </t>
  </si>
  <si>
    <t>Сетевой фильтр 220 вольт , 5 розеток</t>
  </si>
  <si>
    <t xml:space="preserve">Металлический ящик </t>
  </si>
  <si>
    <t>Размер 1000х1024х625</t>
  </si>
  <si>
    <t>оборудование</t>
  </si>
  <si>
    <t xml:space="preserve">МФУ </t>
  </si>
  <si>
    <t>Лазерный, монохромный, А4</t>
  </si>
  <si>
    <t>Технические характеристики огнетушителя углекислотного ОУ-1.Масса заряда, кг, не менее0,95Рабочее давление, МПа, не менее5,88Время работы, сек, не менее6Длина выброса, м, не менее2Огнетушащая способность *13ВГабариты, мм330х220х240Масса, кг, не более4,5</t>
  </si>
  <si>
    <t>Нижегородская область</t>
  </si>
  <si>
    <t>Разумова Оксана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</si>
</sst>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2B2B2B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rgb="FFFFC000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58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20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20" xfId="0" applyFont="1" applyBorder="1" applyAlignment="1">
      <alignment wrapText="1"/>
    </xf>
    <xf numFmtId="0" fontId="16" fillId="0" borderId="20" xfId="0" applyFont="1" applyBorder="1" applyAlignment="1">
      <alignment horizontal="right" wrapText="1"/>
    </xf>
    <xf numFmtId="0" fontId="17" fillId="0" borderId="20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22" xfId="0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9" fillId="0" borderId="1" xfId="1" applyFont="1" applyBorder="1" applyAlignment="1">
      <alignment horizontal="center" vertical="top" wrapText="1"/>
    </xf>
    <xf numFmtId="0" fontId="9" fillId="0" borderId="5" xfId="1" applyFont="1" applyBorder="1" applyAlignment="1">
      <alignment horizontal="center" vertical="top" wrapText="1"/>
    </xf>
    <xf numFmtId="0" fontId="9" fillId="0" borderId="19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10" fillId="0" borderId="20" xfId="1" applyFont="1" applyBorder="1" applyAlignment="1">
      <alignment horizontal="left" vertical="top" wrapText="1"/>
    </xf>
    <xf numFmtId="0" fontId="10" fillId="0" borderId="20" xfId="1" applyFont="1" applyBorder="1" applyAlignment="1">
      <alignment horizontal="left" vertical="top"/>
    </xf>
    <xf numFmtId="0" fontId="8" fillId="0" borderId="1" xfId="1" applyFont="1" applyBorder="1" applyAlignment="1">
      <alignment horizontal="left" vertical="top" wrapText="1"/>
    </xf>
    <xf numFmtId="0" fontId="8" fillId="0" borderId="15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center" vertical="top" wrapText="1"/>
    </xf>
    <xf numFmtId="0" fontId="1" fillId="0" borderId="0" xfId="1"/>
    <xf numFmtId="0" fontId="10" fillId="0" borderId="3" xfId="1" applyFont="1" applyBorder="1" applyAlignment="1">
      <alignment horizontal="left" vertical="top" wrapText="1"/>
    </xf>
    <xf numFmtId="0" fontId="10" fillId="0" borderId="5" xfId="1" applyFont="1" applyBorder="1" applyAlignment="1">
      <alignment horizontal="left" vertical="top" wrapText="1"/>
    </xf>
    <xf numFmtId="0" fontId="2" fillId="0" borderId="15" xfId="1" applyFont="1" applyBorder="1" applyAlignment="1">
      <alignment horizontal="center" vertical="top"/>
    </xf>
    <xf numFmtId="0" fontId="10" fillId="0" borderId="15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/>
    </xf>
    <xf numFmtId="0" fontId="8" fillId="0" borderId="20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2" fillId="0" borderId="1" xfId="1" applyFont="1" applyBorder="1"/>
    <xf numFmtId="0" fontId="8" fillId="5" borderId="20" xfId="0" applyFont="1" applyFill="1" applyBorder="1" applyAlignment="1">
      <alignment horizontal="left" vertical="top"/>
    </xf>
    <xf numFmtId="0" fontId="8" fillId="5" borderId="1" xfId="1" applyFont="1" applyFill="1" applyBorder="1" applyAlignment="1">
      <alignment horizontal="left" vertical="top"/>
    </xf>
    <xf numFmtId="0" fontId="2" fillId="0" borderId="20" xfId="1" applyFont="1" applyBorder="1" applyAlignment="1">
      <alignment vertical="center" wrapText="1"/>
    </xf>
    <xf numFmtId="0" fontId="2" fillId="0" borderId="20" xfId="1" applyFont="1" applyBorder="1" applyAlignment="1">
      <alignment wrapText="1"/>
    </xf>
    <xf numFmtId="0" fontId="2" fillId="0" borderId="20" xfId="1" applyFont="1" applyBorder="1" applyAlignment="1">
      <alignment horizontal="center" vertical="center"/>
    </xf>
    <xf numFmtId="0" fontId="20" fillId="0" borderId="20" xfId="1" applyFont="1" applyBorder="1" applyAlignment="1">
      <alignment vertical="center" wrapText="1"/>
    </xf>
    <xf numFmtId="0" fontId="8" fillId="7" borderId="20" xfId="0" applyFont="1" applyFill="1" applyBorder="1" applyAlignment="1">
      <alignment horizontal="left" vertical="top" wrapText="1"/>
    </xf>
    <xf numFmtId="0" fontId="8" fillId="0" borderId="20" xfId="0" applyFont="1" applyBorder="1" applyAlignment="1">
      <alignment vertical="top" wrapText="1"/>
    </xf>
    <xf numFmtId="0" fontId="2" fillId="0" borderId="25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/>
    </xf>
    <xf numFmtId="0" fontId="8" fillId="0" borderId="22" xfId="0" applyFont="1" applyBorder="1" applyAlignment="1">
      <alignment vertical="top" wrapText="1"/>
    </xf>
    <xf numFmtId="0" fontId="2" fillId="0" borderId="4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0" fontId="2" fillId="0" borderId="18" xfId="1" applyFont="1" applyBorder="1" applyAlignment="1">
      <alignment horizontal="left" vertical="top"/>
    </xf>
    <xf numFmtId="0" fontId="8" fillId="0" borderId="20" xfId="0" applyFont="1" applyBorder="1" applyAlignment="1">
      <alignment horizontal="left" vertical="center" wrapText="1"/>
    </xf>
    <xf numFmtId="0" fontId="2" fillId="0" borderId="5" xfId="1" applyFont="1" applyBorder="1"/>
    <xf numFmtId="0" fontId="8" fillId="5" borderId="20" xfId="0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/>
    </xf>
    <xf numFmtId="0" fontId="2" fillId="0" borderId="20" xfId="0" applyFont="1" applyBorder="1" applyAlignment="1">
      <alignment horizontal="left" vertical="top" wrapText="1"/>
    </xf>
    <xf numFmtId="0" fontId="22" fillId="0" borderId="20" xfId="0" applyFont="1" applyBorder="1" applyAlignment="1">
      <alignment wrapText="1"/>
    </xf>
    <xf numFmtId="0" fontId="2" fillId="0" borderId="21" xfId="1" applyFont="1" applyBorder="1" applyAlignment="1">
      <alignment horizontal="center" vertical="center"/>
    </xf>
    <xf numFmtId="0" fontId="8" fillId="0" borderId="20" xfId="0" applyFont="1" applyFill="1" applyBorder="1" applyAlignment="1">
      <alignment horizontal="left" vertical="center" wrapText="1"/>
    </xf>
    <xf numFmtId="0" fontId="8" fillId="0" borderId="20" xfId="2" applyFont="1" applyFill="1" applyBorder="1" applyAlignment="1">
      <alignment horizontal="left" vertical="center" wrapText="1"/>
    </xf>
    <xf numFmtId="0" fontId="2" fillId="0" borderId="28" xfId="1" applyFont="1" applyBorder="1"/>
    <xf numFmtId="0" fontId="8" fillId="0" borderId="19" xfId="1" applyFont="1" applyBorder="1" applyAlignment="1">
      <alignment horizontal="left" vertical="top"/>
    </xf>
    <xf numFmtId="0" fontId="8" fillId="0" borderId="29" xfId="0" applyFont="1" applyBorder="1" applyAlignment="1">
      <alignment horizontal="left" vertical="top" wrapText="1"/>
    </xf>
    <xf numFmtId="0" fontId="2" fillId="0" borderId="2" xfId="1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8" fillId="7" borderId="20" xfId="0" applyFont="1" applyFill="1" applyBorder="1" applyAlignment="1">
      <alignment vertical="top" wrapText="1"/>
    </xf>
    <xf numFmtId="0" fontId="2" fillId="0" borderId="6" xfId="1" applyFont="1" applyBorder="1" applyAlignment="1">
      <alignment horizontal="center" vertical="center"/>
    </xf>
    <xf numFmtId="0" fontId="8" fillId="0" borderId="20" xfId="0" applyFont="1" applyBorder="1" applyAlignment="1">
      <alignment wrapText="1"/>
    </xf>
    <xf numFmtId="0" fontId="12" fillId="0" borderId="29" xfId="0" applyFont="1" applyBorder="1" applyAlignment="1">
      <alignment horizontal="left" vertical="top" wrapText="1"/>
    </xf>
    <xf numFmtId="0" fontId="8" fillId="7" borderId="20" xfId="0" applyFont="1" applyFill="1" applyBorder="1" applyAlignment="1">
      <alignment horizontal="left" vertical="center" wrapText="1"/>
    </xf>
    <xf numFmtId="0" fontId="2" fillId="0" borderId="2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top"/>
    </xf>
    <xf numFmtId="0" fontId="2" fillId="0" borderId="20" xfId="1" applyFont="1" applyBorder="1" applyAlignment="1">
      <alignment horizontal="center" vertical="top" wrapText="1"/>
    </xf>
    <xf numFmtId="0" fontId="2" fillId="0" borderId="23" xfId="1" applyFont="1" applyBorder="1" applyAlignment="1">
      <alignment horizontal="center" vertical="top" wrapText="1"/>
    </xf>
    <xf numFmtId="0" fontId="2" fillId="0" borderId="15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/>
    </xf>
    <xf numFmtId="0" fontId="8" fillId="5" borderId="20" xfId="0" applyFont="1" applyFill="1" applyBorder="1" applyAlignment="1">
      <alignment vertical="top" wrapText="1"/>
    </xf>
    <xf numFmtId="0" fontId="8" fillId="6" borderId="20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1" fillId="0" borderId="20" xfId="1" applyBorder="1"/>
    <xf numFmtId="0" fontId="1" fillId="0" borderId="20" xfId="1" applyBorder="1" applyAlignment="1">
      <alignment horizontal="center" vertical="center"/>
    </xf>
    <xf numFmtId="0" fontId="2" fillId="0" borderId="20" xfId="1" applyFont="1" applyBorder="1" applyAlignment="1">
      <alignment horizontal="center" vertical="top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8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8" borderId="0" xfId="1" applyFont="1" applyFill="1" applyBorder="1" applyAlignment="1">
      <alignment horizontal="center" vertical="center" wrapText="1"/>
    </xf>
    <xf numFmtId="0" fontId="6" fillId="9" borderId="0" xfId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4" fillId="10" borderId="18" xfId="1" applyFont="1" applyFill="1" applyBorder="1" applyAlignment="1">
      <alignment horizontal="center" vertical="center"/>
    </xf>
    <xf numFmtId="0" fontId="4" fillId="10" borderId="17" xfId="1" applyFont="1" applyFill="1" applyBorder="1" applyAlignment="1">
      <alignment horizontal="center" vertical="center"/>
    </xf>
    <xf numFmtId="0" fontId="4" fillId="10" borderId="5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21" fillId="0" borderId="14" xfId="1" applyFont="1" applyBorder="1" applyAlignment="1">
      <alignment horizontal="left" vertical="top" wrapText="1"/>
    </xf>
    <xf numFmtId="0" fontId="21" fillId="0" borderId="13" xfId="1" applyFont="1" applyBorder="1" applyAlignment="1">
      <alignment horizontal="left" vertical="top" wrapText="1"/>
    </xf>
    <xf numFmtId="0" fontId="21" fillId="0" borderId="12" xfId="1" applyFont="1" applyBorder="1" applyAlignment="1">
      <alignment horizontal="left" vertical="top" wrapText="1"/>
    </xf>
    <xf numFmtId="0" fontId="3" fillId="0" borderId="3" xfId="1" applyFont="1" applyBorder="1"/>
    <xf numFmtId="0" fontId="3" fillId="0" borderId="13" xfId="1" applyFont="1" applyBorder="1"/>
    <xf numFmtId="0" fontId="3" fillId="0" borderId="12" xfId="1" applyFont="1" applyBorder="1"/>
    <xf numFmtId="0" fontId="3" fillId="0" borderId="8" xfId="1" applyFont="1" applyBorder="1"/>
    <xf numFmtId="0" fontId="3" fillId="0" borderId="7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15" fillId="8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3/Documents/&#1044;&#1086;&#1082;&#1091;&#1084;&#1077;&#1085;&#1090;&#1072;&#1094;&#1080;&#1103;%20&#1057;&#1048;&#1061;&#1058;/WorldSkills/&#1055;&#1088;&#1086;&#1092;&#1077;&#1089;&#1089;&#1080;&#1086;&#1085;&#1072;&#1083;&#1099;/&#1048;(&#1052;)&#1063;%202024/&#1050;&#1044;/02-&#1048;&#1085;&#1092;&#1088;&#1072;&#1089;&#1090;&#1088;&#1091;&#1082;&#1090;&#1091;&#1088;&#1085;&#1099;&#1081;-&#1083;&#1080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>
        <row r="6">
          <cell r="B6" t="str">
            <v>ГБПОУ "Семеновский индустриально-художественный техникум"</v>
          </cell>
        </row>
        <row r="7">
          <cell r="B7" t="str">
            <v xml:space="preserve"> г.Семенов, Нижегородская обл., ул.Чернышевского д.4</v>
          </cell>
        </row>
        <row r="10">
          <cell r="B10" t="str">
            <v>oksna-razumova76@mail.ru</v>
          </cell>
        </row>
        <row r="11">
          <cell r="B11">
            <v>89200175118</v>
          </cell>
        </row>
        <row r="12">
          <cell r="B12" t="str">
            <v>Красилова Надежда Алексеевна</v>
          </cell>
        </row>
        <row r="13">
          <cell r="B13" t="str">
            <v>krasilova.nadyushka@gmail.ru</v>
          </cell>
        </row>
        <row r="14">
          <cell r="B14">
            <v>89524459914</v>
          </cell>
        </row>
      </sheetData>
      <sheetData sheetId="1"/>
      <sheetData sheetId="2"/>
      <sheetData sheetId="3">
        <row r="18">
          <cell r="D18" t="str">
            <v>Расходные материалы</v>
          </cell>
          <cell r="E18">
            <v>1</v>
          </cell>
          <cell r="F18" t="str">
            <v>шт</v>
          </cell>
        </row>
        <row r="19">
          <cell r="B19" t="str">
            <v>Токарное изделие</v>
          </cell>
          <cell r="D19" t="str">
            <v>Расходные материалы</v>
          </cell>
          <cell r="E19">
            <v>1</v>
          </cell>
          <cell r="F19" t="str">
            <v>шт</v>
          </cell>
        </row>
        <row r="20">
          <cell r="D20" t="str">
            <v>Расходные материалы</v>
          </cell>
          <cell r="E20">
            <v>1</v>
          </cell>
          <cell r="F20" t="str">
            <v>набор</v>
          </cell>
        </row>
        <row r="21">
          <cell r="D21" t="str">
            <v>Расходные материалы</v>
          </cell>
          <cell r="E21">
            <v>1</v>
          </cell>
          <cell r="F21" t="str">
            <v>набор (на всех)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4"/>
  <sheetViews>
    <sheetView zoomScale="50" zoomScaleNormal="50" workbookViewId="0">
      <selection activeCell="B15" sqref="B15"/>
    </sheetView>
  </sheetViews>
  <sheetFormatPr defaultRowHeight="18.75" x14ac:dyDescent="0.3"/>
  <cols>
    <col min="1" max="1" width="52.140625" style="18" customWidth="1"/>
    <col min="2" max="2" width="90.5703125" style="19" customWidth="1"/>
  </cols>
  <sheetData>
    <row r="2" spans="1:2" x14ac:dyDescent="0.3">
      <c r="B2" s="18"/>
    </row>
    <row r="3" spans="1:2" x14ac:dyDescent="0.3">
      <c r="A3" s="20" t="s">
        <v>21</v>
      </c>
      <c r="B3" s="21" t="s">
        <v>62</v>
      </c>
    </row>
    <row r="4" spans="1:2" ht="37.5" x14ac:dyDescent="0.3">
      <c r="A4" s="20" t="s">
        <v>34</v>
      </c>
      <c r="B4" s="21" t="s">
        <v>56</v>
      </c>
    </row>
    <row r="5" spans="1:2" x14ac:dyDescent="0.3">
      <c r="A5" s="20" t="s">
        <v>55</v>
      </c>
      <c r="B5" s="21" t="s">
        <v>212</v>
      </c>
    </row>
    <row r="6" spans="1:2" ht="37.5" x14ac:dyDescent="0.3">
      <c r="A6" s="20" t="s">
        <v>26</v>
      </c>
      <c r="B6" s="21" t="str">
        <f>'[1]Информация о чемпионате'!B6</f>
        <v>ГБПОУ "Семеновский индустриально-художественный техникум"</v>
      </c>
    </row>
    <row r="7" spans="1:2" x14ac:dyDescent="0.3">
      <c r="A7" s="20" t="s">
        <v>35</v>
      </c>
      <c r="B7" s="21" t="str">
        <f>'[1]Информация о чемпионате'!B7</f>
        <v xml:space="preserve"> г.Семенов, Нижегородская обл., ул.Чернышевского д.4</v>
      </c>
    </row>
    <row r="8" spans="1:2" x14ac:dyDescent="0.3">
      <c r="A8" s="20" t="s">
        <v>22</v>
      </c>
      <c r="B8" s="21" t="s">
        <v>63</v>
      </c>
    </row>
    <row r="9" spans="1:2" x14ac:dyDescent="0.3">
      <c r="A9" s="20" t="s">
        <v>23</v>
      </c>
      <c r="B9" s="21" t="s">
        <v>213</v>
      </c>
    </row>
    <row r="10" spans="1:2" x14ac:dyDescent="0.3">
      <c r="A10" s="20" t="s">
        <v>25</v>
      </c>
      <c r="B10" s="22" t="str">
        <f>'[1]Информация о чемпионате'!B10</f>
        <v>oksna-razumova76@mail.ru</v>
      </c>
    </row>
    <row r="11" spans="1:2" x14ac:dyDescent="0.3">
      <c r="A11" s="20" t="s">
        <v>39</v>
      </c>
      <c r="B11" s="21">
        <f>'[1]Информация о чемпионате'!B11</f>
        <v>89200175118</v>
      </c>
    </row>
    <row r="12" spans="1:2" ht="18" customHeight="1" x14ac:dyDescent="0.3">
      <c r="A12" s="20" t="s">
        <v>50</v>
      </c>
      <c r="B12" s="21" t="str">
        <f>'[1]Информация о чемпионате'!B12</f>
        <v>Красилова Надежда Алексеевна</v>
      </c>
    </row>
    <row r="13" spans="1:2" x14ac:dyDescent="0.3">
      <c r="A13" s="20" t="s">
        <v>36</v>
      </c>
      <c r="B13" s="22" t="str">
        <f>'[1]Информация о чемпионате'!B13</f>
        <v>krasilova.nadyushka@gmail.ru</v>
      </c>
    </row>
    <row r="14" spans="1:2" x14ac:dyDescent="0.3">
      <c r="A14" s="20" t="s">
        <v>40</v>
      </c>
      <c r="B14" s="21">
        <f>'[1]Информация о чемпионате'!B14</f>
        <v>89524459914</v>
      </c>
    </row>
    <row r="15" spans="1:2" x14ac:dyDescent="0.3">
      <c r="A15" s="20" t="s">
        <v>59</v>
      </c>
      <c r="B15" s="21">
        <v>7</v>
      </c>
    </row>
    <row r="16" spans="1:2" x14ac:dyDescent="0.3">
      <c r="A16" s="20" t="s">
        <v>24</v>
      </c>
      <c r="B16" s="21">
        <v>7</v>
      </c>
    </row>
    <row r="17" spans="1:2" ht="38.25" customHeight="1" x14ac:dyDescent="0.3">
      <c r="A17" s="20" t="s">
        <v>57</v>
      </c>
      <c r="B17" s="21">
        <v>11</v>
      </c>
    </row>
    <row r="20" spans="1:2" x14ac:dyDescent="0.3">
      <c r="A20" s="18" t="s">
        <v>51</v>
      </c>
    </row>
    <row r="21" spans="1:2" x14ac:dyDescent="0.3">
      <c r="A21" s="18" t="s">
        <v>52</v>
      </c>
    </row>
    <row r="22" spans="1:2" x14ac:dyDescent="0.3">
      <c r="A22" s="18" t="s">
        <v>53</v>
      </c>
    </row>
    <row r="23" spans="1:2" x14ac:dyDescent="0.3">
      <c r="A23" s="18" t="s">
        <v>58</v>
      </c>
    </row>
    <row r="24" spans="1:2" ht="37.5" x14ac:dyDescent="0.3">
      <c r="A24" s="18" t="s">
        <v>54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opLeftCell="A79" zoomScale="82" zoomScaleNormal="82" workbookViewId="0">
      <selection activeCell="M89" sqref="M89"/>
    </sheetView>
  </sheetViews>
  <sheetFormatPr defaultColWidth="14.42578125" defaultRowHeight="15" customHeight="1" x14ac:dyDescent="0.25"/>
  <cols>
    <col min="1" max="1" width="5.140625" style="14" customWidth="1"/>
    <col min="2" max="2" width="52" style="14" customWidth="1"/>
    <col min="3" max="3" width="30.85546875" style="14" customWidth="1"/>
    <col min="4" max="4" width="22" style="14" customWidth="1"/>
    <col min="5" max="5" width="15.42578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10" x14ac:dyDescent="0.25">
      <c r="A1" s="123" t="s">
        <v>10</v>
      </c>
      <c r="B1" s="124"/>
      <c r="C1" s="124"/>
      <c r="D1" s="124"/>
      <c r="E1" s="124"/>
      <c r="F1" s="124"/>
      <c r="G1" s="124"/>
      <c r="H1" s="124"/>
      <c r="I1" s="15"/>
      <c r="J1" s="15"/>
    </row>
    <row r="2" spans="1:10" s="13" customFormat="1" ht="20.25" x14ac:dyDescent="0.3">
      <c r="A2" s="126" t="s">
        <v>32</v>
      </c>
      <c r="B2" s="126"/>
      <c r="C2" s="126"/>
      <c r="D2" s="126"/>
      <c r="E2" s="126"/>
      <c r="F2" s="126"/>
      <c r="G2" s="126"/>
      <c r="H2" s="126"/>
      <c r="I2" s="15"/>
      <c r="J2" s="15"/>
    </row>
    <row r="3" spans="1:10" s="13" customFormat="1" ht="21" customHeight="1" x14ac:dyDescent="0.25">
      <c r="A3" s="127" t="str">
        <f>'Информация о Чемпионате'!B4</f>
        <v>Итоговый (межрегиональный) этап Чемпионата по профессиональному мастерству</v>
      </c>
      <c r="B3" s="127"/>
      <c r="C3" s="127"/>
      <c r="D3" s="127"/>
      <c r="E3" s="127"/>
      <c r="F3" s="127"/>
      <c r="G3" s="127"/>
      <c r="H3" s="127"/>
      <c r="I3" s="16"/>
      <c r="J3" s="16"/>
    </row>
    <row r="4" spans="1:10" s="13" customFormat="1" ht="20.25" x14ac:dyDescent="0.3">
      <c r="A4" s="126" t="s">
        <v>33</v>
      </c>
      <c r="B4" s="126"/>
      <c r="C4" s="126"/>
      <c r="D4" s="126"/>
      <c r="E4" s="126"/>
      <c r="F4" s="126"/>
      <c r="G4" s="126"/>
      <c r="H4" s="126"/>
      <c r="I4" s="15"/>
      <c r="J4" s="15"/>
    </row>
    <row r="5" spans="1:10" ht="22.5" customHeight="1" x14ac:dyDescent="0.25">
      <c r="A5" s="125" t="str">
        <f>'Информация о Чемпионате'!B3</f>
        <v>Художественная роспись по дереву</v>
      </c>
      <c r="B5" s="125"/>
      <c r="C5" s="125"/>
      <c r="D5" s="125"/>
      <c r="E5" s="125"/>
      <c r="F5" s="125"/>
      <c r="G5" s="125"/>
      <c r="H5" s="125"/>
      <c r="I5" s="15"/>
      <c r="J5" s="15"/>
    </row>
    <row r="6" spans="1:10" x14ac:dyDescent="0.25">
      <c r="A6" s="116" t="s">
        <v>12</v>
      </c>
      <c r="B6" s="124"/>
      <c r="C6" s="124"/>
      <c r="D6" s="124"/>
      <c r="E6" s="124"/>
      <c r="F6" s="124"/>
      <c r="G6" s="124"/>
      <c r="H6" s="124"/>
      <c r="I6" s="15"/>
      <c r="J6" s="15"/>
    </row>
    <row r="7" spans="1:10" ht="15.75" customHeight="1" x14ac:dyDescent="0.25">
      <c r="A7" s="116" t="s">
        <v>30</v>
      </c>
      <c r="B7" s="116"/>
      <c r="C7" s="128" t="str">
        <f>'Информация о Чемпионате'!B5</f>
        <v>Нижегородская область</v>
      </c>
      <c r="D7" s="128"/>
      <c r="E7" s="128"/>
      <c r="F7" s="128"/>
      <c r="G7" s="128"/>
      <c r="H7" s="128"/>
    </row>
    <row r="8" spans="1:10" ht="15.75" customHeight="1" x14ac:dyDescent="0.25">
      <c r="A8" s="116" t="s">
        <v>31</v>
      </c>
      <c r="B8" s="116"/>
      <c r="C8" s="116"/>
      <c r="D8" s="128" t="str">
        <f>'Информация о Чемпионате'!B6</f>
        <v>ГБПОУ "Семеновский индустриально-художественный техникум"</v>
      </c>
      <c r="E8" s="128"/>
      <c r="F8" s="128"/>
      <c r="G8" s="128"/>
      <c r="H8" s="128"/>
    </row>
    <row r="9" spans="1:10" ht="15.75" customHeight="1" x14ac:dyDescent="0.25">
      <c r="A9" s="116" t="s">
        <v>27</v>
      </c>
      <c r="B9" s="116"/>
      <c r="C9" s="116" t="str">
        <f>'Информация о Чемпионате'!B7</f>
        <v xml:space="preserve"> г.Семенов, Нижегородская обл., ул.Чернышевского д.4</v>
      </c>
      <c r="D9" s="116"/>
      <c r="E9" s="116"/>
      <c r="F9" s="116"/>
      <c r="G9" s="116"/>
      <c r="H9" s="116"/>
    </row>
    <row r="10" spans="1:10" ht="15.75" customHeight="1" x14ac:dyDescent="0.25">
      <c r="A10" s="116" t="s">
        <v>29</v>
      </c>
      <c r="B10" s="116"/>
      <c r="C10" s="116" t="str">
        <f>'Информация о Чемпионате'!B9</f>
        <v>Разумова Оксана Владимировна</v>
      </c>
      <c r="D10" s="116"/>
      <c r="E10" s="116" t="str">
        <f>'Информация о Чемпионате'!B10</f>
        <v>oksna-razumova76@mail.ru</v>
      </c>
      <c r="F10" s="116"/>
      <c r="G10" s="116">
        <f>'Информация о Чемпионате'!B11</f>
        <v>89200175118</v>
      </c>
      <c r="H10" s="116"/>
    </row>
    <row r="11" spans="1:10" ht="15.75" customHeight="1" x14ac:dyDescent="0.25">
      <c r="A11" s="116" t="s">
        <v>37</v>
      </c>
      <c r="B11" s="116"/>
      <c r="C11" s="116" t="str">
        <f>'Информация о Чемпионате'!B12</f>
        <v>Красилова Надежда Алексеевна</v>
      </c>
      <c r="D11" s="116"/>
      <c r="E11" s="116" t="str">
        <f>'Информация о Чемпионате'!B13</f>
        <v>krasilova.nadyushka@gmail.ru</v>
      </c>
      <c r="F11" s="116"/>
      <c r="G11" s="116">
        <f>'Информация о Чемпионате'!B14</f>
        <v>89524459914</v>
      </c>
      <c r="H11" s="116"/>
    </row>
    <row r="12" spans="1:10" ht="15.75" customHeight="1" x14ac:dyDescent="0.25">
      <c r="A12" s="116" t="s">
        <v>61</v>
      </c>
      <c r="B12" s="116"/>
      <c r="C12" s="116">
        <f>'Информация о Чемпионате'!B17</f>
        <v>11</v>
      </c>
      <c r="D12" s="116"/>
      <c r="E12" s="116"/>
      <c r="F12" s="116"/>
      <c r="G12" s="116"/>
      <c r="H12" s="116"/>
    </row>
    <row r="13" spans="1:10" ht="15.75" customHeight="1" x14ac:dyDescent="0.25">
      <c r="A13" s="116" t="s">
        <v>60</v>
      </c>
      <c r="B13" s="116"/>
      <c r="C13" s="116">
        <f>'Информация о Чемпионате'!B15</f>
        <v>7</v>
      </c>
      <c r="D13" s="116"/>
      <c r="E13" s="116"/>
      <c r="F13" s="116"/>
      <c r="G13" s="116"/>
      <c r="H13" s="116"/>
    </row>
    <row r="14" spans="1:10" ht="15.75" customHeight="1" x14ac:dyDescent="0.25">
      <c r="A14" s="116" t="s">
        <v>20</v>
      </c>
      <c r="B14" s="116"/>
      <c r="C14" s="116">
        <f>'Информация о Чемпионате'!B16</f>
        <v>7</v>
      </c>
      <c r="D14" s="116"/>
      <c r="E14" s="116"/>
      <c r="F14" s="116"/>
      <c r="G14" s="116"/>
      <c r="H14" s="116"/>
    </row>
    <row r="15" spans="1:10" ht="15.75" customHeight="1" x14ac:dyDescent="0.25">
      <c r="A15" s="116" t="s">
        <v>28</v>
      </c>
      <c r="B15" s="116"/>
      <c r="C15" s="116" t="str">
        <f>'Информация о Чемпионате'!B8</f>
        <v>23.04.2025-28.04.2025</v>
      </c>
      <c r="D15" s="116"/>
      <c r="E15" s="116"/>
      <c r="F15" s="116"/>
      <c r="G15" s="116"/>
      <c r="H15" s="116"/>
    </row>
    <row r="16" spans="1:10" ht="21" thickBot="1" x14ac:dyDescent="0.3">
      <c r="A16" s="117" t="s">
        <v>17</v>
      </c>
      <c r="B16" s="118"/>
      <c r="C16" s="118"/>
      <c r="D16" s="118"/>
      <c r="E16" s="118"/>
      <c r="F16" s="118"/>
      <c r="G16" s="118"/>
      <c r="H16" s="119"/>
    </row>
    <row r="17" spans="1:8" x14ac:dyDescent="0.25">
      <c r="A17" s="113" t="s">
        <v>9</v>
      </c>
      <c r="B17" s="114"/>
      <c r="C17" s="114"/>
      <c r="D17" s="114"/>
      <c r="E17" s="114"/>
      <c r="F17" s="114"/>
      <c r="G17" s="114"/>
      <c r="H17" s="115"/>
    </row>
    <row r="18" spans="1:8" x14ac:dyDescent="0.25">
      <c r="A18" s="105" t="s">
        <v>64</v>
      </c>
      <c r="B18" s="106"/>
      <c r="C18" s="106"/>
      <c r="D18" s="106"/>
      <c r="E18" s="106"/>
      <c r="F18" s="106"/>
      <c r="G18" s="106"/>
      <c r="H18" s="107"/>
    </row>
    <row r="19" spans="1:8" x14ac:dyDescent="0.25">
      <c r="A19" s="120" t="s">
        <v>41</v>
      </c>
      <c r="B19" s="121"/>
      <c r="C19" s="121"/>
      <c r="D19" s="121"/>
      <c r="E19" s="121"/>
      <c r="F19" s="121"/>
      <c r="G19" s="121"/>
      <c r="H19" s="122"/>
    </row>
    <row r="20" spans="1:8" x14ac:dyDescent="0.25">
      <c r="A20" s="105" t="s">
        <v>8</v>
      </c>
      <c r="B20" s="106"/>
      <c r="C20" s="106"/>
      <c r="D20" s="106"/>
      <c r="E20" s="106"/>
      <c r="F20" s="106"/>
      <c r="G20" s="106"/>
      <c r="H20" s="107"/>
    </row>
    <row r="21" spans="1:8" x14ac:dyDescent="0.25">
      <c r="A21" s="105" t="s">
        <v>65</v>
      </c>
      <c r="B21" s="106"/>
      <c r="C21" s="106"/>
      <c r="D21" s="106"/>
      <c r="E21" s="106"/>
      <c r="F21" s="106"/>
      <c r="G21" s="106"/>
      <c r="H21" s="107"/>
    </row>
    <row r="22" spans="1:8" ht="15" customHeight="1" x14ac:dyDescent="0.25">
      <c r="A22" s="105" t="s">
        <v>43</v>
      </c>
      <c r="B22" s="106"/>
      <c r="C22" s="106"/>
      <c r="D22" s="106"/>
      <c r="E22" s="106"/>
      <c r="F22" s="106"/>
      <c r="G22" s="106"/>
      <c r="H22" s="107"/>
    </row>
    <row r="23" spans="1:8" x14ac:dyDescent="0.25">
      <c r="A23" s="105" t="s">
        <v>66</v>
      </c>
      <c r="B23" s="106"/>
      <c r="C23" s="106"/>
      <c r="D23" s="106"/>
      <c r="E23" s="106"/>
      <c r="F23" s="106"/>
      <c r="G23" s="106"/>
      <c r="H23" s="107"/>
    </row>
    <row r="24" spans="1:8" x14ac:dyDescent="0.25">
      <c r="A24" s="105" t="s">
        <v>67</v>
      </c>
      <c r="B24" s="106"/>
      <c r="C24" s="106"/>
      <c r="D24" s="106"/>
      <c r="E24" s="106"/>
      <c r="F24" s="106"/>
      <c r="G24" s="106"/>
      <c r="H24" s="107"/>
    </row>
    <row r="25" spans="1:8" ht="15.75" thickBot="1" x14ac:dyDescent="0.3">
      <c r="A25" s="108" t="s">
        <v>68</v>
      </c>
      <c r="B25" s="109"/>
      <c r="C25" s="109"/>
      <c r="D25" s="109"/>
      <c r="E25" s="109"/>
      <c r="F25" s="109"/>
      <c r="G25" s="109"/>
      <c r="H25" s="110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69" customHeight="1" x14ac:dyDescent="0.25">
      <c r="A27" s="34">
        <v>1</v>
      </c>
      <c r="B27" s="89" t="s">
        <v>114</v>
      </c>
      <c r="C27" s="70" t="s">
        <v>195</v>
      </c>
      <c r="D27" s="2" t="s">
        <v>116</v>
      </c>
      <c r="E27" s="2">
        <v>2</v>
      </c>
      <c r="F27" s="6" t="s">
        <v>197</v>
      </c>
      <c r="G27" s="2">
        <v>2</v>
      </c>
      <c r="H27" s="33"/>
    </row>
    <row r="28" spans="1:8" ht="90" customHeight="1" x14ac:dyDescent="0.25">
      <c r="A28" s="34">
        <v>2</v>
      </c>
      <c r="B28" s="70" t="s">
        <v>118</v>
      </c>
      <c r="C28" s="70" t="s">
        <v>119</v>
      </c>
      <c r="D28" s="2" t="s">
        <v>137</v>
      </c>
      <c r="E28" s="2">
        <v>1</v>
      </c>
      <c r="F28" s="6" t="s">
        <v>197</v>
      </c>
      <c r="G28" s="2">
        <v>1</v>
      </c>
      <c r="H28" s="33"/>
    </row>
    <row r="29" spans="1:8" ht="64.5" customHeight="1" x14ac:dyDescent="0.25">
      <c r="A29" s="34">
        <v>3</v>
      </c>
      <c r="B29" s="11" t="s">
        <v>120</v>
      </c>
      <c r="C29" s="61" t="s">
        <v>121</v>
      </c>
      <c r="D29" s="2" t="s">
        <v>116</v>
      </c>
      <c r="E29" s="2">
        <v>2</v>
      </c>
      <c r="F29" s="6" t="s">
        <v>197</v>
      </c>
      <c r="G29" s="2">
        <v>2</v>
      </c>
      <c r="H29" s="33"/>
    </row>
    <row r="30" spans="1:8" x14ac:dyDescent="0.25">
      <c r="A30" s="34">
        <v>4</v>
      </c>
      <c r="B30" s="70" t="s">
        <v>122</v>
      </c>
      <c r="C30" s="70" t="s">
        <v>123</v>
      </c>
      <c r="D30" s="2" t="s">
        <v>124</v>
      </c>
      <c r="E30" s="2">
        <v>1</v>
      </c>
      <c r="F30" s="2" t="s">
        <v>83</v>
      </c>
      <c r="G30" s="2">
        <v>14</v>
      </c>
      <c r="H30" s="33"/>
    </row>
    <row r="31" spans="1:8" ht="40.5" customHeight="1" x14ac:dyDescent="0.25">
      <c r="A31" s="34">
        <v>5</v>
      </c>
      <c r="B31" s="70" t="s">
        <v>126</v>
      </c>
      <c r="C31" s="72" t="s">
        <v>127</v>
      </c>
      <c r="D31" s="2" t="s">
        <v>124</v>
      </c>
      <c r="E31" s="2">
        <v>1</v>
      </c>
      <c r="F31" s="2" t="s">
        <v>83</v>
      </c>
      <c r="G31" s="2">
        <v>14</v>
      </c>
      <c r="H31" s="33"/>
    </row>
    <row r="32" spans="1:8" ht="61.5" customHeight="1" x14ac:dyDescent="0.25">
      <c r="A32" s="34">
        <v>6</v>
      </c>
      <c r="B32" s="91" t="s">
        <v>194</v>
      </c>
      <c r="C32" s="92" t="s">
        <v>196</v>
      </c>
      <c r="D32" s="2" t="s">
        <v>124</v>
      </c>
      <c r="E32" s="2">
        <v>1</v>
      </c>
      <c r="F32" s="2" t="s">
        <v>83</v>
      </c>
      <c r="G32" s="2">
        <v>1</v>
      </c>
      <c r="H32" s="33"/>
    </row>
    <row r="33" spans="1:8" x14ac:dyDescent="0.25">
      <c r="A33" s="34">
        <v>7</v>
      </c>
      <c r="B33" s="77" t="s">
        <v>130</v>
      </c>
      <c r="C33" s="78" t="s">
        <v>131</v>
      </c>
      <c r="D33" s="2" t="s">
        <v>134</v>
      </c>
      <c r="E33" s="2">
        <v>1</v>
      </c>
      <c r="F33" s="2" t="s">
        <v>83</v>
      </c>
      <c r="G33" s="2">
        <v>7</v>
      </c>
      <c r="H33" s="33"/>
    </row>
    <row r="34" spans="1:8" x14ac:dyDescent="0.25">
      <c r="A34" s="48">
        <v>8</v>
      </c>
      <c r="B34" s="77" t="s">
        <v>183</v>
      </c>
      <c r="C34" s="77" t="s">
        <v>185</v>
      </c>
      <c r="D34" s="2" t="s">
        <v>124</v>
      </c>
      <c r="E34" s="2">
        <v>1</v>
      </c>
      <c r="F34" s="2" t="s">
        <v>83</v>
      </c>
      <c r="G34" s="2">
        <v>7</v>
      </c>
      <c r="H34" s="33"/>
    </row>
    <row r="35" spans="1:8" ht="38.25" customHeight="1" x14ac:dyDescent="0.25">
      <c r="A35" s="34">
        <v>9</v>
      </c>
      <c r="B35" s="72" t="s">
        <v>182</v>
      </c>
      <c r="C35" s="77" t="s">
        <v>184</v>
      </c>
      <c r="D35" s="2" t="s">
        <v>134</v>
      </c>
      <c r="E35" s="2">
        <v>1</v>
      </c>
      <c r="F35" s="2" t="s">
        <v>83</v>
      </c>
      <c r="G35" s="2">
        <v>7</v>
      </c>
      <c r="H35" s="47"/>
    </row>
    <row r="36" spans="1:8" s="45" customFormat="1" ht="34.5" customHeight="1" x14ac:dyDescent="0.25">
      <c r="A36" s="34">
        <v>10</v>
      </c>
      <c r="B36" s="87" t="s">
        <v>132</v>
      </c>
      <c r="C36" s="75" t="s">
        <v>133</v>
      </c>
      <c r="D36" s="2" t="s">
        <v>134</v>
      </c>
      <c r="E36" s="2">
        <v>1</v>
      </c>
      <c r="F36" s="2" t="s">
        <v>83</v>
      </c>
      <c r="G36" s="2">
        <v>7</v>
      </c>
      <c r="H36" s="46"/>
    </row>
    <row r="37" spans="1:8" s="45" customFormat="1" ht="65.25" customHeight="1" x14ac:dyDescent="0.25">
      <c r="A37" s="34">
        <v>11</v>
      </c>
      <c r="B37" s="77" t="s">
        <v>135</v>
      </c>
      <c r="C37" s="78" t="s">
        <v>136</v>
      </c>
      <c r="D37" s="2" t="s">
        <v>137</v>
      </c>
      <c r="E37" s="2">
        <v>1</v>
      </c>
      <c r="F37" s="2" t="s">
        <v>83</v>
      </c>
      <c r="G37" s="2">
        <v>7</v>
      </c>
      <c r="H37" s="46"/>
    </row>
    <row r="38" spans="1:8" ht="23.25" customHeight="1" thickBot="1" x14ac:dyDescent="0.3">
      <c r="A38" s="111" t="s">
        <v>18</v>
      </c>
      <c r="B38" s="112"/>
      <c r="C38" s="112"/>
      <c r="D38" s="112"/>
      <c r="E38" s="112"/>
      <c r="F38" s="112"/>
      <c r="G38" s="112"/>
      <c r="H38" s="112"/>
    </row>
    <row r="39" spans="1:8" ht="15.75" customHeight="1" x14ac:dyDescent="0.25">
      <c r="A39" s="113" t="s">
        <v>9</v>
      </c>
      <c r="B39" s="114"/>
      <c r="C39" s="114"/>
      <c r="D39" s="114"/>
      <c r="E39" s="114"/>
      <c r="F39" s="114"/>
      <c r="G39" s="114"/>
      <c r="H39" s="115"/>
    </row>
    <row r="40" spans="1:8" ht="15" customHeight="1" x14ac:dyDescent="0.25">
      <c r="A40" s="105" t="s">
        <v>69</v>
      </c>
      <c r="B40" s="106"/>
      <c r="C40" s="106"/>
      <c r="D40" s="106"/>
      <c r="E40" s="106"/>
      <c r="F40" s="106"/>
      <c r="G40" s="106"/>
      <c r="H40" s="107"/>
    </row>
    <row r="41" spans="1:8" ht="15" customHeight="1" x14ac:dyDescent="0.25">
      <c r="A41" s="105" t="s">
        <v>44</v>
      </c>
      <c r="B41" s="106"/>
      <c r="C41" s="106"/>
      <c r="D41" s="106"/>
      <c r="E41" s="106"/>
      <c r="F41" s="106"/>
      <c r="G41" s="106"/>
      <c r="H41" s="107"/>
    </row>
    <row r="42" spans="1:8" ht="15" customHeight="1" x14ac:dyDescent="0.25">
      <c r="A42" s="105" t="s">
        <v>8</v>
      </c>
      <c r="B42" s="106"/>
      <c r="C42" s="106"/>
      <c r="D42" s="106"/>
      <c r="E42" s="106"/>
      <c r="F42" s="106"/>
      <c r="G42" s="106"/>
      <c r="H42" s="107"/>
    </row>
    <row r="43" spans="1:8" ht="15" customHeight="1" x14ac:dyDescent="0.25">
      <c r="A43" s="105" t="s">
        <v>65</v>
      </c>
      <c r="B43" s="106"/>
      <c r="C43" s="106"/>
      <c r="D43" s="106"/>
      <c r="E43" s="106"/>
      <c r="F43" s="106"/>
      <c r="G43" s="106"/>
      <c r="H43" s="107"/>
    </row>
    <row r="44" spans="1:8" ht="15" customHeight="1" x14ac:dyDescent="0.25">
      <c r="A44" s="105" t="s">
        <v>43</v>
      </c>
      <c r="B44" s="106"/>
      <c r="C44" s="106"/>
      <c r="D44" s="106"/>
      <c r="E44" s="106"/>
      <c r="F44" s="106"/>
      <c r="G44" s="106"/>
      <c r="H44" s="107"/>
    </row>
    <row r="45" spans="1:8" ht="15" customHeight="1" x14ac:dyDescent="0.25">
      <c r="A45" s="105" t="s">
        <v>70</v>
      </c>
      <c r="B45" s="106"/>
      <c r="C45" s="106"/>
      <c r="D45" s="106"/>
      <c r="E45" s="106"/>
      <c r="F45" s="106"/>
      <c r="G45" s="106"/>
      <c r="H45" s="107"/>
    </row>
    <row r="46" spans="1:8" ht="15" customHeight="1" x14ac:dyDescent="0.25">
      <c r="A46" s="105" t="s">
        <v>67</v>
      </c>
      <c r="B46" s="106"/>
      <c r="C46" s="106"/>
      <c r="D46" s="106"/>
      <c r="E46" s="106"/>
      <c r="F46" s="106"/>
      <c r="G46" s="106"/>
      <c r="H46" s="107"/>
    </row>
    <row r="47" spans="1:8" ht="15.75" customHeight="1" thickBot="1" x14ac:dyDescent="0.3">
      <c r="A47" s="108" t="s">
        <v>68</v>
      </c>
      <c r="B47" s="109"/>
      <c r="C47" s="109"/>
      <c r="D47" s="109"/>
      <c r="E47" s="109"/>
      <c r="F47" s="109"/>
      <c r="G47" s="109"/>
      <c r="H47" s="110"/>
    </row>
    <row r="48" spans="1:8" ht="60" x14ac:dyDescent="0.25">
      <c r="A48" s="3" t="s">
        <v>6</v>
      </c>
      <c r="B48" s="3" t="s">
        <v>5</v>
      </c>
      <c r="C48" s="5" t="s">
        <v>4</v>
      </c>
      <c r="D48" s="3" t="s">
        <v>3</v>
      </c>
      <c r="E48" s="8" t="s">
        <v>2</v>
      </c>
      <c r="F48" s="8" t="s">
        <v>1</v>
      </c>
      <c r="G48" s="8" t="s">
        <v>0</v>
      </c>
      <c r="H48" s="3" t="s">
        <v>11</v>
      </c>
    </row>
    <row r="49" spans="1:8" ht="17.25" customHeight="1" x14ac:dyDescent="0.25">
      <c r="A49" s="35">
        <v>1</v>
      </c>
      <c r="B49" s="4" t="s">
        <v>198</v>
      </c>
      <c r="C49" s="77" t="s">
        <v>199</v>
      </c>
      <c r="D49" s="35" t="s">
        <v>200</v>
      </c>
      <c r="E49" s="35">
        <v>1</v>
      </c>
      <c r="F49" s="35" t="s">
        <v>193</v>
      </c>
      <c r="G49" s="38">
        <v>1</v>
      </c>
      <c r="H49" s="33"/>
    </row>
    <row r="50" spans="1:8" x14ac:dyDescent="0.25">
      <c r="A50" s="35">
        <v>2</v>
      </c>
      <c r="B50" s="4" t="s">
        <v>122</v>
      </c>
      <c r="C50" s="70" t="s">
        <v>123</v>
      </c>
      <c r="D50" s="35" t="s">
        <v>200</v>
      </c>
      <c r="E50" s="35">
        <v>1</v>
      </c>
      <c r="F50" s="35" t="s">
        <v>193</v>
      </c>
      <c r="G50" s="38">
        <v>2</v>
      </c>
      <c r="H50" s="33"/>
    </row>
    <row r="51" spans="1:8" ht="51.75" customHeight="1" x14ac:dyDescent="0.25">
      <c r="A51" s="35">
        <v>3</v>
      </c>
      <c r="B51" s="4" t="s">
        <v>126</v>
      </c>
      <c r="C51" s="72" t="s">
        <v>127</v>
      </c>
      <c r="D51" s="37" t="s">
        <v>200</v>
      </c>
      <c r="E51" s="35">
        <v>1</v>
      </c>
      <c r="F51" s="35" t="s">
        <v>193</v>
      </c>
      <c r="G51" s="38">
        <v>7</v>
      </c>
      <c r="H51" s="33"/>
    </row>
    <row r="52" spans="1:8" ht="44.25" customHeight="1" x14ac:dyDescent="0.25">
      <c r="A52" s="35">
        <v>4</v>
      </c>
      <c r="B52" s="60" t="s">
        <v>191</v>
      </c>
      <c r="C52" s="85" t="s">
        <v>192</v>
      </c>
      <c r="D52" s="98" t="s">
        <v>134</v>
      </c>
      <c r="E52" s="44">
        <v>1</v>
      </c>
      <c r="F52" s="44" t="s">
        <v>193</v>
      </c>
      <c r="G52" s="97">
        <v>1</v>
      </c>
      <c r="H52" s="33"/>
    </row>
    <row r="53" spans="1:8" ht="37.5" customHeight="1" x14ac:dyDescent="0.25">
      <c r="A53" s="44">
        <v>5</v>
      </c>
      <c r="B53" s="61" t="s">
        <v>201</v>
      </c>
      <c r="C53" s="61" t="s">
        <v>202</v>
      </c>
      <c r="D53" s="34" t="s">
        <v>134</v>
      </c>
      <c r="E53" s="38">
        <v>1</v>
      </c>
      <c r="F53" s="38" t="s">
        <v>83</v>
      </c>
      <c r="G53" s="34">
        <v>1</v>
      </c>
      <c r="H53" s="49"/>
    </row>
    <row r="54" spans="1:8" s="45" customFormat="1" ht="63" customHeight="1" x14ac:dyDescent="0.25">
      <c r="A54" s="38">
        <v>6</v>
      </c>
      <c r="B54" s="11" t="s">
        <v>203</v>
      </c>
      <c r="C54" s="99" t="s">
        <v>196</v>
      </c>
      <c r="D54" s="34" t="s">
        <v>200</v>
      </c>
      <c r="E54" s="38">
        <v>1</v>
      </c>
      <c r="F54" s="38" t="s">
        <v>83</v>
      </c>
      <c r="G54" s="38">
        <v>1</v>
      </c>
      <c r="H54" s="33"/>
    </row>
    <row r="55" spans="1:8" ht="23.25" customHeight="1" thickBot="1" x14ac:dyDescent="0.3">
      <c r="A55" s="111" t="s">
        <v>19</v>
      </c>
      <c r="B55" s="112"/>
      <c r="C55" s="112"/>
      <c r="D55" s="112"/>
      <c r="E55" s="112"/>
      <c r="F55" s="112"/>
      <c r="G55" s="112"/>
      <c r="H55" s="112"/>
    </row>
    <row r="56" spans="1:8" ht="15.75" customHeight="1" x14ac:dyDescent="0.25">
      <c r="A56" s="113" t="s">
        <v>9</v>
      </c>
      <c r="B56" s="114"/>
      <c r="C56" s="114"/>
      <c r="D56" s="114"/>
      <c r="E56" s="114"/>
      <c r="F56" s="114"/>
      <c r="G56" s="114"/>
      <c r="H56" s="115"/>
    </row>
    <row r="57" spans="1:8" ht="15" customHeight="1" x14ac:dyDescent="0.25">
      <c r="A57" s="105" t="s">
        <v>71</v>
      </c>
      <c r="B57" s="106"/>
      <c r="C57" s="106"/>
      <c r="D57" s="106"/>
      <c r="E57" s="106"/>
      <c r="F57" s="106"/>
      <c r="G57" s="106"/>
      <c r="H57" s="107"/>
    </row>
    <row r="58" spans="1:8" ht="15" customHeight="1" x14ac:dyDescent="0.25">
      <c r="A58" s="105" t="s">
        <v>44</v>
      </c>
      <c r="B58" s="106"/>
      <c r="C58" s="106"/>
      <c r="D58" s="106"/>
      <c r="E58" s="106"/>
      <c r="F58" s="106"/>
      <c r="G58" s="106"/>
      <c r="H58" s="107"/>
    </row>
    <row r="59" spans="1:8" ht="15" customHeight="1" x14ac:dyDescent="0.25">
      <c r="A59" s="105" t="s">
        <v>8</v>
      </c>
      <c r="B59" s="106"/>
      <c r="C59" s="106"/>
      <c r="D59" s="106"/>
      <c r="E59" s="106"/>
      <c r="F59" s="106"/>
      <c r="G59" s="106"/>
      <c r="H59" s="107"/>
    </row>
    <row r="60" spans="1:8" ht="15" customHeight="1" x14ac:dyDescent="0.25">
      <c r="A60" s="105" t="s">
        <v>74</v>
      </c>
      <c r="B60" s="106"/>
      <c r="C60" s="106"/>
      <c r="D60" s="106"/>
      <c r="E60" s="106"/>
      <c r="F60" s="106"/>
      <c r="G60" s="106"/>
      <c r="H60" s="107"/>
    </row>
    <row r="61" spans="1:8" ht="15" customHeight="1" x14ac:dyDescent="0.25">
      <c r="A61" s="105" t="s">
        <v>43</v>
      </c>
      <c r="B61" s="106"/>
      <c r="C61" s="106"/>
      <c r="D61" s="106"/>
      <c r="E61" s="106"/>
      <c r="F61" s="106"/>
      <c r="G61" s="106"/>
      <c r="H61" s="107"/>
    </row>
    <row r="62" spans="1:8" ht="15" customHeight="1" x14ac:dyDescent="0.25">
      <c r="A62" s="105" t="s">
        <v>72</v>
      </c>
      <c r="B62" s="106"/>
      <c r="C62" s="106"/>
      <c r="D62" s="106"/>
      <c r="E62" s="106"/>
      <c r="F62" s="106"/>
      <c r="G62" s="106"/>
      <c r="H62" s="107"/>
    </row>
    <row r="63" spans="1:8" ht="15" customHeight="1" x14ac:dyDescent="0.25">
      <c r="A63" s="105" t="s">
        <v>73</v>
      </c>
      <c r="B63" s="106"/>
      <c r="C63" s="106"/>
      <c r="D63" s="106"/>
      <c r="E63" s="106"/>
      <c r="F63" s="106"/>
      <c r="G63" s="106"/>
      <c r="H63" s="107"/>
    </row>
    <row r="64" spans="1:8" ht="15.75" customHeight="1" thickBot="1" x14ac:dyDescent="0.3">
      <c r="A64" s="108" t="s">
        <v>68</v>
      </c>
      <c r="B64" s="109"/>
      <c r="C64" s="109"/>
      <c r="D64" s="109"/>
      <c r="E64" s="109"/>
      <c r="F64" s="109"/>
      <c r="G64" s="109"/>
      <c r="H64" s="110"/>
    </row>
    <row r="65" spans="1:8" ht="60" x14ac:dyDescent="0.25">
      <c r="A65" s="4" t="s">
        <v>6</v>
      </c>
      <c r="B65" s="3" t="s">
        <v>5</v>
      </c>
      <c r="C65" s="5" t="s">
        <v>4</v>
      </c>
      <c r="D65" s="8" t="s">
        <v>3</v>
      </c>
      <c r="E65" s="8" t="s">
        <v>2</v>
      </c>
      <c r="F65" s="8" t="s">
        <v>1</v>
      </c>
      <c r="G65" s="8" t="s">
        <v>0</v>
      </c>
      <c r="H65" s="3" t="s">
        <v>11</v>
      </c>
    </row>
    <row r="66" spans="1:8" x14ac:dyDescent="0.25">
      <c r="A66" s="36">
        <v>1</v>
      </c>
      <c r="B66" s="70" t="s">
        <v>122</v>
      </c>
      <c r="C66" s="70" t="s">
        <v>123</v>
      </c>
      <c r="D66" s="2" t="s">
        <v>200</v>
      </c>
      <c r="E66" s="82">
        <v>1</v>
      </c>
      <c r="F66" s="82" t="s">
        <v>83</v>
      </c>
      <c r="G66" s="2">
        <v>4</v>
      </c>
      <c r="H66" s="33"/>
    </row>
    <row r="67" spans="1:8" ht="52.5" customHeight="1" x14ac:dyDescent="0.25">
      <c r="A67" s="36">
        <v>2</v>
      </c>
      <c r="B67" s="70" t="s">
        <v>126</v>
      </c>
      <c r="C67" s="72" t="s">
        <v>127</v>
      </c>
      <c r="D67" s="2" t="s">
        <v>200</v>
      </c>
      <c r="E67" s="2">
        <v>1</v>
      </c>
      <c r="F67" s="2" t="s">
        <v>83</v>
      </c>
      <c r="G67" s="2">
        <v>11</v>
      </c>
      <c r="H67" s="33"/>
    </row>
    <row r="68" spans="1:8" ht="29.25" customHeight="1" x14ac:dyDescent="0.25">
      <c r="A68" s="36">
        <v>3</v>
      </c>
      <c r="B68" s="77" t="s">
        <v>201</v>
      </c>
      <c r="C68" s="61" t="s">
        <v>202</v>
      </c>
      <c r="D68" s="2" t="s">
        <v>134</v>
      </c>
      <c r="E68" s="2">
        <v>1</v>
      </c>
      <c r="F68" s="2" t="s">
        <v>83</v>
      </c>
      <c r="G68" s="2">
        <f>E68</f>
        <v>1</v>
      </c>
      <c r="H68" s="33"/>
    </row>
    <row r="69" spans="1:8" x14ac:dyDescent="0.25">
      <c r="A69" s="36">
        <v>4</v>
      </c>
      <c r="B69" s="77" t="s">
        <v>204</v>
      </c>
      <c r="C69" s="77" t="s">
        <v>199</v>
      </c>
      <c r="D69" s="2" t="s">
        <v>134</v>
      </c>
      <c r="E69" s="2">
        <v>1</v>
      </c>
      <c r="F69" s="2" t="s">
        <v>83</v>
      </c>
      <c r="G69" s="2">
        <v>1</v>
      </c>
      <c r="H69" s="33"/>
    </row>
    <row r="70" spans="1:8" x14ac:dyDescent="0.25">
      <c r="A70" s="36">
        <v>5</v>
      </c>
      <c r="B70" s="77" t="s">
        <v>205</v>
      </c>
      <c r="C70" s="78" t="s">
        <v>131</v>
      </c>
      <c r="D70" s="2" t="s">
        <v>134</v>
      </c>
      <c r="E70" s="2">
        <v>1</v>
      </c>
      <c r="F70" s="2" t="s">
        <v>83</v>
      </c>
      <c r="G70" s="2">
        <v>2</v>
      </c>
      <c r="H70" s="33"/>
    </row>
    <row r="71" spans="1:8" x14ac:dyDescent="0.25">
      <c r="A71" s="36">
        <v>6</v>
      </c>
      <c r="B71" s="70" t="s">
        <v>206</v>
      </c>
      <c r="C71" s="100" t="s">
        <v>207</v>
      </c>
      <c r="D71" s="2" t="s">
        <v>200</v>
      </c>
      <c r="E71" s="2">
        <v>1</v>
      </c>
      <c r="F71" s="2" t="s">
        <v>83</v>
      </c>
      <c r="G71" s="2">
        <v>1</v>
      </c>
      <c r="H71" s="33"/>
    </row>
    <row r="72" spans="1:8" ht="74.25" customHeight="1" x14ac:dyDescent="0.25">
      <c r="A72" s="36">
        <v>7</v>
      </c>
      <c r="B72" s="91" t="s">
        <v>194</v>
      </c>
      <c r="C72" s="92" t="s">
        <v>196</v>
      </c>
      <c r="D72" s="2" t="s">
        <v>200</v>
      </c>
      <c r="E72" s="2">
        <v>1</v>
      </c>
      <c r="F72" s="2" t="s">
        <v>83</v>
      </c>
      <c r="G72" s="2">
        <v>1</v>
      </c>
      <c r="H72" s="33"/>
    </row>
    <row r="73" spans="1:8" ht="63" customHeight="1" x14ac:dyDescent="0.25">
      <c r="A73" s="36">
        <v>8</v>
      </c>
      <c r="B73" s="70" t="s">
        <v>118</v>
      </c>
      <c r="C73" s="70" t="s">
        <v>119</v>
      </c>
      <c r="D73" s="2" t="s">
        <v>208</v>
      </c>
      <c r="E73" s="2">
        <v>1</v>
      </c>
      <c r="F73" s="2" t="s">
        <v>83</v>
      </c>
      <c r="G73" s="2">
        <v>1</v>
      </c>
      <c r="H73" s="33"/>
    </row>
    <row r="74" spans="1:8" ht="24" customHeight="1" x14ac:dyDescent="0.25">
      <c r="A74" s="36">
        <v>9</v>
      </c>
      <c r="B74" s="101" t="s">
        <v>209</v>
      </c>
      <c r="C74" s="101" t="s">
        <v>210</v>
      </c>
      <c r="D74" s="93" t="s">
        <v>208</v>
      </c>
      <c r="E74" s="93">
        <v>1</v>
      </c>
      <c r="F74" s="93" t="s">
        <v>83</v>
      </c>
      <c r="G74" s="93">
        <v>1</v>
      </c>
      <c r="H74" s="33"/>
    </row>
    <row r="75" spans="1:8" ht="21" customHeight="1" x14ac:dyDescent="0.25">
      <c r="A75" s="36">
        <v>10</v>
      </c>
      <c r="B75" s="102" t="s">
        <v>101</v>
      </c>
      <c r="C75" s="55" t="s">
        <v>102</v>
      </c>
      <c r="D75" s="58" t="s">
        <v>105</v>
      </c>
      <c r="E75" s="103">
        <v>1</v>
      </c>
      <c r="F75" s="103" t="s">
        <v>83</v>
      </c>
      <c r="G75" s="103">
        <v>2</v>
      </c>
      <c r="H75" s="33"/>
    </row>
    <row r="76" spans="1:8" ht="15.75" customHeight="1" x14ac:dyDescent="0.25">
      <c r="A76" s="111" t="s">
        <v>7</v>
      </c>
      <c r="B76" s="112"/>
      <c r="C76" s="112"/>
      <c r="D76" s="112"/>
      <c r="E76" s="112"/>
      <c r="F76" s="112"/>
      <c r="G76" s="112"/>
      <c r="H76" s="112"/>
    </row>
    <row r="77" spans="1:8" ht="60" x14ac:dyDescent="0.25">
      <c r="A77" s="4" t="s">
        <v>6</v>
      </c>
      <c r="B77" s="3" t="s">
        <v>5</v>
      </c>
      <c r="C77" s="3" t="s">
        <v>4</v>
      </c>
      <c r="D77" s="3" t="s">
        <v>3</v>
      </c>
      <c r="E77" s="3" t="s">
        <v>2</v>
      </c>
      <c r="F77" s="3" t="s">
        <v>1</v>
      </c>
      <c r="G77" s="3" t="s">
        <v>0</v>
      </c>
      <c r="H77" s="3" t="s">
        <v>11</v>
      </c>
    </row>
    <row r="78" spans="1:8" ht="54" customHeight="1" x14ac:dyDescent="0.25">
      <c r="A78" s="37">
        <v>1</v>
      </c>
      <c r="B78" s="91" t="s">
        <v>186</v>
      </c>
      <c r="C78" s="92" t="s">
        <v>187</v>
      </c>
      <c r="D78" s="2" t="s">
        <v>188</v>
      </c>
      <c r="E78" s="82">
        <v>1</v>
      </c>
      <c r="F78" s="82" t="s">
        <v>83</v>
      </c>
      <c r="G78" s="2">
        <f>E78</f>
        <v>1</v>
      </c>
      <c r="H78" s="33"/>
    </row>
    <row r="79" spans="1:8" ht="129" customHeight="1" x14ac:dyDescent="0.25">
      <c r="A79" s="34">
        <v>2</v>
      </c>
      <c r="B79" s="101" t="s">
        <v>189</v>
      </c>
      <c r="C79" s="101" t="s">
        <v>211</v>
      </c>
      <c r="D79" s="93" t="s">
        <v>188</v>
      </c>
      <c r="E79" s="93">
        <v>1</v>
      </c>
      <c r="F79" s="93" t="s">
        <v>83</v>
      </c>
      <c r="G79" s="93">
        <f>E79</f>
        <v>1</v>
      </c>
      <c r="H79" s="33"/>
    </row>
    <row r="80" spans="1:8" ht="45.75" customHeight="1" x14ac:dyDescent="0.25">
      <c r="A80" s="34">
        <v>3</v>
      </c>
      <c r="B80" s="60" t="s">
        <v>191</v>
      </c>
      <c r="C80" s="85" t="s">
        <v>192</v>
      </c>
      <c r="D80" s="104" t="s">
        <v>188</v>
      </c>
      <c r="E80" s="95">
        <v>1</v>
      </c>
      <c r="F80" s="95" t="s">
        <v>193</v>
      </c>
      <c r="G80" s="95">
        <v>1</v>
      </c>
      <c r="H80" s="33"/>
    </row>
    <row r="81" spans="1:8" ht="21" thickBot="1" x14ac:dyDescent="0.3">
      <c r="A81" s="111" t="s">
        <v>49</v>
      </c>
      <c r="B81" s="112"/>
      <c r="C81" s="112"/>
      <c r="D81" s="112"/>
      <c r="E81" s="112"/>
      <c r="F81" s="112"/>
      <c r="G81" s="112"/>
      <c r="H81" s="112"/>
    </row>
    <row r="82" spans="1:8" x14ac:dyDescent="0.25">
      <c r="A82" s="113" t="s">
        <v>9</v>
      </c>
      <c r="B82" s="114"/>
      <c r="C82" s="114"/>
      <c r="D82" s="114"/>
      <c r="E82" s="114"/>
      <c r="F82" s="114"/>
      <c r="G82" s="114"/>
      <c r="H82" s="115"/>
    </row>
    <row r="83" spans="1:8" x14ac:dyDescent="0.25">
      <c r="A83" s="105" t="s">
        <v>45</v>
      </c>
      <c r="B83" s="106"/>
      <c r="C83" s="106"/>
      <c r="D83" s="106"/>
      <c r="E83" s="106"/>
      <c r="F83" s="106"/>
      <c r="G83" s="106"/>
      <c r="H83" s="107"/>
    </row>
    <row r="84" spans="1:8" x14ac:dyDescent="0.25">
      <c r="A84" s="105" t="s">
        <v>41</v>
      </c>
      <c r="B84" s="106"/>
      <c r="C84" s="106"/>
      <c r="D84" s="106"/>
      <c r="E84" s="106"/>
      <c r="F84" s="106"/>
      <c r="G84" s="106"/>
      <c r="H84" s="107"/>
    </row>
    <row r="85" spans="1:8" x14ac:dyDescent="0.25">
      <c r="A85" s="105" t="s">
        <v>8</v>
      </c>
      <c r="B85" s="106"/>
      <c r="C85" s="106"/>
      <c r="D85" s="106"/>
      <c r="E85" s="106"/>
      <c r="F85" s="106"/>
      <c r="G85" s="106"/>
      <c r="H85" s="107"/>
    </row>
    <row r="86" spans="1:8" x14ac:dyDescent="0.25">
      <c r="A86" s="105" t="s">
        <v>42</v>
      </c>
      <c r="B86" s="106"/>
      <c r="C86" s="106"/>
      <c r="D86" s="106"/>
      <c r="E86" s="106"/>
      <c r="F86" s="106"/>
      <c r="G86" s="106"/>
      <c r="H86" s="107"/>
    </row>
    <row r="87" spans="1:8" ht="15" customHeight="1" x14ac:dyDescent="0.25">
      <c r="A87" s="105" t="s">
        <v>43</v>
      </c>
      <c r="B87" s="106"/>
      <c r="C87" s="106"/>
      <c r="D87" s="106"/>
      <c r="E87" s="106"/>
      <c r="F87" s="106"/>
      <c r="G87" s="106"/>
      <c r="H87" s="107"/>
    </row>
    <row r="88" spans="1:8" x14ac:dyDescent="0.25">
      <c r="A88" s="105" t="s">
        <v>46</v>
      </c>
      <c r="B88" s="106"/>
      <c r="C88" s="106"/>
      <c r="D88" s="106"/>
      <c r="E88" s="106"/>
      <c r="F88" s="106"/>
      <c r="G88" s="106"/>
      <c r="H88" s="107"/>
    </row>
    <row r="89" spans="1:8" x14ac:dyDescent="0.25">
      <c r="A89" s="105" t="s">
        <v>48</v>
      </c>
      <c r="B89" s="106"/>
      <c r="C89" s="106"/>
      <c r="D89" s="106"/>
      <c r="E89" s="106"/>
      <c r="F89" s="106"/>
      <c r="G89" s="106"/>
      <c r="H89" s="107"/>
    </row>
    <row r="90" spans="1:8" ht="15.75" thickBot="1" x14ac:dyDescent="0.3">
      <c r="A90" s="108" t="s">
        <v>47</v>
      </c>
      <c r="B90" s="109"/>
      <c r="C90" s="109"/>
      <c r="D90" s="109"/>
      <c r="E90" s="109"/>
      <c r="F90" s="109"/>
      <c r="G90" s="109"/>
      <c r="H90" s="110"/>
    </row>
    <row r="91" spans="1:8" ht="60" x14ac:dyDescent="0.25">
      <c r="A91" s="7" t="s">
        <v>6</v>
      </c>
      <c r="B91" s="5" t="s">
        <v>5</v>
      </c>
      <c r="C91" s="5" t="s">
        <v>4</v>
      </c>
      <c r="D91" s="6" t="s">
        <v>3</v>
      </c>
      <c r="E91" s="6" t="s">
        <v>2</v>
      </c>
      <c r="F91" s="6" t="s">
        <v>1</v>
      </c>
      <c r="G91" s="6" t="s">
        <v>0</v>
      </c>
      <c r="H91" s="6" t="s">
        <v>11</v>
      </c>
    </row>
    <row r="92" spans="1:8" x14ac:dyDescent="0.25">
      <c r="A92" s="34">
        <v>1</v>
      </c>
      <c r="B92" s="17"/>
      <c r="C92" s="17"/>
      <c r="D92" s="17"/>
      <c r="E92" s="26"/>
      <c r="F92" s="26"/>
      <c r="G92" s="26"/>
      <c r="H92" s="33"/>
    </row>
    <row r="93" spans="1:8" x14ac:dyDescent="0.25">
      <c r="A93" s="34">
        <v>2</v>
      </c>
      <c r="B93" s="17"/>
      <c r="C93" s="17"/>
      <c r="D93" s="17"/>
      <c r="E93" s="26"/>
      <c r="F93" s="26"/>
      <c r="G93" s="26"/>
      <c r="H93" s="33"/>
    </row>
    <row r="94" spans="1:8" ht="15.75" customHeight="1" x14ac:dyDescent="0.25">
      <c r="A94" s="34">
        <v>3</v>
      </c>
      <c r="B94" s="17"/>
      <c r="C94" s="17"/>
      <c r="D94" s="17"/>
      <c r="E94" s="26"/>
      <c r="F94" s="26"/>
      <c r="G94" s="26"/>
      <c r="H94" s="33"/>
    </row>
    <row r="95" spans="1:8" ht="15.75" customHeight="1" x14ac:dyDescent="0.25">
      <c r="A95" s="34">
        <v>4</v>
      </c>
      <c r="B95" s="17"/>
      <c r="C95" s="17"/>
      <c r="D95" s="17"/>
      <c r="E95" s="26"/>
      <c r="F95" s="26"/>
      <c r="G95" s="26"/>
      <c r="H95" s="33"/>
    </row>
    <row r="96" spans="1:8" ht="15.75" customHeight="1" x14ac:dyDescent="0.25">
      <c r="A96" s="34">
        <v>5</v>
      </c>
      <c r="B96" s="17"/>
      <c r="C96" s="17"/>
      <c r="D96" s="17"/>
      <c r="E96" s="26"/>
      <c r="F96" s="26"/>
      <c r="G96" s="26"/>
      <c r="H96" s="33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3:H43"/>
    <mergeCell ref="A21:H21"/>
    <mergeCell ref="A22:H22"/>
    <mergeCell ref="A23:H23"/>
    <mergeCell ref="A24:H24"/>
    <mergeCell ref="A25:H25"/>
    <mergeCell ref="A38:H38"/>
    <mergeCell ref="A39:H39"/>
    <mergeCell ref="A40:H40"/>
    <mergeCell ref="A41:H41"/>
    <mergeCell ref="A42:H42"/>
    <mergeCell ref="A20:H20"/>
    <mergeCell ref="A14:B14"/>
    <mergeCell ref="C14:H14"/>
    <mergeCell ref="A62:H62"/>
    <mergeCell ref="A44:H44"/>
    <mergeCell ref="A45:H45"/>
    <mergeCell ref="A46:H46"/>
    <mergeCell ref="A47:H47"/>
    <mergeCell ref="A55:H55"/>
    <mergeCell ref="A56:H56"/>
    <mergeCell ref="A57:H57"/>
    <mergeCell ref="A58:H58"/>
    <mergeCell ref="A59:H59"/>
    <mergeCell ref="A60:H60"/>
    <mergeCell ref="A61:H61"/>
    <mergeCell ref="A63:H63"/>
    <mergeCell ref="A64:H64"/>
    <mergeCell ref="A76:H76"/>
    <mergeCell ref="A81:H81"/>
    <mergeCell ref="A82:H82"/>
    <mergeCell ref="A89:H89"/>
    <mergeCell ref="A90:H90"/>
    <mergeCell ref="A83:H83"/>
    <mergeCell ref="A84:H84"/>
    <mergeCell ref="A85:H85"/>
    <mergeCell ref="A86:H86"/>
    <mergeCell ref="A87:H87"/>
    <mergeCell ref="A88:H88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0:C31 B33:B37 C37 C33:C35 C50:C51 B70:C70 B71 B74:C74 B66:B68 C66:C67 B79:C79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opLeftCell="A56" zoomScale="78" zoomScaleNormal="78" workbookViewId="0">
      <selection activeCell="F78" sqref="F78"/>
    </sheetView>
  </sheetViews>
  <sheetFormatPr defaultColWidth="14.42578125" defaultRowHeight="15" x14ac:dyDescent="0.2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42578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8" x14ac:dyDescent="0.25">
      <c r="A1" s="150" t="s">
        <v>10</v>
      </c>
      <c r="B1" s="151"/>
      <c r="C1" s="151"/>
      <c r="D1" s="151"/>
      <c r="E1" s="151"/>
      <c r="F1" s="151"/>
      <c r="G1" s="151"/>
      <c r="H1" s="151"/>
    </row>
    <row r="2" spans="1:8" s="13" customFormat="1" ht="20.25" x14ac:dyDescent="0.3">
      <c r="A2" s="126" t="s">
        <v>32</v>
      </c>
      <c r="B2" s="126"/>
      <c r="C2" s="126"/>
      <c r="D2" s="126"/>
      <c r="E2" s="126"/>
      <c r="F2" s="126"/>
      <c r="G2" s="126"/>
      <c r="H2" s="126"/>
    </row>
    <row r="3" spans="1:8" s="13" customFormat="1" ht="20.25" x14ac:dyDescent="0.25">
      <c r="A3" s="127" t="str">
        <f>'Информация о Чемпионате'!B4</f>
        <v>Итоговый (межрегиональный) этап Чемпионата по профессиональному мастерству</v>
      </c>
      <c r="B3" s="127"/>
      <c r="C3" s="127"/>
      <c r="D3" s="127"/>
      <c r="E3" s="127"/>
      <c r="F3" s="127"/>
      <c r="G3" s="127"/>
      <c r="H3" s="127"/>
    </row>
    <row r="4" spans="1:8" s="13" customFormat="1" ht="20.25" x14ac:dyDescent="0.3">
      <c r="A4" s="126" t="s">
        <v>33</v>
      </c>
      <c r="B4" s="126"/>
      <c r="C4" s="126"/>
      <c r="D4" s="126"/>
      <c r="E4" s="126"/>
      <c r="F4" s="126"/>
      <c r="G4" s="126"/>
      <c r="H4" s="126"/>
    </row>
    <row r="5" spans="1:8" ht="20.25" x14ac:dyDescent="0.25">
      <c r="A5" s="125" t="str">
        <f>'Информация о Чемпионате'!B3</f>
        <v>Художественная роспись по дереву</v>
      </c>
      <c r="B5" s="125"/>
      <c r="C5" s="125"/>
      <c r="D5" s="125"/>
      <c r="E5" s="125"/>
      <c r="F5" s="125"/>
      <c r="G5" s="125"/>
      <c r="H5" s="125"/>
    </row>
    <row r="6" spans="1:8" x14ac:dyDescent="0.25">
      <c r="A6" s="116" t="s">
        <v>12</v>
      </c>
      <c r="B6" s="124"/>
      <c r="C6" s="124"/>
      <c r="D6" s="124"/>
      <c r="E6" s="124"/>
      <c r="F6" s="124"/>
      <c r="G6" s="124"/>
      <c r="H6" s="124"/>
    </row>
    <row r="7" spans="1:8" ht="15.75" x14ac:dyDescent="0.25">
      <c r="A7" s="116" t="s">
        <v>30</v>
      </c>
      <c r="B7" s="116"/>
      <c r="C7" s="128" t="str">
        <f>'Информация о Чемпионате'!B5</f>
        <v>Нижегородская область</v>
      </c>
      <c r="D7" s="128"/>
      <c r="E7" s="128"/>
      <c r="F7" s="128"/>
      <c r="G7" s="128"/>
      <c r="H7" s="128"/>
    </row>
    <row r="8" spans="1:8" ht="15.75" x14ac:dyDescent="0.25">
      <c r="A8" s="116" t="s">
        <v>31</v>
      </c>
      <c r="B8" s="116"/>
      <c r="C8" s="116"/>
      <c r="D8" s="128" t="str">
        <f>'Информация о Чемпионате'!B6</f>
        <v>ГБПОУ "Семеновский индустриально-художественный техникум"</v>
      </c>
      <c r="E8" s="128"/>
      <c r="F8" s="128"/>
      <c r="G8" s="128"/>
      <c r="H8" s="128"/>
    </row>
    <row r="9" spans="1:8" ht="15.75" x14ac:dyDescent="0.25">
      <c r="A9" s="116" t="s">
        <v>27</v>
      </c>
      <c r="B9" s="116"/>
      <c r="C9" s="116" t="str">
        <f>'Информация о Чемпионате'!B7</f>
        <v xml:space="preserve"> г.Семенов, Нижегородская обл., ул.Чернышевского д.4</v>
      </c>
      <c r="D9" s="116"/>
      <c r="E9" s="116"/>
      <c r="F9" s="116"/>
      <c r="G9" s="116"/>
      <c r="H9" s="116"/>
    </row>
    <row r="10" spans="1:8" ht="15.75" x14ac:dyDescent="0.25">
      <c r="A10" s="116" t="s">
        <v>29</v>
      </c>
      <c r="B10" s="116"/>
      <c r="C10" s="116" t="str">
        <f>'Информация о Чемпионате'!B9</f>
        <v>Разумова Оксана Владимировна</v>
      </c>
      <c r="D10" s="116"/>
      <c r="E10" s="116" t="str">
        <f>'Информация о Чемпионате'!B10</f>
        <v>oksna-razumova76@mail.ru</v>
      </c>
      <c r="F10" s="116"/>
      <c r="G10" s="116">
        <f>'Информация о Чемпионате'!B11</f>
        <v>89200175118</v>
      </c>
      <c r="H10" s="116"/>
    </row>
    <row r="11" spans="1:8" ht="15.75" customHeight="1" x14ac:dyDescent="0.25">
      <c r="A11" s="116" t="s">
        <v>37</v>
      </c>
      <c r="B11" s="116"/>
      <c r="C11" s="116" t="str">
        <f>'Информация о Чемпионате'!B12</f>
        <v>Красилова Надежда Алексеевна</v>
      </c>
      <c r="D11" s="116"/>
      <c r="E11" s="116" t="str">
        <f>'Информация о Чемпионате'!B13</f>
        <v>krasilova.nadyushka@gmail.ru</v>
      </c>
      <c r="F11" s="116"/>
      <c r="G11" s="116">
        <f>'Информация о Чемпионате'!B14</f>
        <v>89524459914</v>
      </c>
      <c r="H11" s="116"/>
    </row>
    <row r="12" spans="1:8" ht="15.75" customHeight="1" x14ac:dyDescent="0.25">
      <c r="A12" s="116" t="s">
        <v>61</v>
      </c>
      <c r="B12" s="116"/>
      <c r="C12" s="116">
        <f>'Информация о Чемпионате'!B17</f>
        <v>11</v>
      </c>
      <c r="D12" s="116"/>
      <c r="E12" s="116"/>
      <c r="F12" s="116"/>
      <c r="G12" s="116"/>
      <c r="H12" s="116"/>
    </row>
    <row r="13" spans="1:8" ht="15.75" x14ac:dyDescent="0.25">
      <c r="A13" s="116" t="s">
        <v>60</v>
      </c>
      <c r="B13" s="116"/>
      <c r="C13" s="116">
        <f>'Информация о Чемпионате'!B15</f>
        <v>7</v>
      </c>
      <c r="D13" s="116"/>
      <c r="E13" s="116"/>
      <c r="F13" s="116"/>
      <c r="G13" s="116"/>
      <c r="H13" s="116"/>
    </row>
    <row r="14" spans="1:8" ht="15.75" x14ac:dyDescent="0.25">
      <c r="A14" s="116" t="s">
        <v>20</v>
      </c>
      <c r="B14" s="116"/>
      <c r="C14" s="116">
        <f>'Информация о Чемпионате'!B16</f>
        <v>7</v>
      </c>
      <c r="D14" s="116"/>
      <c r="E14" s="116"/>
      <c r="F14" s="116"/>
      <c r="G14" s="116"/>
      <c r="H14" s="116"/>
    </row>
    <row r="15" spans="1:8" ht="15.75" x14ac:dyDescent="0.25">
      <c r="A15" s="116" t="s">
        <v>28</v>
      </c>
      <c r="B15" s="116"/>
      <c r="C15" s="116" t="str">
        <f>'Информация о Чемпионате'!B8</f>
        <v>23.04.2025-28.04.2025</v>
      </c>
      <c r="D15" s="116"/>
      <c r="E15" s="116"/>
      <c r="F15" s="116"/>
      <c r="G15" s="116"/>
      <c r="H15" s="116"/>
    </row>
    <row r="16" spans="1:8" ht="21" thickBot="1" x14ac:dyDescent="0.3">
      <c r="A16" s="111" t="s">
        <v>38</v>
      </c>
      <c r="B16" s="112"/>
      <c r="C16" s="112"/>
      <c r="D16" s="112"/>
      <c r="E16" s="112"/>
      <c r="F16" s="112"/>
      <c r="G16" s="112"/>
      <c r="H16" s="112"/>
    </row>
    <row r="17" spans="1:8" x14ac:dyDescent="0.25">
      <c r="A17" s="113" t="s">
        <v>9</v>
      </c>
      <c r="B17" s="114"/>
      <c r="C17" s="114"/>
      <c r="D17" s="114"/>
      <c r="E17" s="114"/>
      <c r="F17" s="114"/>
      <c r="G17" s="114"/>
      <c r="H17" s="115"/>
    </row>
    <row r="18" spans="1:8" x14ac:dyDescent="0.25">
      <c r="A18" s="105" t="s">
        <v>64</v>
      </c>
      <c r="B18" s="106"/>
      <c r="C18" s="106"/>
      <c r="D18" s="106"/>
      <c r="E18" s="106"/>
      <c r="F18" s="106"/>
      <c r="G18" s="106"/>
      <c r="H18" s="107"/>
    </row>
    <row r="19" spans="1:8" x14ac:dyDescent="0.25">
      <c r="A19" s="105" t="s">
        <v>44</v>
      </c>
      <c r="B19" s="106"/>
      <c r="C19" s="106"/>
      <c r="D19" s="106"/>
      <c r="E19" s="106"/>
      <c r="F19" s="106"/>
      <c r="G19" s="106"/>
      <c r="H19" s="107"/>
    </row>
    <row r="20" spans="1:8" x14ac:dyDescent="0.25">
      <c r="A20" s="105" t="s">
        <v>8</v>
      </c>
      <c r="B20" s="106"/>
      <c r="C20" s="106"/>
      <c r="D20" s="106"/>
      <c r="E20" s="106"/>
      <c r="F20" s="106"/>
      <c r="G20" s="106"/>
      <c r="H20" s="107"/>
    </row>
    <row r="21" spans="1:8" x14ac:dyDescent="0.25">
      <c r="A21" s="105" t="s">
        <v>65</v>
      </c>
      <c r="B21" s="106"/>
      <c r="C21" s="106"/>
      <c r="D21" s="106"/>
      <c r="E21" s="106"/>
      <c r="F21" s="106"/>
      <c r="G21" s="106"/>
      <c r="H21" s="107"/>
    </row>
    <row r="22" spans="1:8" x14ac:dyDescent="0.25">
      <c r="A22" s="105" t="s">
        <v>43</v>
      </c>
      <c r="B22" s="106"/>
      <c r="C22" s="106"/>
      <c r="D22" s="106"/>
      <c r="E22" s="106"/>
      <c r="F22" s="106"/>
      <c r="G22" s="106"/>
      <c r="H22" s="107"/>
    </row>
    <row r="23" spans="1:8" x14ac:dyDescent="0.25">
      <c r="A23" s="105" t="s">
        <v>75</v>
      </c>
      <c r="B23" s="106"/>
      <c r="C23" s="106"/>
      <c r="D23" s="106"/>
      <c r="E23" s="106"/>
      <c r="F23" s="106"/>
      <c r="G23" s="106"/>
      <c r="H23" s="107"/>
    </row>
    <row r="24" spans="1:8" x14ac:dyDescent="0.25">
      <c r="A24" s="105" t="s">
        <v>67</v>
      </c>
      <c r="B24" s="106"/>
      <c r="C24" s="106"/>
      <c r="D24" s="106"/>
      <c r="E24" s="106"/>
      <c r="F24" s="106"/>
      <c r="G24" s="106"/>
      <c r="H24" s="107"/>
    </row>
    <row r="25" spans="1:8" ht="15.75" thickBot="1" x14ac:dyDescent="0.3">
      <c r="A25" s="108" t="s">
        <v>68</v>
      </c>
      <c r="B25" s="109"/>
      <c r="C25" s="109"/>
      <c r="D25" s="109"/>
      <c r="E25" s="109"/>
      <c r="F25" s="109"/>
      <c r="G25" s="109"/>
      <c r="H25" s="110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49.5" customHeight="1" x14ac:dyDescent="0.25">
      <c r="A27" s="35">
        <v>1</v>
      </c>
      <c r="B27" s="89" t="s">
        <v>182</v>
      </c>
      <c r="C27" s="61" t="s">
        <v>184</v>
      </c>
      <c r="D27" s="90" t="s">
        <v>124</v>
      </c>
      <c r="E27" s="63">
        <v>1</v>
      </c>
      <c r="F27" s="63" t="s">
        <v>129</v>
      </c>
      <c r="G27" s="30">
        <v>7</v>
      </c>
      <c r="H27" s="28"/>
    </row>
    <row r="28" spans="1:8" ht="30" customHeight="1" x14ac:dyDescent="0.25">
      <c r="A28" s="35">
        <v>2</v>
      </c>
      <c r="B28" s="75" t="s">
        <v>132</v>
      </c>
      <c r="C28" s="75" t="s">
        <v>133</v>
      </c>
      <c r="D28" s="76" t="s">
        <v>134</v>
      </c>
      <c r="E28" s="63">
        <v>1</v>
      </c>
      <c r="F28" s="63" t="s">
        <v>129</v>
      </c>
      <c r="G28" s="31">
        <v>7</v>
      </c>
      <c r="H28" s="28"/>
    </row>
    <row r="29" spans="1:8" ht="78" customHeight="1" x14ac:dyDescent="0.25">
      <c r="A29" s="35">
        <v>3</v>
      </c>
      <c r="B29" s="77" t="s">
        <v>135</v>
      </c>
      <c r="C29" s="78" t="s">
        <v>136</v>
      </c>
      <c r="D29" s="2" t="s">
        <v>137</v>
      </c>
      <c r="E29" s="2">
        <v>1</v>
      </c>
      <c r="F29" s="63" t="s">
        <v>129</v>
      </c>
      <c r="G29" s="31">
        <v>7</v>
      </c>
      <c r="H29" s="28"/>
    </row>
    <row r="30" spans="1:8" x14ac:dyDescent="0.25">
      <c r="A30" s="35">
        <v>4</v>
      </c>
      <c r="B30" s="77" t="s">
        <v>183</v>
      </c>
      <c r="C30" s="77" t="s">
        <v>185</v>
      </c>
      <c r="D30" s="2" t="s">
        <v>124</v>
      </c>
      <c r="E30" s="2">
        <v>1</v>
      </c>
      <c r="F30" s="63" t="s">
        <v>129</v>
      </c>
      <c r="G30" s="32">
        <v>7</v>
      </c>
      <c r="H30" s="29"/>
    </row>
    <row r="31" spans="1:8" x14ac:dyDescent="0.25">
      <c r="A31" s="35">
        <v>5</v>
      </c>
      <c r="B31" s="70" t="s">
        <v>122</v>
      </c>
      <c r="C31" s="70" t="s">
        <v>123</v>
      </c>
      <c r="D31" s="2" t="s">
        <v>124</v>
      </c>
      <c r="E31" s="2">
        <v>1</v>
      </c>
      <c r="F31" s="63" t="s">
        <v>129</v>
      </c>
      <c r="G31" s="32">
        <v>7</v>
      </c>
      <c r="H31" s="28"/>
    </row>
    <row r="32" spans="1:8" ht="54.75" customHeight="1" x14ac:dyDescent="0.25">
      <c r="A32" s="35">
        <v>6</v>
      </c>
      <c r="B32" s="70" t="s">
        <v>126</v>
      </c>
      <c r="C32" s="72" t="s">
        <v>127</v>
      </c>
      <c r="D32" s="2" t="s">
        <v>124</v>
      </c>
      <c r="E32" s="2">
        <v>1</v>
      </c>
      <c r="F32" s="63" t="s">
        <v>129</v>
      </c>
      <c r="G32" s="32">
        <v>7</v>
      </c>
      <c r="H32" s="28"/>
    </row>
    <row r="33" spans="1:8" x14ac:dyDescent="0.25">
      <c r="A33" s="35">
        <v>7</v>
      </c>
      <c r="B33" s="61" t="s">
        <v>130</v>
      </c>
      <c r="C33" s="74" t="s">
        <v>131</v>
      </c>
      <c r="D33" s="64" t="s">
        <v>116</v>
      </c>
      <c r="E33" s="63">
        <v>1</v>
      </c>
      <c r="F33" s="63" t="s">
        <v>129</v>
      </c>
      <c r="G33" s="32">
        <v>7</v>
      </c>
      <c r="H33" s="28"/>
    </row>
    <row r="34" spans="1:8" ht="20.25" x14ac:dyDescent="0.25">
      <c r="A34" s="111" t="s">
        <v>7</v>
      </c>
      <c r="B34" s="112"/>
      <c r="C34" s="112"/>
      <c r="D34" s="112"/>
      <c r="E34" s="124"/>
      <c r="F34" s="124"/>
      <c r="G34" s="112"/>
      <c r="H34" s="112"/>
    </row>
    <row r="35" spans="1:8" ht="60" x14ac:dyDescent="0.25">
      <c r="A35" s="3" t="s">
        <v>6</v>
      </c>
      <c r="B35" s="3" t="s">
        <v>5</v>
      </c>
      <c r="C35" s="3" t="s">
        <v>4</v>
      </c>
      <c r="D35" s="3" t="s">
        <v>3</v>
      </c>
      <c r="E35" s="3" t="s">
        <v>2</v>
      </c>
      <c r="F35" s="3" t="s">
        <v>1</v>
      </c>
      <c r="G35" s="3" t="s">
        <v>0</v>
      </c>
      <c r="H35" s="3" t="s">
        <v>11</v>
      </c>
    </row>
    <row r="36" spans="1:8" ht="59.25" customHeight="1" x14ac:dyDescent="0.25">
      <c r="A36" s="37">
        <v>1</v>
      </c>
      <c r="B36" s="91" t="s">
        <v>186</v>
      </c>
      <c r="C36" s="92" t="s">
        <v>187</v>
      </c>
      <c r="D36" s="2" t="s">
        <v>188</v>
      </c>
      <c r="E36" s="82">
        <v>1</v>
      </c>
      <c r="F36" s="82" t="s">
        <v>83</v>
      </c>
      <c r="G36" s="2">
        <f>E36</f>
        <v>1</v>
      </c>
      <c r="H36" s="28"/>
    </row>
    <row r="37" spans="1:8" ht="138.75" customHeight="1" x14ac:dyDescent="0.25">
      <c r="A37" s="34">
        <v>2</v>
      </c>
      <c r="B37" s="77" t="s">
        <v>189</v>
      </c>
      <c r="C37" s="77" t="s">
        <v>190</v>
      </c>
      <c r="D37" s="2" t="s">
        <v>188</v>
      </c>
      <c r="E37" s="93">
        <v>1</v>
      </c>
      <c r="F37" s="2" t="s">
        <v>83</v>
      </c>
      <c r="G37" s="2">
        <f>E37</f>
        <v>1</v>
      </c>
      <c r="H37" s="28"/>
    </row>
    <row r="38" spans="1:8" ht="66.75" customHeight="1" x14ac:dyDescent="0.25">
      <c r="A38" s="34">
        <v>3</v>
      </c>
      <c r="B38" s="60" t="s">
        <v>191</v>
      </c>
      <c r="C38" s="85" t="s">
        <v>192</v>
      </c>
      <c r="D38" s="94" t="s">
        <v>188</v>
      </c>
      <c r="E38" s="95">
        <v>1</v>
      </c>
      <c r="F38" s="96" t="s">
        <v>193</v>
      </c>
      <c r="G38" s="97">
        <v>1</v>
      </c>
      <c r="H38" s="28"/>
    </row>
    <row r="39" spans="1:8" s="45" customFormat="1" ht="21" thickBot="1" x14ac:dyDescent="0.3">
      <c r="A39" s="111" t="s">
        <v>112</v>
      </c>
      <c r="B39" s="145"/>
      <c r="C39" s="145"/>
      <c r="D39" s="145"/>
      <c r="E39" s="145"/>
      <c r="F39" s="145"/>
      <c r="G39" s="145"/>
      <c r="H39" s="145"/>
    </row>
    <row r="40" spans="1:8" s="45" customFormat="1" x14ac:dyDescent="0.25">
      <c r="A40" s="142" t="s">
        <v>9</v>
      </c>
      <c r="B40" s="146"/>
      <c r="C40" s="146"/>
      <c r="D40" s="146"/>
      <c r="E40" s="146"/>
      <c r="F40" s="146"/>
      <c r="G40" s="146"/>
      <c r="H40" s="147"/>
    </row>
    <row r="41" spans="1:8" s="45" customFormat="1" x14ac:dyDescent="0.25">
      <c r="A41" s="132" t="s">
        <v>64</v>
      </c>
      <c r="B41" s="135"/>
      <c r="C41" s="135"/>
      <c r="D41" s="135"/>
      <c r="E41" s="135"/>
      <c r="F41" s="135"/>
      <c r="G41" s="135"/>
      <c r="H41" s="136"/>
    </row>
    <row r="42" spans="1:8" s="45" customFormat="1" x14ac:dyDescent="0.25">
      <c r="A42" s="132" t="s">
        <v>41</v>
      </c>
      <c r="B42" s="135"/>
      <c r="C42" s="135"/>
      <c r="D42" s="135"/>
      <c r="E42" s="135"/>
      <c r="F42" s="135"/>
      <c r="G42" s="135"/>
      <c r="H42" s="136"/>
    </row>
    <row r="43" spans="1:8" s="45" customFormat="1" x14ac:dyDescent="0.25">
      <c r="A43" s="132" t="s">
        <v>8</v>
      </c>
      <c r="B43" s="135"/>
      <c r="C43" s="135"/>
      <c r="D43" s="135"/>
      <c r="E43" s="135"/>
      <c r="F43" s="135"/>
      <c r="G43" s="135"/>
      <c r="H43" s="136"/>
    </row>
    <row r="44" spans="1:8" s="45" customFormat="1" x14ac:dyDescent="0.25">
      <c r="A44" s="132" t="s">
        <v>42</v>
      </c>
      <c r="B44" s="135"/>
      <c r="C44" s="135"/>
      <c r="D44" s="135"/>
      <c r="E44" s="135"/>
      <c r="F44" s="135"/>
      <c r="G44" s="135"/>
      <c r="H44" s="136"/>
    </row>
    <row r="45" spans="1:8" s="45" customFormat="1" ht="15" customHeight="1" x14ac:dyDescent="0.25">
      <c r="A45" s="132" t="s">
        <v>43</v>
      </c>
      <c r="B45" s="135"/>
      <c r="C45" s="135"/>
      <c r="D45" s="135"/>
      <c r="E45" s="135"/>
      <c r="F45" s="135"/>
      <c r="G45" s="135"/>
      <c r="H45" s="136"/>
    </row>
    <row r="46" spans="1:8" s="45" customFormat="1" x14ac:dyDescent="0.25">
      <c r="A46" s="132" t="s">
        <v>113</v>
      </c>
      <c r="B46" s="135"/>
      <c r="C46" s="135"/>
      <c r="D46" s="135"/>
      <c r="E46" s="135"/>
      <c r="F46" s="135"/>
      <c r="G46" s="135"/>
      <c r="H46" s="136"/>
    </row>
    <row r="47" spans="1:8" s="45" customFormat="1" x14ac:dyDescent="0.25">
      <c r="A47" s="132" t="s">
        <v>73</v>
      </c>
      <c r="B47" s="135"/>
      <c r="C47" s="135"/>
      <c r="D47" s="135"/>
      <c r="E47" s="135"/>
      <c r="F47" s="135"/>
      <c r="G47" s="135"/>
      <c r="H47" s="136"/>
    </row>
    <row r="48" spans="1:8" s="45" customFormat="1" ht="15.75" thickBot="1" x14ac:dyDescent="0.3">
      <c r="A48" s="129" t="s">
        <v>68</v>
      </c>
      <c r="B48" s="148"/>
      <c r="C48" s="148"/>
      <c r="D48" s="148"/>
      <c r="E48" s="148"/>
      <c r="F48" s="148"/>
      <c r="G48" s="148"/>
      <c r="H48" s="149"/>
    </row>
    <row r="49" spans="1:8" s="45" customFormat="1" ht="30" x14ac:dyDescent="0.25">
      <c r="A49" s="7" t="s">
        <v>6</v>
      </c>
      <c r="B49" s="5" t="s">
        <v>5</v>
      </c>
      <c r="C49" s="5" t="s">
        <v>4</v>
      </c>
      <c r="D49" s="6" t="s">
        <v>3</v>
      </c>
      <c r="E49" s="6" t="s">
        <v>2</v>
      </c>
      <c r="F49" s="6" t="s">
        <v>1</v>
      </c>
      <c r="G49" s="6" t="s">
        <v>0</v>
      </c>
      <c r="H49" s="6" t="s">
        <v>76</v>
      </c>
    </row>
    <row r="50" spans="1:8" s="45" customFormat="1" ht="51" x14ac:dyDescent="0.25">
      <c r="A50" s="50">
        <v>1</v>
      </c>
      <c r="B50" s="60" t="s">
        <v>114</v>
      </c>
      <c r="C50" s="61" t="s">
        <v>115</v>
      </c>
      <c r="D50" s="62" t="s">
        <v>116</v>
      </c>
      <c r="E50" s="63">
        <v>1</v>
      </c>
      <c r="F50" s="63" t="s">
        <v>117</v>
      </c>
      <c r="G50" s="63">
        <v>2</v>
      </c>
      <c r="H50" s="53"/>
    </row>
    <row r="51" spans="1:8" s="45" customFormat="1" ht="51" x14ac:dyDescent="0.25">
      <c r="A51" s="50">
        <v>2</v>
      </c>
      <c r="B51" s="11" t="s">
        <v>118</v>
      </c>
      <c r="C51" s="61" t="s">
        <v>119</v>
      </c>
      <c r="D51" s="64" t="s">
        <v>116</v>
      </c>
      <c r="E51" s="63">
        <v>1</v>
      </c>
      <c r="F51" s="63" t="s">
        <v>117</v>
      </c>
      <c r="G51" s="58">
        <v>2</v>
      </c>
      <c r="H51" s="53"/>
    </row>
    <row r="52" spans="1:8" s="45" customFormat="1" ht="54.6" customHeight="1" x14ac:dyDescent="0.25">
      <c r="A52" s="50">
        <v>3</v>
      </c>
      <c r="B52" s="27" t="s">
        <v>120</v>
      </c>
      <c r="C52" s="65" t="s">
        <v>121</v>
      </c>
      <c r="D52" s="66" t="s">
        <v>116</v>
      </c>
      <c r="E52" s="67">
        <v>1</v>
      </c>
      <c r="F52" s="67" t="s">
        <v>117</v>
      </c>
      <c r="G52" s="68">
        <v>2</v>
      </c>
      <c r="H52" s="53"/>
    </row>
    <row r="53" spans="1:8" s="45" customFormat="1" ht="34.15" customHeight="1" x14ac:dyDescent="0.25">
      <c r="A53" s="69">
        <v>4</v>
      </c>
      <c r="B53" s="70" t="s">
        <v>122</v>
      </c>
      <c r="C53" s="70" t="s">
        <v>123</v>
      </c>
      <c r="D53" s="58" t="s">
        <v>124</v>
      </c>
      <c r="E53" s="58">
        <v>1</v>
      </c>
      <c r="F53" s="63" t="s">
        <v>125</v>
      </c>
      <c r="G53" s="58">
        <v>7</v>
      </c>
      <c r="H53" s="71"/>
    </row>
    <row r="54" spans="1:8" s="45" customFormat="1" ht="61.5" customHeight="1" x14ac:dyDescent="0.25">
      <c r="A54" s="69">
        <v>5</v>
      </c>
      <c r="B54" s="70" t="s">
        <v>126</v>
      </c>
      <c r="C54" s="72" t="s">
        <v>127</v>
      </c>
      <c r="D54" s="58" t="s">
        <v>124</v>
      </c>
      <c r="E54" s="58">
        <v>1</v>
      </c>
      <c r="F54" s="63" t="s">
        <v>125</v>
      </c>
      <c r="G54" s="58">
        <v>7</v>
      </c>
      <c r="H54" s="71"/>
    </row>
    <row r="55" spans="1:8" s="45" customFormat="1" ht="20.25" x14ac:dyDescent="0.25">
      <c r="A55" s="137" t="s">
        <v>128</v>
      </c>
      <c r="B55" s="138"/>
      <c r="C55" s="138"/>
      <c r="D55" s="138"/>
      <c r="E55" s="138"/>
      <c r="F55" s="138"/>
      <c r="G55" s="138"/>
      <c r="H55" s="139"/>
    </row>
    <row r="56" spans="1:8" s="45" customFormat="1" ht="21" thickBot="1" x14ac:dyDescent="0.3">
      <c r="A56" s="140" t="s">
        <v>112</v>
      </c>
      <c r="B56" s="141"/>
      <c r="C56" s="141"/>
      <c r="D56" s="141"/>
      <c r="E56" s="141"/>
      <c r="F56" s="141"/>
      <c r="G56" s="141"/>
      <c r="H56" s="141"/>
    </row>
    <row r="57" spans="1:8" s="45" customFormat="1" x14ac:dyDescent="0.25">
      <c r="A57" s="142" t="s">
        <v>9</v>
      </c>
      <c r="B57" s="143"/>
      <c r="C57" s="143"/>
      <c r="D57" s="143"/>
      <c r="E57" s="143"/>
      <c r="F57" s="143"/>
      <c r="G57" s="143"/>
      <c r="H57" s="144"/>
    </row>
    <row r="58" spans="1:8" s="45" customFormat="1" x14ac:dyDescent="0.25">
      <c r="A58" s="132" t="s">
        <v>64</v>
      </c>
      <c r="B58" s="133"/>
      <c r="C58" s="133"/>
      <c r="D58" s="133"/>
      <c r="E58" s="133"/>
      <c r="F58" s="133"/>
      <c r="G58" s="133"/>
      <c r="H58" s="134"/>
    </row>
    <row r="59" spans="1:8" s="45" customFormat="1" x14ac:dyDescent="0.25">
      <c r="A59" s="132" t="s">
        <v>41</v>
      </c>
      <c r="B59" s="133"/>
      <c r="C59" s="133"/>
      <c r="D59" s="133"/>
      <c r="E59" s="133"/>
      <c r="F59" s="133"/>
      <c r="G59" s="133"/>
      <c r="H59" s="134"/>
    </row>
    <row r="60" spans="1:8" s="45" customFormat="1" x14ac:dyDescent="0.25">
      <c r="A60" s="132" t="s">
        <v>8</v>
      </c>
      <c r="B60" s="133"/>
      <c r="C60" s="133"/>
      <c r="D60" s="133"/>
      <c r="E60" s="133"/>
      <c r="F60" s="133"/>
      <c r="G60" s="133"/>
      <c r="H60" s="134"/>
    </row>
    <row r="61" spans="1:8" s="45" customFormat="1" x14ac:dyDescent="0.25">
      <c r="A61" s="132" t="s">
        <v>42</v>
      </c>
      <c r="B61" s="133"/>
      <c r="C61" s="133"/>
      <c r="D61" s="133"/>
      <c r="E61" s="133"/>
      <c r="F61" s="133"/>
      <c r="G61" s="133"/>
      <c r="H61" s="134"/>
    </row>
    <row r="62" spans="1:8" s="45" customFormat="1" ht="15" customHeight="1" x14ac:dyDescent="0.25">
      <c r="A62" s="132" t="s">
        <v>43</v>
      </c>
      <c r="B62" s="133"/>
      <c r="C62" s="133"/>
      <c r="D62" s="133"/>
      <c r="E62" s="133"/>
      <c r="F62" s="133"/>
      <c r="G62" s="133"/>
      <c r="H62" s="134"/>
    </row>
    <row r="63" spans="1:8" s="45" customFormat="1" ht="14.65" customHeight="1" x14ac:dyDescent="0.25">
      <c r="A63" s="132" t="s">
        <v>113</v>
      </c>
      <c r="B63" s="135"/>
      <c r="C63" s="135"/>
      <c r="D63" s="135"/>
      <c r="E63" s="135"/>
      <c r="F63" s="135"/>
      <c r="G63" s="135"/>
      <c r="H63" s="136"/>
    </row>
    <row r="64" spans="1:8" s="45" customFormat="1" x14ac:dyDescent="0.25">
      <c r="A64" s="132" t="s">
        <v>73</v>
      </c>
      <c r="B64" s="133"/>
      <c r="C64" s="133"/>
      <c r="D64" s="133"/>
      <c r="E64" s="133"/>
      <c r="F64" s="133"/>
      <c r="G64" s="133"/>
      <c r="H64" s="134"/>
    </row>
    <row r="65" spans="1:8" s="45" customFormat="1" ht="15.75" thickBot="1" x14ac:dyDescent="0.3">
      <c r="A65" s="129" t="s">
        <v>68</v>
      </c>
      <c r="B65" s="130"/>
      <c r="C65" s="130"/>
      <c r="D65" s="130"/>
      <c r="E65" s="130"/>
      <c r="F65" s="130"/>
      <c r="G65" s="130"/>
      <c r="H65" s="131"/>
    </row>
    <row r="66" spans="1:8" s="45" customFormat="1" ht="30" x14ac:dyDescent="0.25">
      <c r="A66" s="7" t="s">
        <v>6</v>
      </c>
      <c r="B66" s="5" t="s">
        <v>5</v>
      </c>
      <c r="C66" s="5" t="s">
        <v>4</v>
      </c>
      <c r="D66" s="6" t="s">
        <v>3</v>
      </c>
      <c r="E66" s="6" t="s">
        <v>2</v>
      </c>
      <c r="F66" s="6" t="s">
        <v>1</v>
      </c>
      <c r="G66" s="6" t="s">
        <v>0</v>
      </c>
      <c r="H66" s="6" t="s">
        <v>76</v>
      </c>
    </row>
    <row r="67" spans="1:8" s="45" customFormat="1" x14ac:dyDescent="0.25">
      <c r="A67" s="73">
        <v>1</v>
      </c>
      <c r="B67" s="70" t="s">
        <v>122</v>
      </c>
      <c r="C67" s="70" t="s">
        <v>123</v>
      </c>
      <c r="D67" s="2" t="s">
        <v>124</v>
      </c>
      <c r="E67" s="2">
        <v>1</v>
      </c>
      <c r="F67" s="63" t="s">
        <v>129</v>
      </c>
      <c r="G67" s="2">
        <v>7</v>
      </c>
      <c r="H67" s="71"/>
    </row>
    <row r="68" spans="1:8" s="45" customFormat="1" ht="51" x14ac:dyDescent="0.25">
      <c r="A68" s="73">
        <v>2</v>
      </c>
      <c r="B68" s="70" t="s">
        <v>126</v>
      </c>
      <c r="C68" s="72" t="s">
        <v>127</v>
      </c>
      <c r="D68" s="2" t="s">
        <v>124</v>
      </c>
      <c r="E68" s="2">
        <v>1</v>
      </c>
      <c r="F68" s="63" t="s">
        <v>129</v>
      </c>
      <c r="G68" s="2">
        <v>7</v>
      </c>
      <c r="H68" s="71"/>
    </row>
    <row r="69" spans="1:8" s="45" customFormat="1" ht="19.5" customHeight="1" x14ac:dyDescent="0.25">
      <c r="A69" s="73">
        <v>3</v>
      </c>
      <c r="B69" s="61" t="s">
        <v>130</v>
      </c>
      <c r="C69" s="74" t="s">
        <v>131</v>
      </c>
      <c r="D69" s="64" t="s">
        <v>116</v>
      </c>
      <c r="E69" s="63">
        <v>1</v>
      </c>
      <c r="F69" s="63" t="s">
        <v>129</v>
      </c>
      <c r="G69" s="63">
        <v>7</v>
      </c>
      <c r="H69" s="71"/>
    </row>
    <row r="70" spans="1:8" s="45" customFormat="1" ht="39" customHeight="1" x14ac:dyDescent="0.25">
      <c r="A70" s="73">
        <v>4</v>
      </c>
      <c r="B70" s="75" t="s">
        <v>132</v>
      </c>
      <c r="C70" s="75" t="s">
        <v>133</v>
      </c>
      <c r="D70" s="76" t="s">
        <v>134</v>
      </c>
      <c r="E70" s="63">
        <v>1</v>
      </c>
      <c r="F70" s="63" t="s">
        <v>129</v>
      </c>
      <c r="G70" s="63">
        <v>7</v>
      </c>
      <c r="H70" s="71"/>
    </row>
    <row r="71" spans="1:8" s="45" customFormat="1" ht="73.5" customHeight="1" x14ac:dyDescent="0.25">
      <c r="A71" s="73">
        <v>5</v>
      </c>
      <c r="B71" s="77" t="s">
        <v>135</v>
      </c>
      <c r="C71" s="78" t="s">
        <v>136</v>
      </c>
      <c r="D71" s="2" t="s">
        <v>137</v>
      </c>
      <c r="E71" s="2">
        <v>1</v>
      </c>
      <c r="F71" s="63" t="s">
        <v>129</v>
      </c>
      <c r="G71" s="2">
        <v>7</v>
      </c>
      <c r="H71" s="79"/>
    </row>
  </sheetData>
  <mergeCells count="60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34:H34"/>
    <mergeCell ref="A19:H19"/>
    <mergeCell ref="A24:H24"/>
    <mergeCell ref="A25:H25"/>
    <mergeCell ref="A16:H16"/>
    <mergeCell ref="A23:H23"/>
    <mergeCell ref="A18:H18"/>
    <mergeCell ref="A22:H22"/>
    <mergeCell ref="A44:H44"/>
    <mergeCell ref="A45:H45"/>
    <mergeCell ref="A46:H46"/>
    <mergeCell ref="A47:H47"/>
    <mergeCell ref="A48:H48"/>
    <mergeCell ref="A39:H39"/>
    <mergeCell ref="A40:H40"/>
    <mergeCell ref="A41:H41"/>
    <mergeCell ref="A42:H42"/>
    <mergeCell ref="A43:H43"/>
    <mergeCell ref="A55:H55"/>
    <mergeCell ref="A56:H56"/>
    <mergeCell ref="A57:H57"/>
    <mergeCell ref="A58:H58"/>
    <mergeCell ref="A59:H59"/>
    <mergeCell ref="A65:H65"/>
    <mergeCell ref="A60:H60"/>
    <mergeCell ref="A61:H61"/>
    <mergeCell ref="A62:H62"/>
    <mergeCell ref="A63:H63"/>
    <mergeCell ref="A64:H6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53:C54 B67:C68 B71:C71 B29:C32 B37:C37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33" zoomScale="77" zoomScaleNormal="77" workbookViewId="0">
      <selection activeCell="B52" sqref="B52"/>
    </sheetView>
  </sheetViews>
  <sheetFormatPr defaultColWidth="14.42578125" defaultRowHeight="15" x14ac:dyDescent="0.2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42578125" style="14" customWidth="1"/>
    <col min="6" max="6" width="23.4257812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8" x14ac:dyDescent="0.25">
      <c r="A1" s="150" t="s">
        <v>10</v>
      </c>
      <c r="B1" s="151"/>
      <c r="C1" s="151"/>
      <c r="D1" s="151"/>
      <c r="E1" s="151"/>
      <c r="F1" s="151"/>
      <c r="G1" s="151"/>
      <c r="H1" s="151"/>
    </row>
    <row r="2" spans="1:8" s="13" customFormat="1" ht="20.25" x14ac:dyDescent="0.3">
      <c r="A2" s="126" t="s">
        <v>32</v>
      </c>
      <c r="B2" s="126"/>
      <c r="C2" s="126"/>
      <c r="D2" s="126"/>
      <c r="E2" s="126"/>
      <c r="F2" s="126"/>
      <c r="G2" s="126"/>
      <c r="H2" s="126"/>
    </row>
    <row r="3" spans="1:8" s="13" customFormat="1" ht="20.25" x14ac:dyDescent="0.25">
      <c r="A3" s="127" t="str">
        <f>'Информация о Чемпионате'!B4</f>
        <v>Итоговый (межрегиональный) этап Чемпионата по профессиональному мастерству</v>
      </c>
      <c r="B3" s="127"/>
      <c r="C3" s="127"/>
      <c r="D3" s="127"/>
      <c r="E3" s="127"/>
      <c r="F3" s="127"/>
      <c r="G3" s="127"/>
      <c r="H3" s="127"/>
    </row>
    <row r="4" spans="1:8" s="13" customFormat="1" ht="20.25" x14ac:dyDescent="0.3">
      <c r="A4" s="126" t="s">
        <v>33</v>
      </c>
      <c r="B4" s="126"/>
      <c r="C4" s="126"/>
      <c r="D4" s="126"/>
      <c r="E4" s="126"/>
      <c r="F4" s="126"/>
      <c r="G4" s="126"/>
      <c r="H4" s="126"/>
    </row>
    <row r="5" spans="1:8" ht="20.25" x14ac:dyDescent="0.25">
      <c r="A5" s="125" t="str">
        <f>'Информация о Чемпионате'!B3</f>
        <v>Художественная роспись по дереву</v>
      </c>
      <c r="B5" s="125"/>
      <c r="C5" s="125"/>
      <c r="D5" s="125"/>
      <c r="E5" s="125"/>
      <c r="F5" s="125"/>
      <c r="G5" s="125"/>
      <c r="H5" s="125"/>
    </row>
    <row r="6" spans="1:8" x14ac:dyDescent="0.25">
      <c r="A6" s="116" t="s">
        <v>12</v>
      </c>
      <c r="B6" s="124"/>
      <c r="C6" s="124"/>
      <c r="D6" s="124"/>
      <c r="E6" s="124"/>
      <c r="F6" s="124"/>
      <c r="G6" s="124"/>
      <c r="H6" s="124"/>
    </row>
    <row r="7" spans="1:8" ht="15.75" x14ac:dyDescent="0.25">
      <c r="A7" s="116" t="s">
        <v>30</v>
      </c>
      <c r="B7" s="116"/>
      <c r="C7" s="128" t="str">
        <f>'Информация о Чемпионате'!B5</f>
        <v>Нижегородская область</v>
      </c>
      <c r="D7" s="128"/>
      <c r="E7" s="128"/>
      <c r="F7" s="128"/>
      <c r="G7" s="128"/>
      <c r="H7" s="128"/>
    </row>
    <row r="8" spans="1:8" ht="15.75" x14ac:dyDescent="0.25">
      <c r="A8" s="116" t="s">
        <v>31</v>
      </c>
      <c r="B8" s="116"/>
      <c r="C8" s="116"/>
      <c r="D8" s="128" t="str">
        <f>'Информация о Чемпионате'!B6</f>
        <v>ГБПОУ "Семеновский индустриально-художественный техникум"</v>
      </c>
      <c r="E8" s="128"/>
      <c r="F8" s="128"/>
      <c r="G8" s="128"/>
      <c r="H8" s="128"/>
    </row>
    <row r="9" spans="1:8" ht="15.75" x14ac:dyDescent="0.25">
      <c r="A9" s="116" t="s">
        <v>27</v>
      </c>
      <c r="B9" s="116"/>
      <c r="C9" s="116" t="str">
        <f>'Информация о Чемпионате'!B7</f>
        <v xml:space="preserve"> г.Семенов, Нижегородская обл., ул.Чернышевского д.4</v>
      </c>
      <c r="D9" s="116"/>
      <c r="E9" s="116"/>
      <c r="F9" s="116"/>
      <c r="G9" s="116"/>
      <c r="H9" s="116"/>
    </row>
    <row r="10" spans="1:8" ht="15.75" x14ac:dyDescent="0.25">
      <c r="A10" s="116" t="s">
        <v>29</v>
      </c>
      <c r="B10" s="116"/>
      <c r="C10" s="116" t="str">
        <f>'Информация о Чемпионате'!B9</f>
        <v>Разумова Оксана Владимировна</v>
      </c>
      <c r="D10" s="116"/>
      <c r="E10" s="116" t="str">
        <f>'Информация о Чемпионате'!B10</f>
        <v>oksna-razumova76@mail.ru</v>
      </c>
      <c r="F10" s="116"/>
      <c r="G10" s="116">
        <f>'Информация о Чемпионате'!B11</f>
        <v>89200175118</v>
      </c>
      <c r="H10" s="116"/>
    </row>
    <row r="11" spans="1:8" ht="15.75" customHeight="1" x14ac:dyDescent="0.25">
      <c r="A11" s="116" t="s">
        <v>37</v>
      </c>
      <c r="B11" s="116"/>
      <c r="C11" s="116" t="str">
        <f>'Информация о Чемпионате'!B12</f>
        <v>Красилова Надежда Алексеевна</v>
      </c>
      <c r="D11" s="116"/>
      <c r="E11" s="116" t="str">
        <f>'Информация о Чемпионате'!B13</f>
        <v>krasilova.nadyushka@gmail.ru</v>
      </c>
      <c r="F11" s="116"/>
      <c r="G11" s="116">
        <f>'Информация о Чемпионате'!B14</f>
        <v>89524459914</v>
      </c>
      <c r="H11" s="116"/>
    </row>
    <row r="12" spans="1:8" ht="15.75" customHeight="1" x14ac:dyDescent="0.25">
      <c r="A12" s="116" t="s">
        <v>61</v>
      </c>
      <c r="B12" s="116"/>
      <c r="C12" s="116">
        <f>'Информация о Чемпионате'!B17</f>
        <v>11</v>
      </c>
      <c r="D12" s="116"/>
      <c r="E12" s="116"/>
      <c r="F12" s="116"/>
      <c r="G12" s="116"/>
      <c r="H12" s="116"/>
    </row>
    <row r="13" spans="1:8" ht="15.75" x14ac:dyDescent="0.25">
      <c r="A13" s="116" t="s">
        <v>60</v>
      </c>
      <c r="B13" s="116"/>
      <c r="C13" s="116">
        <f>'Информация о Чемпионате'!B15</f>
        <v>7</v>
      </c>
      <c r="D13" s="116"/>
      <c r="E13" s="116"/>
      <c r="F13" s="116"/>
      <c r="G13" s="116"/>
      <c r="H13" s="116"/>
    </row>
    <row r="14" spans="1:8" ht="15.75" x14ac:dyDescent="0.25">
      <c r="A14" s="116" t="s">
        <v>20</v>
      </c>
      <c r="B14" s="116"/>
      <c r="C14" s="116">
        <f>'Информация о Чемпионате'!B16</f>
        <v>7</v>
      </c>
      <c r="D14" s="116"/>
      <c r="E14" s="116"/>
      <c r="F14" s="116"/>
      <c r="G14" s="116"/>
      <c r="H14" s="116"/>
    </row>
    <row r="15" spans="1:8" ht="15.75" x14ac:dyDescent="0.25">
      <c r="A15" s="116" t="s">
        <v>28</v>
      </c>
      <c r="B15" s="116"/>
      <c r="C15" s="116" t="str">
        <f>'Информация о Чемпионате'!B8</f>
        <v>23.04.2025-28.04.2025</v>
      </c>
      <c r="D15" s="116"/>
      <c r="E15" s="116"/>
      <c r="F15" s="116"/>
      <c r="G15" s="116"/>
      <c r="H15" s="116"/>
    </row>
    <row r="16" spans="1:8" ht="20.25" x14ac:dyDescent="0.25">
      <c r="A16" s="111" t="s">
        <v>13</v>
      </c>
      <c r="B16" s="112"/>
      <c r="C16" s="112"/>
      <c r="D16" s="112"/>
      <c r="E16" s="112"/>
      <c r="F16" s="112"/>
      <c r="G16" s="112"/>
      <c r="H16" s="112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ht="24.75" customHeight="1" x14ac:dyDescent="0.25">
      <c r="A18" s="35">
        <v>1</v>
      </c>
      <c r="B18" s="10" t="s">
        <v>144</v>
      </c>
      <c r="C18" s="10" t="s">
        <v>138</v>
      </c>
      <c r="D18" s="40" t="str">
        <f>'[1]Расходные материалы'!D18</f>
        <v>Расходные материалы</v>
      </c>
      <c r="E18" s="9">
        <f>'[1]Расходные материалы'!E18</f>
        <v>1</v>
      </c>
      <c r="F18" s="9" t="str">
        <f>'[1]Расходные материалы'!F18</f>
        <v>шт</v>
      </c>
      <c r="G18" s="9">
        <v>7</v>
      </c>
      <c r="H18" s="39"/>
    </row>
    <row r="19" spans="1:8" ht="18.75" customHeight="1" x14ac:dyDescent="0.25">
      <c r="A19" s="35">
        <v>2</v>
      </c>
      <c r="B19" s="10" t="str">
        <f>'[1]Расходные материалы'!B19</f>
        <v>Токарное изделие</v>
      </c>
      <c r="C19" s="10" t="s">
        <v>139</v>
      </c>
      <c r="D19" s="40" t="str">
        <f>'[1]Расходные материалы'!D19</f>
        <v>Расходные материалы</v>
      </c>
      <c r="E19" s="9">
        <f>'[1]Расходные материалы'!E19</f>
        <v>1</v>
      </c>
      <c r="F19" s="9" t="str">
        <f>'[1]Расходные материалы'!F19</f>
        <v>шт</v>
      </c>
      <c r="G19" s="9">
        <v>7</v>
      </c>
      <c r="H19" s="39"/>
    </row>
    <row r="20" spans="1:8" ht="20.25" customHeight="1" x14ac:dyDescent="0.25">
      <c r="A20" s="35">
        <v>3</v>
      </c>
      <c r="B20" s="10" t="s">
        <v>140</v>
      </c>
      <c r="C20" s="10" t="s">
        <v>140</v>
      </c>
      <c r="D20" s="41" t="str">
        <f>'[1]Расходные материалы'!D20</f>
        <v>Расходные материалы</v>
      </c>
      <c r="E20" s="9">
        <f>'[1]Расходные материалы'!E20</f>
        <v>1</v>
      </c>
      <c r="F20" s="9" t="str">
        <f>'[1]Расходные материалы'!F20</f>
        <v>набор</v>
      </c>
      <c r="G20" s="9">
        <v>7</v>
      </c>
      <c r="H20" s="39"/>
    </row>
    <row r="21" spans="1:8" s="45" customFormat="1" ht="20.25" customHeight="1" x14ac:dyDescent="0.25">
      <c r="A21" s="35">
        <v>4</v>
      </c>
      <c r="B21" s="88" t="s">
        <v>171</v>
      </c>
      <c r="C21" s="88" t="s">
        <v>171</v>
      </c>
      <c r="D21" s="41" t="str">
        <f>'[1]Расходные материалы'!D21</f>
        <v>Расходные материалы</v>
      </c>
      <c r="E21" s="9">
        <f>'[1]Расходные материалы'!E21</f>
        <v>1</v>
      </c>
      <c r="F21" s="9" t="str">
        <f>'[1]Расходные материалы'!F21</f>
        <v>набор (на всех)</v>
      </c>
      <c r="G21" s="9">
        <v>7</v>
      </c>
      <c r="H21" s="39"/>
    </row>
    <row r="22" spans="1:8" ht="25.5" x14ac:dyDescent="0.25">
      <c r="A22" s="35">
        <v>5</v>
      </c>
      <c r="B22" s="81" t="s">
        <v>145</v>
      </c>
      <c r="C22" s="81" t="s">
        <v>146</v>
      </c>
      <c r="D22" s="82" t="s">
        <v>79</v>
      </c>
      <c r="E22" s="83">
        <v>1</v>
      </c>
      <c r="F22" s="84" t="s">
        <v>147</v>
      </c>
      <c r="G22" s="84">
        <v>7</v>
      </c>
      <c r="H22" s="39"/>
    </row>
    <row r="23" spans="1:8" ht="50.25" customHeight="1" x14ac:dyDescent="0.25">
      <c r="A23" s="35">
        <v>6</v>
      </c>
      <c r="B23" s="85" t="s">
        <v>148</v>
      </c>
      <c r="C23" s="61" t="s">
        <v>149</v>
      </c>
      <c r="D23" s="86" t="s">
        <v>79</v>
      </c>
      <c r="E23" s="84">
        <v>4</v>
      </c>
      <c r="F23" s="84" t="s">
        <v>83</v>
      </c>
      <c r="G23" s="84">
        <v>28</v>
      </c>
      <c r="H23" s="39"/>
    </row>
    <row r="24" spans="1:8" ht="23.25" customHeight="1" x14ac:dyDescent="0.25">
      <c r="A24" s="35">
        <v>7</v>
      </c>
      <c r="B24" s="85" t="s">
        <v>150</v>
      </c>
      <c r="C24" s="61" t="s">
        <v>151</v>
      </c>
      <c r="D24" s="6" t="s">
        <v>79</v>
      </c>
      <c r="E24" s="84">
        <v>2</v>
      </c>
      <c r="F24" s="84" t="s">
        <v>83</v>
      </c>
      <c r="G24" s="84">
        <v>14</v>
      </c>
      <c r="H24" s="39"/>
    </row>
    <row r="25" spans="1:8" ht="27" customHeight="1" x14ac:dyDescent="0.25">
      <c r="A25" s="35">
        <v>8</v>
      </c>
      <c r="B25" s="85" t="s">
        <v>152</v>
      </c>
      <c r="C25" s="61" t="s">
        <v>153</v>
      </c>
      <c r="D25" s="6" t="s">
        <v>79</v>
      </c>
      <c r="E25" s="84">
        <v>1</v>
      </c>
      <c r="F25" s="84" t="s">
        <v>83</v>
      </c>
      <c r="G25" s="84">
        <v>7</v>
      </c>
      <c r="H25" s="39"/>
    </row>
    <row r="26" spans="1:8" ht="40.5" customHeight="1" x14ac:dyDescent="0.25">
      <c r="A26" s="35">
        <v>9</v>
      </c>
      <c r="B26" s="11" t="s">
        <v>154</v>
      </c>
      <c r="C26" s="61" t="s">
        <v>155</v>
      </c>
      <c r="D26" s="82" t="s">
        <v>79</v>
      </c>
      <c r="E26" s="84">
        <v>1</v>
      </c>
      <c r="F26" s="51" t="s">
        <v>83</v>
      </c>
      <c r="G26" s="51">
        <v>7</v>
      </c>
      <c r="H26" s="39"/>
    </row>
    <row r="27" spans="1:8" ht="25.5" customHeight="1" x14ac:dyDescent="0.25">
      <c r="A27" s="35">
        <v>10</v>
      </c>
      <c r="B27" s="11" t="s">
        <v>156</v>
      </c>
      <c r="C27" s="11" t="s">
        <v>157</v>
      </c>
      <c r="D27" s="86" t="s">
        <v>79</v>
      </c>
      <c r="E27" s="84">
        <v>1</v>
      </c>
      <c r="F27" s="84" t="s">
        <v>83</v>
      </c>
      <c r="G27" s="84">
        <v>7</v>
      </c>
      <c r="H27" s="39"/>
    </row>
    <row r="28" spans="1:8" ht="27.75" customHeight="1" x14ac:dyDescent="0.25">
      <c r="A28" s="35">
        <v>11</v>
      </c>
      <c r="B28" s="11" t="s">
        <v>158</v>
      </c>
      <c r="C28" s="11" t="s">
        <v>157</v>
      </c>
      <c r="D28" s="6" t="s">
        <v>79</v>
      </c>
      <c r="E28" s="84">
        <v>1</v>
      </c>
      <c r="F28" s="84" t="s">
        <v>83</v>
      </c>
      <c r="G28" s="84">
        <v>7</v>
      </c>
      <c r="H28" s="39"/>
    </row>
    <row r="29" spans="1:8" s="45" customFormat="1" ht="27.75" customHeight="1" x14ac:dyDescent="0.25">
      <c r="A29" s="35">
        <v>12</v>
      </c>
      <c r="B29" s="11" t="s">
        <v>141</v>
      </c>
      <c r="C29" s="11" t="s">
        <v>142</v>
      </c>
      <c r="D29" s="41" t="s">
        <v>79</v>
      </c>
      <c r="E29" s="9">
        <v>1</v>
      </c>
      <c r="F29" s="9" t="s">
        <v>83</v>
      </c>
      <c r="G29" s="9">
        <v>7</v>
      </c>
      <c r="H29" s="39"/>
    </row>
    <row r="30" spans="1:8" s="45" customFormat="1" ht="27.75" customHeight="1" x14ac:dyDescent="0.25">
      <c r="A30" s="35">
        <v>13</v>
      </c>
      <c r="B30" s="11" t="s">
        <v>143</v>
      </c>
      <c r="C30" s="11" t="s">
        <v>143</v>
      </c>
      <c r="D30" s="41" t="s">
        <v>79</v>
      </c>
      <c r="E30" s="9">
        <v>1</v>
      </c>
      <c r="F30" s="9" t="s">
        <v>83</v>
      </c>
      <c r="G30" s="9">
        <v>7</v>
      </c>
      <c r="H30" s="39"/>
    </row>
    <row r="31" spans="1:8" ht="24" customHeight="1" x14ac:dyDescent="0.25">
      <c r="A31" s="35">
        <v>14</v>
      </c>
      <c r="B31" s="11" t="s">
        <v>159</v>
      </c>
      <c r="C31" s="11" t="s">
        <v>160</v>
      </c>
      <c r="D31" s="6" t="s">
        <v>79</v>
      </c>
      <c r="E31" s="84">
        <v>1</v>
      </c>
      <c r="F31" s="84" t="s">
        <v>83</v>
      </c>
      <c r="G31" s="84">
        <v>7</v>
      </c>
      <c r="H31" s="39"/>
    </row>
    <row r="32" spans="1:8" x14ac:dyDescent="0.25">
      <c r="A32" s="44">
        <v>15</v>
      </c>
      <c r="B32" s="60" t="s">
        <v>161</v>
      </c>
      <c r="C32" s="11" t="s">
        <v>162</v>
      </c>
      <c r="D32" s="86" t="s">
        <v>79</v>
      </c>
      <c r="E32" s="51">
        <v>1</v>
      </c>
      <c r="F32" s="51" t="s">
        <v>83</v>
      </c>
      <c r="G32" s="84">
        <v>7</v>
      </c>
      <c r="H32" s="80"/>
    </row>
    <row r="33" spans="1:8" s="45" customFormat="1" ht="24" customHeight="1" x14ac:dyDescent="0.25">
      <c r="A33" s="38">
        <v>16</v>
      </c>
      <c r="B33" s="61" t="s">
        <v>163</v>
      </c>
      <c r="C33" s="61" t="s">
        <v>164</v>
      </c>
      <c r="D33" s="58" t="s">
        <v>79</v>
      </c>
      <c r="E33" s="51">
        <v>1</v>
      </c>
      <c r="F33" s="51" t="s">
        <v>80</v>
      </c>
      <c r="G33" s="84">
        <v>7</v>
      </c>
      <c r="H33" s="28"/>
    </row>
    <row r="34" spans="1:8" s="45" customFormat="1" ht="21" customHeight="1" x14ac:dyDescent="0.25">
      <c r="A34" s="38">
        <v>17</v>
      </c>
      <c r="B34" s="11" t="s">
        <v>165</v>
      </c>
      <c r="C34" s="11" t="s">
        <v>166</v>
      </c>
      <c r="D34" s="63" t="s">
        <v>79</v>
      </c>
      <c r="E34" s="51">
        <v>1</v>
      </c>
      <c r="F34" s="51" t="s">
        <v>80</v>
      </c>
      <c r="G34" s="84">
        <v>7</v>
      </c>
      <c r="H34" s="28"/>
    </row>
    <row r="35" spans="1:8" s="45" customFormat="1" ht="22.5" customHeight="1" x14ac:dyDescent="0.25">
      <c r="A35" s="38">
        <v>18</v>
      </c>
      <c r="B35" s="11" t="s">
        <v>167</v>
      </c>
      <c r="C35" s="11" t="s">
        <v>168</v>
      </c>
      <c r="D35" s="6" t="s">
        <v>79</v>
      </c>
      <c r="E35" s="51">
        <v>1</v>
      </c>
      <c r="F35" s="51" t="s">
        <v>80</v>
      </c>
      <c r="G35" s="84">
        <v>7</v>
      </c>
      <c r="H35" s="28"/>
    </row>
    <row r="36" spans="1:8" s="45" customFormat="1" ht="19.5" customHeight="1" x14ac:dyDescent="0.25">
      <c r="A36" s="38">
        <v>19</v>
      </c>
      <c r="B36" s="11" t="s">
        <v>169</v>
      </c>
      <c r="C36" s="11" t="s">
        <v>170</v>
      </c>
      <c r="D36" s="82" t="s">
        <v>79</v>
      </c>
      <c r="E36" s="51">
        <v>1</v>
      </c>
      <c r="F36" s="51" t="s">
        <v>80</v>
      </c>
      <c r="G36" s="84">
        <v>7</v>
      </c>
      <c r="H36" s="28"/>
    </row>
    <row r="37" spans="1:8" ht="20.25" x14ac:dyDescent="0.3">
      <c r="A37" s="152" t="s">
        <v>14</v>
      </c>
      <c r="B37" s="153"/>
      <c r="C37" s="153"/>
      <c r="D37" s="153"/>
      <c r="E37" s="153"/>
      <c r="F37" s="153"/>
      <c r="G37" s="153"/>
      <c r="H37" s="154"/>
    </row>
    <row r="38" spans="1:8" ht="60" x14ac:dyDescent="0.25">
      <c r="A38" s="2" t="s">
        <v>6</v>
      </c>
      <c r="B38" s="2" t="s">
        <v>5</v>
      </c>
      <c r="C38" s="3" t="s">
        <v>4</v>
      </c>
      <c r="D38" s="2" t="s">
        <v>3</v>
      </c>
      <c r="E38" s="2" t="s">
        <v>2</v>
      </c>
      <c r="F38" s="2" t="s">
        <v>1</v>
      </c>
      <c r="G38" s="3" t="s">
        <v>0</v>
      </c>
      <c r="H38" s="3" t="s">
        <v>11</v>
      </c>
    </row>
    <row r="39" spans="1:8" s="12" customFormat="1" x14ac:dyDescent="0.25">
      <c r="A39" s="26">
        <v>1</v>
      </c>
      <c r="B39" s="11" t="s">
        <v>77</v>
      </c>
      <c r="C39" s="11" t="s">
        <v>78</v>
      </c>
      <c r="D39" s="28" t="s">
        <v>79</v>
      </c>
      <c r="E39" s="51">
        <v>1</v>
      </c>
      <c r="F39" s="51" t="s">
        <v>80</v>
      </c>
      <c r="G39" s="52">
        <v>2</v>
      </c>
      <c r="H39" s="39"/>
    </row>
    <row r="40" spans="1:8" s="12" customFormat="1" x14ac:dyDescent="0.25">
      <c r="A40" s="26">
        <v>2</v>
      </c>
      <c r="B40" s="11" t="s">
        <v>81</v>
      </c>
      <c r="C40" s="11" t="s">
        <v>82</v>
      </c>
      <c r="D40" s="28" t="s">
        <v>79</v>
      </c>
      <c r="E40" s="51">
        <v>1</v>
      </c>
      <c r="F40" s="51" t="s">
        <v>83</v>
      </c>
      <c r="G40" s="52">
        <v>16</v>
      </c>
      <c r="H40" s="39"/>
    </row>
    <row r="41" spans="1:8" s="12" customFormat="1" x14ac:dyDescent="0.25">
      <c r="A41" s="26">
        <v>3</v>
      </c>
      <c r="B41" s="11" t="s">
        <v>84</v>
      </c>
      <c r="C41" s="11" t="s">
        <v>85</v>
      </c>
      <c r="D41" s="28" t="s">
        <v>79</v>
      </c>
      <c r="E41" s="51">
        <v>1</v>
      </c>
      <c r="F41" s="51" t="s">
        <v>83</v>
      </c>
      <c r="G41" s="52">
        <v>16</v>
      </c>
      <c r="H41" s="39"/>
    </row>
    <row r="42" spans="1:8" s="12" customFormat="1" ht="51" x14ac:dyDescent="0.25">
      <c r="A42" s="26">
        <v>4</v>
      </c>
      <c r="B42" s="11" t="s">
        <v>86</v>
      </c>
      <c r="C42" s="11" t="s">
        <v>87</v>
      </c>
      <c r="D42" s="28" t="s">
        <v>79</v>
      </c>
      <c r="E42" s="51">
        <v>1</v>
      </c>
      <c r="F42" s="51" t="s">
        <v>83</v>
      </c>
      <c r="G42" s="52">
        <v>2</v>
      </c>
      <c r="H42" s="39"/>
    </row>
    <row r="43" spans="1:8" s="12" customFormat="1" x14ac:dyDescent="0.25">
      <c r="A43" s="26">
        <v>5</v>
      </c>
      <c r="B43" s="11" t="s">
        <v>88</v>
      </c>
      <c r="C43" s="11" t="s">
        <v>89</v>
      </c>
      <c r="D43" s="28" t="s">
        <v>79</v>
      </c>
      <c r="E43" s="51">
        <v>1</v>
      </c>
      <c r="F43" s="51" t="s">
        <v>90</v>
      </c>
      <c r="G43" s="52">
        <v>1</v>
      </c>
      <c r="H43" s="39"/>
    </row>
    <row r="44" spans="1:8" s="12" customFormat="1" ht="25.5" x14ac:dyDescent="0.25">
      <c r="A44" s="26">
        <v>6</v>
      </c>
      <c r="B44" s="11" t="s">
        <v>91</v>
      </c>
      <c r="C44" s="11" t="s">
        <v>92</v>
      </c>
      <c r="D44" s="28" t="s">
        <v>79</v>
      </c>
      <c r="E44" s="51">
        <v>1</v>
      </c>
      <c r="F44" s="51" t="s">
        <v>83</v>
      </c>
      <c r="G44" s="52">
        <v>16</v>
      </c>
      <c r="H44" s="39"/>
    </row>
    <row r="45" spans="1:8" s="12" customFormat="1" ht="25.5" x14ac:dyDescent="0.25">
      <c r="A45" s="26">
        <v>7</v>
      </c>
      <c r="B45" s="11" t="s">
        <v>93</v>
      </c>
      <c r="C45" s="11" t="s">
        <v>94</v>
      </c>
      <c r="D45" s="28" t="s">
        <v>79</v>
      </c>
      <c r="E45" s="51">
        <v>1</v>
      </c>
      <c r="F45" s="51" t="s">
        <v>83</v>
      </c>
      <c r="G45" s="52">
        <v>10</v>
      </c>
      <c r="H45" s="39"/>
    </row>
    <row r="46" spans="1:8" s="12" customFormat="1" ht="25.5" x14ac:dyDescent="0.25">
      <c r="A46" s="26">
        <v>8</v>
      </c>
      <c r="B46" s="11" t="s">
        <v>95</v>
      </c>
      <c r="C46" s="11" t="s">
        <v>96</v>
      </c>
      <c r="D46" s="28" t="s">
        <v>79</v>
      </c>
      <c r="E46" s="51">
        <v>1</v>
      </c>
      <c r="F46" s="51" t="s">
        <v>83</v>
      </c>
      <c r="G46" s="52">
        <v>2</v>
      </c>
      <c r="H46" s="39"/>
    </row>
    <row r="47" spans="1:8" s="12" customFormat="1" x14ac:dyDescent="0.25">
      <c r="A47" s="26">
        <v>9</v>
      </c>
      <c r="B47" s="28" t="s">
        <v>97</v>
      </c>
      <c r="C47" s="28" t="s">
        <v>98</v>
      </c>
      <c r="D47" s="28" t="s">
        <v>79</v>
      </c>
      <c r="E47" s="52">
        <v>1</v>
      </c>
      <c r="F47" s="52" t="s">
        <v>83</v>
      </c>
      <c r="G47" s="52">
        <v>7</v>
      </c>
      <c r="H47" s="39"/>
    </row>
    <row r="48" spans="1:8" s="12" customFormat="1" x14ac:dyDescent="0.25">
      <c r="A48" s="26">
        <v>10</v>
      </c>
      <c r="B48" s="54" t="s">
        <v>99</v>
      </c>
      <c r="C48" s="54" t="s">
        <v>100</v>
      </c>
      <c r="D48" s="55" t="s">
        <v>79</v>
      </c>
      <c r="E48" s="52">
        <v>1</v>
      </c>
      <c r="F48" s="52" t="s">
        <v>83</v>
      </c>
      <c r="G48" s="52">
        <v>22</v>
      </c>
      <c r="H48" s="39"/>
    </row>
    <row r="49" spans="1:8" s="12" customFormat="1" x14ac:dyDescent="0.25">
      <c r="A49" s="26">
        <v>11</v>
      </c>
      <c r="B49" s="54" t="s">
        <v>101</v>
      </c>
      <c r="C49" s="55" t="s">
        <v>102</v>
      </c>
      <c r="D49" s="55" t="s">
        <v>79</v>
      </c>
      <c r="E49" s="52">
        <v>1</v>
      </c>
      <c r="F49" s="52" t="s">
        <v>83</v>
      </c>
      <c r="G49" s="52">
        <v>2</v>
      </c>
      <c r="H49" s="39"/>
    </row>
    <row r="50" spans="1:8" ht="20.25" x14ac:dyDescent="0.25">
      <c r="A50" s="111" t="s">
        <v>7</v>
      </c>
      <c r="B50" s="112"/>
      <c r="C50" s="112"/>
      <c r="D50" s="124"/>
      <c r="E50" s="124"/>
      <c r="F50" s="124"/>
      <c r="G50" s="124"/>
      <c r="H50" s="112"/>
    </row>
    <row r="51" spans="1:8" ht="60" x14ac:dyDescent="0.25">
      <c r="A51" s="3" t="s">
        <v>6</v>
      </c>
      <c r="B51" s="3" t="s">
        <v>5</v>
      </c>
      <c r="C51" s="3" t="s">
        <v>4</v>
      </c>
      <c r="D51" s="3" t="s">
        <v>3</v>
      </c>
      <c r="E51" s="3" t="s">
        <v>2</v>
      </c>
      <c r="F51" s="3" t="s">
        <v>1</v>
      </c>
      <c r="G51" s="3" t="s">
        <v>0</v>
      </c>
      <c r="H51" s="3" t="s">
        <v>11</v>
      </c>
    </row>
    <row r="52" spans="1:8" ht="30" x14ac:dyDescent="0.25">
      <c r="A52" s="37">
        <v>1</v>
      </c>
      <c r="B52" s="56" t="s">
        <v>103</v>
      </c>
      <c r="C52" s="57" t="s">
        <v>104</v>
      </c>
      <c r="D52" s="58" t="s">
        <v>105</v>
      </c>
      <c r="E52" s="58">
        <v>10</v>
      </c>
      <c r="F52" s="58" t="s">
        <v>106</v>
      </c>
      <c r="G52" s="58">
        <v>10</v>
      </c>
      <c r="H52" s="39"/>
    </row>
    <row r="53" spans="1:8" s="45" customFormat="1" x14ac:dyDescent="0.25">
      <c r="A53" s="37">
        <v>2</v>
      </c>
      <c r="B53" s="56" t="s">
        <v>107</v>
      </c>
      <c r="C53" s="57" t="s">
        <v>108</v>
      </c>
      <c r="D53" s="58" t="s">
        <v>79</v>
      </c>
      <c r="E53" s="58">
        <v>7</v>
      </c>
      <c r="F53" s="58" t="s">
        <v>83</v>
      </c>
      <c r="G53" s="58">
        <v>7</v>
      </c>
      <c r="H53" s="39"/>
    </row>
    <row r="54" spans="1:8" s="45" customFormat="1" x14ac:dyDescent="0.25">
      <c r="A54" s="37">
        <v>3</v>
      </c>
      <c r="B54" s="59" t="s">
        <v>109</v>
      </c>
      <c r="C54" s="57" t="s">
        <v>110</v>
      </c>
      <c r="D54" s="58" t="s">
        <v>79</v>
      </c>
      <c r="E54" s="58">
        <v>10</v>
      </c>
      <c r="F54" s="58" t="s">
        <v>106</v>
      </c>
      <c r="G54" s="58">
        <v>10</v>
      </c>
      <c r="H54" s="39"/>
    </row>
    <row r="55" spans="1:8" x14ac:dyDescent="0.25">
      <c r="A55" s="34">
        <v>4</v>
      </c>
      <c r="B55" s="59" t="s">
        <v>111</v>
      </c>
      <c r="C55" s="57" t="s">
        <v>110</v>
      </c>
      <c r="D55" s="58" t="s">
        <v>105</v>
      </c>
      <c r="E55" s="58">
        <v>10</v>
      </c>
      <c r="F55" s="58" t="s">
        <v>106</v>
      </c>
      <c r="G55" s="58">
        <v>10</v>
      </c>
      <c r="H55" s="39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50:H50"/>
    <mergeCell ref="A37:H37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topLeftCell="A2" zoomScale="87" zoomScaleNormal="87" workbookViewId="0">
      <selection activeCell="B13" sqref="B13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55" t="s">
        <v>10</v>
      </c>
      <c r="B1" s="156"/>
      <c r="C1" s="156"/>
      <c r="D1" s="156"/>
      <c r="E1" s="156"/>
      <c r="F1" s="156"/>
      <c r="G1" s="156"/>
    </row>
    <row r="2" spans="1:8" s="13" customFormat="1" ht="20.25" x14ac:dyDescent="0.3">
      <c r="A2" s="126" t="s">
        <v>32</v>
      </c>
      <c r="B2" s="126"/>
      <c r="C2" s="126"/>
      <c r="D2" s="126"/>
      <c r="E2" s="126"/>
      <c r="F2" s="126"/>
      <c r="G2" s="126"/>
      <c r="H2" s="23"/>
    </row>
    <row r="3" spans="1:8" s="13" customFormat="1" ht="20.25" x14ac:dyDescent="0.25">
      <c r="A3" s="127" t="str">
        <f>'Информация о Чемпионате'!B4</f>
        <v>Итоговый (межрегиональный) этап Чемпионата по профессиональному мастерству</v>
      </c>
      <c r="B3" s="127"/>
      <c r="C3" s="127"/>
      <c r="D3" s="127"/>
      <c r="E3" s="127"/>
      <c r="F3" s="127"/>
      <c r="G3" s="127"/>
      <c r="H3" s="24"/>
    </row>
    <row r="4" spans="1:8" s="13" customFormat="1" ht="20.25" x14ac:dyDescent="0.3">
      <c r="A4" s="126" t="s">
        <v>33</v>
      </c>
      <c r="B4" s="126"/>
      <c r="C4" s="126"/>
      <c r="D4" s="126"/>
      <c r="E4" s="126"/>
      <c r="F4" s="126"/>
      <c r="G4" s="126"/>
      <c r="H4" s="23"/>
    </row>
    <row r="5" spans="1:8" ht="20.25" x14ac:dyDescent="0.25">
      <c r="A5" s="157" t="str">
        <f>'Информация о Чемпионате'!B3</f>
        <v>Художественная роспись по дереву</v>
      </c>
      <c r="B5" s="157"/>
      <c r="C5" s="157"/>
      <c r="D5" s="157"/>
      <c r="E5" s="157"/>
      <c r="F5" s="157"/>
      <c r="G5" s="157"/>
      <c r="H5" s="25"/>
    </row>
    <row r="6" spans="1:8" ht="20.25" x14ac:dyDescent="0.25">
      <c r="A6" s="111" t="s">
        <v>15</v>
      </c>
      <c r="B6" s="145"/>
      <c r="C6" s="145"/>
      <c r="D6" s="145"/>
      <c r="E6" s="145"/>
      <c r="F6" s="145"/>
      <c r="G6" s="145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25">
      <c r="A8" s="6">
        <v>1</v>
      </c>
      <c r="B8" s="70" t="s">
        <v>171</v>
      </c>
      <c r="C8" s="70" t="s">
        <v>172</v>
      </c>
      <c r="D8" s="6" t="s">
        <v>105</v>
      </c>
      <c r="E8" s="6">
        <v>1</v>
      </c>
      <c r="F8" s="51" t="s">
        <v>142</v>
      </c>
      <c r="G8" s="42"/>
    </row>
    <row r="9" spans="1:8" x14ac:dyDescent="0.25">
      <c r="A9" s="6">
        <v>2</v>
      </c>
      <c r="B9" s="70" t="s">
        <v>173</v>
      </c>
      <c r="C9" s="70" t="s">
        <v>174</v>
      </c>
      <c r="D9" s="6" t="s">
        <v>105</v>
      </c>
      <c r="E9" s="6">
        <v>1</v>
      </c>
      <c r="F9" s="51" t="s">
        <v>142</v>
      </c>
      <c r="G9" s="42"/>
    </row>
    <row r="10" spans="1:8" x14ac:dyDescent="0.25">
      <c r="A10" s="6">
        <v>3</v>
      </c>
      <c r="B10" s="70" t="s">
        <v>158</v>
      </c>
      <c r="C10" s="70" t="s">
        <v>174</v>
      </c>
      <c r="D10" s="6" t="s">
        <v>105</v>
      </c>
      <c r="E10" s="6">
        <v>1</v>
      </c>
      <c r="F10" s="51" t="s">
        <v>142</v>
      </c>
      <c r="G10" s="42"/>
    </row>
    <row r="11" spans="1:8" ht="25.5" x14ac:dyDescent="0.25">
      <c r="A11" s="6">
        <v>4</v>
      </c>
      <c r="B11" s="70" t="s">
        <v>145</v>
      </c>
      <c r="C11" s="70" t="s">
        <v>146</v>
      </c>
      <c r="D11" s="82" t="s">
        <v>105</v>
      </c>
      <c r="E11" s="6">
        <v>1</v>
      </c>
      <c r="F11" s="51" t="s">
        <v>142</v>
      </c>
      <c r="G11" s="43"/>
    </row>
    <row r="12" spans="1:8" s="45" customFormat="1" x14ac:dyDescent="0.25">
      <c r="A12" s="6">
        <v>5</v>
      </c>
      <c r="B12" s="70" t="s">
        <v>140</v>
      </c>
      <c r="C12" s="70" t="s">
        <v>140</v>
      </c>
      <c r="D12" s="82" t="s">
        <v>105</v>
      </c>
      <c r="E12" s="6">
        <v>1</v>
      </c>
      <c r="F12" s="51" t="s">
        <v>142</v>
      </c>
      <c r="G12" s="43"/>
    </row>
    <row r="13" spans="1:8" s="45" customFormat="1" ht="51" x14ac:dyDescent="0.25">
      <c r="A13" s="6">
        <v>6</v>
      </c>
      <c r="B13" s="11" t="s">
        <v>175</v>
      </c>
      <c r="C13" s="61" t="s">
        <v>176</v>
      </c>
      <c r="D13" s="2" t="s">
        <v>177</v>
      </c>
      <c r="E13" s="3">
        <v>2</v>
      </c>
      <c r="F13" s="51" t="s">
        <v>83</v>
      </c>
      <c r="G13" s="43"/>
    </row>
    <row r="14" spans="1:8" s="45" customFormat="1" x14ac:dyDescent="0.25">
      <c r="A14" s="6">
        <v>7</v>
      </c>
      <c r="B14" s="11" t="s">
        <v>143</v>
      </c>
      <c r="C14" s="61" t="s">
        <v>143</v>
      </c>
      <c r="D14" s="2" t="s">
        <v>105</v>
      </c>
      <c r="E14" s="3">
        <v>1</v>
      </c>
      <c r="F14" s="51" t="s">
        <v>83</v>
      </c>
      <c r="G14" s="43"/>
    </row>
    <row r="15" spans="1:8" s="45" customFormat="1" ht="25.5" x14ac:dyDescent="0.25">
      <c r="A15" s="6">
        <v>8</v>
      </c>
      <c r="B15" s="11" t="s">
        <v>141</v>
      </c>
      <c r="C15" s="61" t="s">
        <v>181</v>
      </c>
      <c r="D15" s="2" t="s">
        <v>177</v>
      </c>
      <c r="E15" s="3">
        <v>1</v>
      </c>
      <c r="F15" s="51" t="s">
        <v>83</v>
      </c>
      <c r="G15" s="43"/>
    </row>
    <row r="16" spans="1:8" ht="39" x14ac:dyDescent="0.25">
      <c r="A16" s="6">
        <v>9</v>
      </c>
      <c r="B16" s="11" t="s">
        <v>154</v>
      </c>
      <c r="C16" s="87" t="s">
        <v>178</v>
      </c>
      <c r="D16" s="2" t="s">
        <v>105</v>
      </c>
      <c r="E16" s="3">
        <v>1</v>
      </c>
      <c r="F16" s="51" t="s">
        <v>83</v>
      </c>
      <c r="G16" s="28"/>
    </row>
    <row r="17" spans="1:7" s="45" customFormat="1" x14ac:dyDescent="0.25">
      <c r="A17" s="6">
        <v>10</v>
      </c>
      <c r="B17" s="11" t="s">
        <v>179</v>
      </c>
      <c r="C17" s="87" t="s">
        <v>110</v>
      </c>
      <c r="D17" s="2" t="s">
        <v>105</v>
      </c>
      <c r="E17" s="3">
        <v>3</v>
      </c>
      <c r="F17" s="51" t="s">
        <v>83</v>
      </c>
      <c r="G17" s="28"/>
    </row>
    <row r="18" spans="1:7" s="45" customFormat="1" x14ac:dyDescent="0.25">
      <c r="A18" s="6">
        <v>11</v>
      </c>
      <c r="B18" s="11" t="s">
        <v>180</v>
      </c>
      <c r="C18" s="87" t="s">
        <v>110</v>
      </c>
      <c r="D18" s="2" t="s">
        <v>105</v>
      </c>
      <c r="E18" s="3">
        <v>3</v>
      </c>
      <c r="F18" s="51" t="s">
        <v>83</v>
      </c>
      <c r="G18" s="28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123</cp:lastModifiedBy>
  <dcterms:created xsi:type="dcterms:W3CDTF">2023-01-11T12:24:27Z</dcterms:created>
  <dcterms:modified xsi:type="dcterms:W3CDTF">2025-04-13T17:13:00Z</dcterms:modified>
</cp:coreProperties>
</file>