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05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/>
  <c r="G81"/>
  <c r="G80"/>
  <c r="G71" i="4"/>
  <c r="G70"/>
  <c r="G69"/>
  <c r="G66"/>
  <c r="G65"/>
  <c r="G62"/>
  <c r="G61"/>
  <c r="G60"/>
  <c r="G59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<sst xmlns="http://schemas.openxmlformats.org/spreadsheetml/2006/main" count="666" uniqueCount="285">
  <si>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</si>
  <si>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</si>
  <si>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</si>
  <si>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</si>
  <si>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</si>
  <si>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</si>
  <si>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</si>
  <si>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</si>
  <si>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</si>
  <si>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</si>
  <si>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</si>
  <si>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</si>
  <si>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</si>
  <si>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</si>
  <si>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</si>
  <si>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</si>
  <si>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</si>
  <si>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</si>
  <si>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</si>
  <si>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</si>
  <si>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</si>
  <si>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</si>
  <si>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</si>
  <si>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</si>
  <si>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</si>
  <si>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</si>
  <si>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</si>
  <si>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</si>
  <si>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</si>
  <si>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</si>
  <si>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</si>
  <si>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</si>
  <si>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</si>
  <si>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</si>
  <si>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</si>
  <si>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</si>
  <si>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</si>
  <si>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</si>
  <si>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</si>
  <si>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</si>
  <si>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</si>
  <si>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</si>
  <si>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</si>
  <si>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</si>
  <si>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</si>
  <si>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</si>
  <si>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</si>
  <si>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</si>
  <si>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</si>
  <si>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</si>
  <si>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</si>
  <si>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</si>
  <si>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</si>
  <si>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Промышленное садоводство</t>
  </si>
  <si>
    <t>Площадь зоны: 240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</si>
  <si>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</si>
  <si>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t xml:space="preserve">Электричество: 2 подключения к сети  по (220 Вольт и 380 Вольт)	</t>
  </si>
  <si>
    <t>Покрытие пола: наливной пол, плитка - 240 кв.м на всю зону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</si>
  <si>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</si>
  <si>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</si>
  <si>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Офисный стол</t>
  </si>
  <si>
    <t>(ШхГхВ) 1400х600х750</t>
  </si>
  <si>
    <t>Мебель</t>
  </si>
  <si>
    <t>шт</t>
  </si>
  <si>
    <t>Стул</t>
  </si>
  <si>
    <t>на колесиках, без подлокотников
синяя или серая обивка
расчитанные на вес не менее 100 кг</t>
  </si>
  <si>
    <t>Мусорная корзина</t>
  </si>
  <si>
    <t>критически важные характеристики позиции отсутствуют</t>
  </si>
  <si>
    <t>Оборудование</t>
  </si>
  <si>
    <t>Оборудование IT</t>
  </si>
  <si>
    <t>Ноутбук</t>
  </si>
  <si>
    <t>рекомендуемые параметры: CPU i5 8300 / RAM 8 GB DDR4 / HDD 1Tb / nVidia GeForce GTX1050 GPU 4 GB или аналог</t>
  </si>
  <si>
    <t>Мышь для компьютера оптическая</t>
  </si>
  <si>
    <t>МФУ</t>
  </si>
  <si>
    <t>А3 лазерное цветное (с функцией печати и сканирования)</t>
  </si>
  <si>
    <t>Площадь зоны: не менее 12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</si>
  <si>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</si>
  <si>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</si>
  <si>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</si>
  <si>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</si>
  <si>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</si>
  <si>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</si>
  <si>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</si>
  <si>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шт </t>
  </si>
  <si>
    <t xml:space="preserve">Стул </t>
  </si>
  <si>
    <t>на колесиках
синяя или серая обивка
расчитанные на вес не менее 100 кг</t>
  </si>
  <si>
    <t xml:space="preserve">шт ( на 1 раб.место) </t>
  </si>
  <si>
    <t>Вешалка</t>
  </si>
  <si>
    <t>штанга на колесах, с крючками (не менее 5 крючков)</t>
  </si>
  <si>
    <t>Площадь зоны: не менее 13 кв.м.</t>
  </si>
  <si>
    <t>(ШхГхВ) 1400х600х750
столеншница не тоньше 25 мм
белая или светл-осерая ламинированная поверхность столешницы</t>
  </si>
  <si>
    <t>4 ножки, без подлокотников</t>
  </si>
  <si>
    <t>штанга на колесах, с крючками</t>
  </si>
  <si>
    <t>Мышь для компьютера</t>
  </si>
  <si>
    <t>Аптечка</t>
  </si>
  <si>
    <t>Охрана труда</t>
  </si>
  <si>
    <t>Огнетушитель</t>
  </si>
  <si>
    <t>Складское помещение НЕ ТРЕБУЕТСЯ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</si>
  <si>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</si>
  <si>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</si>
  <si>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</si>
  <si>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</si>
  <si>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Площадь зоны: не менее 2,5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</si>
  <si>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</t>
    </r>
    <r>
      <rPr>
        <sz val="11"/>
        <rFont val="Times New Roman"/>
        <family val="1"/>
        <charset val="204"/>
      </rPr>
      <t xml:space="preserve"> люкс)</t>
    </r>
  </si>
  <si>
    <t>Модуль A: "Мониторинг состояния плодовых насаждений"</t>
  </si>
  <si>
    <t>Участок промышленного сада</t>
  </si>
  <si>
    <t>другое</t>
  </si>
  <si>
    <t>оборудование</t>
  </si>
  <si>
    <t xml:space="preserve">Профессиональная метеостанция </t>
  </si>
  <si>
    <t>инструменты</t>
  </si>
  <si>
    <t xml:space="preserve">характеристики  на усмотрение организаторов </t>
  </si>
  <si>
    <t xml:space="preserve">модель на усмотрение организаторов </t>
  </si>
  <si>
    <t>Весы электронные тарельчатые до 3 кг, точность до 1г</t>
  </si>
  <si>
    <t>Лоток пластиковый с отделениями для образцов</t>
  </si>
  <si>
    <t>размер 450*300*25 мм без крышки, с отделениями (не менее 5х маленьких, не менее 3х средних и не менее 2х больших)</t>
  </si>
  <si>
    <t>Руководство по эксплуатации метеостанции</t>
  </si>
  <si>
    <t>согласно модели метеостанции</t>
  </si>
  <si>
    <t>Руководство по эксплуатации электронной почвенной лаборатории</t>
  </si>
  <si>
    <t>согласно модели электронной почвенной лаборатории</t>
  </si>
  <si>
    <t>Модуля Б: "Производство посадочного материала. Закладка промышленного сада"</t>
  </si>
  <si>
    <t>Размер участка не менее 12х12 м с обработанной почвой</t>
  </si>
  <si>
    <t xml:space="preserve">Прививочная машинка </t>
  </si>
  <si>
    <t>Нож садовый</t>
  </si>
  <si>
    <t>Характеристика на усмотрение организатора</t>
  </si>
  <si>
    <t>Копулировочный прививочный нож</t>
  </si>
  <si>
    <t>Нож садовый, 173 мм, складной, дерев. Ручка. Полотно из нержавеющей стали с остро заточенным лезвием. Используется для прививки фруктовых деревьев и кустарников черенком.</t>
  </si>
  <si>
    <t>Точилка для ножей</t>
  </si>
  <si>
    <t xml:space="preserve">Точило - это камень для заточки ножей и других режущих инструментов.
Зернистость: средняя.
Габариты: 8х1,2 см. </t>
  </si>
  <si>
    <t>Ведро 12 л</t>
  </si>
  <si>
    <t>Ящик</t>
  </si>
  <si>
    <t>Конусы пластиковые</t>
  </si>
  <si>
    <t>Конусы пластиковые для имитации насаждений плодовых культур высотой от 30 до 70см, устойсчивый на ровной поверхности</t>
  </si>
  <si>
    <t>Оборудование, инструмент Модуля В: "Техника и технология обрезки плодовых деревьев. Формирование кроны"</t>
  </si>
  <si>
    <t>Размер участка не менее 6х12 м с размещенными на них плодовыми деревьями. Детализация согласно  заданию</t>
  </si>
  <si>
    <t xml:space="preserve">Электрический секатор </t>
  </si>
  <si>
    <t>Руководство по эксплуатации электрического секатора</t>
  </si>
  <si>
    <t>Согласно модели электрического секатора</t>
  </si>
  <si>
    <t>Секатор садовый</t>
  </si>
  <si>
    <t>Длина 150 -200 мм, максимальный диаметр ветвей - 20 мм.</t>
  </si>
  <si>
    <t xml:space="preserve">Садовая ножовка </t>
  </si>
  <si>
    <t xml:space="preserve">Садовая ножовка 300 мм, шаг 3.5 мм/7 TPI, закаленный зуб, 3D-заточка </t>
  </si>
  <si>
    <t>Модуль Г: "Настройка и регулировка технических средств защиты растений"</t>
  </si>
  <si>
    <t>Воронка</t>
  </si>
  <si>
    <t>Модуль Д: "Уход за почвой междурядий и приствольных полос в промышленных садах"</t>
  </si>
  <si>
    <t>Навесная почвообрабатывающая фреза для обработки приствольной полосы</t>
  </si>
  <si>
    <t>Руководство по эксплуатации почвообрабатывающей фрезы</t>
  </si>
  <si>
    <t>Согласно модели почвообрабатывающей фрезы</t>
  </si>
  <si>
    <t xml:space="preserve">Трактор тягового класса 0,6-0,9 тс </t>
  </si>
  <si>
    <t xml:space="preserve">Марка на усмотрение организаторов </t>
  </si>
  <si>
    <t>Линейка металлическая</t>
  </si>
  <si>
    <t>Металлическая линейка длиной от 20 до 50см с минимальной ценой деления 1мм, с выраженным нанесением цифр для удобства визульной фиксации измерений в полевых условиях</t>
  </si>
  <si>
    <t>Спецодежда, спецобувь</t>
  </si>
  <si>
    <t>Характеристики в зависимости от выполняемого модуля</t>
  </si>
  <si>
    <t>СИЗ</t>
  </si>
  <si>
    <t>конкурсант привозит с собой</t>
  </si>
  <si>
    <t>характеристики  на усмотрение организаторов</t>
  </si>
  <si>
    <t>Расходные материалы</t>
  </si>
  <si>
    <t>Моющее средство для рук</t>
  </si>
  <si>
    <t>л</t>
  </si>
  <si>
    <t>Бумага А4</t>
  </si>
  <si>
    <t>пачка (500 листов)</t>
  </si>
  <si>
    <t>Файлы А4</t>
  </si>
  <si>
    <t>упаковка (100 штук)</t>
  </si>
  <si>
    <t>Ручка шариковая</t>
  </si>
  <si>
    <t>Скотч канцелярский</t>
  </si>
  <si>
    <t>Степлер со скобами</t>
  </si>
  <si>
    <t>упаковка</t>
  </si>
  <si>
    <t>Средства индивидуальной защиты</t>
  </si>
  <si>
    <t>состав и исполнение на усмотрение организаторов, позволяющее выполнить  задание</t>
  </si>
  <si>
    <t>Комплект образцов почвы</t>
  </si>
  <si>
    <t>Модуль Б: "Производство посадочного материала. Закладка промышленного сада"</t>
  </si>
  <si>
    <t>Рабочие перчатки, предназначенные для работы с используемыми материалами</t>
  </si>
  <si>
    <t>средства индивидуальной защиты</t>
  </si>
  <si>
    <t>расходные материалы</t>
  </si>
  <si>
    <t>Модуль В: "Техника и технология обрезки плодовых деревьев. Формирование кроны"</t>
  </si>
  <si>
    <t>банка 1 литр</t>
  </si>
  <si>
    <t>Топливо для работы трактора</t>
  </si>
  <si>
    <t>дизельное</t>
  </si>
  <si>
    <t>Белгородская область</t>
  </si>
  <si>
    <t>ОГАПОУ "ДАК"</t>
  </si>
  <si>
    <t>Белгородская область, Яковлевский район, с. Дмитриевка, ул. Молодежная 14</t>
  </si>
  <si>
    <t>Шамарданова Елена Юрьевна</t>
  </si>
  <si>
    <t>elen4ik90@mail.ru</t>
  </si>
  <si>
    <r>
      <t>Покрытие пола:плитка</t>
    </r>
    <r>
      <rPr>
        <sz val="11"/>
        <color rgb="FFFF0000"/>
        <rFont val="Times New Roman"/>
        <family val="1"/>
        <charset val="204"/>
      </rPr>
      <t xml:space="preserve"> -</t>
    </r>
    <r>
      <rPr>
        <sz val="11"/>
        <rFont val="Times New Roman"/>
        <family val="1"/>
        <charset val="204"/>
      </rPr>
      <t xml:space="preserve"> 52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</si>
  <si>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300</t>
    </r>
    <r>
      <rPr>
        <sz val="11"/>
        <color rgb="FFFF0000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 люкс)</t>
    </r>
  </si>
  <si>
    <t xml:space="preserve">Свободный участок </t>
  </si>
  <si>
    <t>Теодолит</t>
  </si>
  <si>
    <t>Прививочная лента</t>
  </si>
  <si>
    <t>Комплект образцов привоя и подвоя</t>
  </si>
  <si>
    <t>Асептолин</t>
  </si>
  <si>
    <t>Садовый вар</t>
  </si>
  <si>
    <t>Хлористый калий</t>
  </si>
  <si>
    <t>Каспер</t>
  </si>
  <si>
    <t xml:space="preserve">Линейка </t>
  </si>
  <si>
    <t>Опрыскиватель садовый прицепной</t>
  </si>
  <si>
    <t>Опрыскиватель садовый прицепной Caffini</t>
  </si>
  <si>
    <t>21.04.2025 - 25.04.2025</t>
  </si>
  <si>
    <t>Мелихова Ирина Александровна</t>
  </si>
  <si>
    <t>irinamelihova@yandex.ru</t>
  </si>
  <si>
    <t xml:space="preserve">Переносная почвенная лаборатория </t>
  </si>
  <si>
    <t xml:space="preserve">Рулетка </t>
  </si>
  <si>
    <t>Мобильный телефон для передачи отчета</t>
  </si>
  <si>
    <t xml:space="preserve">Косилка-мульчировщик  </t>
  </si>
  <si>
    <t>Радиус действия радиодатчика не менее 100 м, питание от сети и/или батареек. Сокол-М</t>
  </si>
  <si>
    <t>Компактная, электронная лаборатория для анализа почвы, которая обеспечивает точные исследования по 15 компонентам почвы, включая доступные формы малопитательных веществ и критических микро­-питательных веществ. НПЛ-1</t>
  </si>
  <si>
    <t>Прививочная машинка настольного типа. Предназначена для осуществления прививок плодовых культур путем нарезки шипов и пазов на прививаемых черенках (привое и подвое). Приводится в действие от нажатия на ножную педаль либо от электродвигателя. Omega Uno</t>
  </si>
  <si>
    <t>Электронный теодолит Т-05</t>
  </si>
  <si>
    <t>Рулетка 5м</t>
  </si>
  <si>
    <t xml:space="preserve">Максимальный диаметр среза не менее 25мм.
Не менее 4 000 срезов на 1 заряде или не менее 4 часов работы. Масса (с аккумулятором) - не более 1 кг. Веско
</t>
  </si>
  <si>
    <t>Садовая  почвенная  фреза, монтируемая  на 3-х точечную  навеску  трактора и предназначенная для работы с тракторами 0,6 ÷ 0,9  класса. Требуемая мощность до 40 л.с. Масса орудия до 350кг. Спедо</t>
  </si>
  <si>
    <t>Итоговый (межрегиональный) этап Чемпионата по профессиональному мастерству "Профессионалы" в 2025 г.</t>
  </si>
  <si>
    <t>пластиковая</t>
  </si>
  <si>
    <t>беспроводная</t>
  </si>
  <si>
    <t>Сетевой удлинитель</t>
  </si>
  <si>
    <t xml:space="preserve"> на 5 розеток</t>
  </si>
  <si>
    <t xml:space="preserve">Лазерный принтер </t>
  </si>
  <si>
    <t>А4</t>
  </si>
  <si>
    <t>первой помощи</t>
  </si>
  <si>
    <t>углекислотный</t>
  </si>
  <si>
    <t xml:space="preserve">Кулер 19 л </t>
  </si>
  <si>
    <t>холодная/горячая вода</t>
  </si>
  <si>
    <t xml:space="preserve">Лопатка </t>
  </si>
  <si>
    <t>для сыпучих материалов</t>
  </si>
  <si>
    <t xml:space="preserve">Ведро </t>
  </si>
  <si>
    <t>12 л</t>
  </si>
  <si>
    <t xml:space="preserve">Мобильный телефон </t>
  </si>
  <si>
    <t>для передачи отчета</t>
  </si>
  <si>
    <t xml:space="preserve">Нож </t>
  </si>
  <si>
    <t>садовый</t>
  </si>
  <si>
    <t>платформа</t>
  </si>
  <si>
    <t xml:space="preserve">Садовая </t>
  </si>
  <si>
    <t>пластиковый</t>
  </si>
  <si>
    <t xml:space="preserve"> секатор</t>
  </si>
  <si>
    <t>Пневматический</t>
  </si>
  <si>
    <t xml:space="preserve">Мерный стакан </t>
  </si>
  <si>
    <t>500 мл  пластиковый</t>
  </si>
  <si>
    <t xml:space="preserve">Весы электронные тарельчатые </t>
  </si>
  <si>
    <t>до 3 кг, точность до 1г</t>
  </si>
  <si>
    <t xml:space="preserve">Банка </t>
  </si>
  <si>
    <t xml:space="preserve"> для сыпучих материалов</t>
  </si>
  <si>
    <t xml:space="preserve">Бак пластиковый </t>
  </si>
  <si>
    <t xml:space="preserve"> с крышкой</t>
  </si>
  <si>
    <t>универсальная</t>
  </si>
  <si>
    <t>А 4</t>
  </si>
  <si>
    <t>синяя</t>
  </si>
  <si>
    <t>прозрачный</t>
  </si>
  <si>
    <t>канцелярский</t>
  </si>
  <si>
    <t xml:space="preserve">Скрепки </t>
  </si>
  <si>
    <t>канцелярские</t>
  </si>
  <si>
    <t xml:space="preserve"> перчатки</t>
  </si>
  <si>
    <t>Резиновые</t>
  </si>
  <si>
    <t xml:space="preserve"> очки</t>
  </si>
  <si>
    <t>Защитные</t>
  </si>
  <si>
    <t>порошок</t>
  </si>
  <si>
    <t xml:space="preserve">Салфетки </t>
  </si>
  <si>
    <t>влажные</t>
  </si>
  <si>
    <t>бумага</t>
  </si>
  <si>
    <t xml:space="preserve">Фильтровальная </t>
  </si>
  <si>
    <t>Салфетки</t>
  </si>
  <si>
    <t xml:space="preserve"> сухие</t>
  </si>
  <si>
    <t xml:space="preserve">Мешки полиэтиленовые </t>
  </si>
  <si>
    <t>мусорные</t>
  </si>
  <si>
    <t xml:space="preserve"> вода</t>
  </si>
  <si>
    <t>Дистилированная</t>
  </si>
  <si>
    <t xml:space="preserve">Рабочие перчатки, </t>
  </si>
  <si>
    <t xml:space="preserve">Шпагат (веревка) </t>
  </si>
  <si>
    <t>150 м</t>
  </si>
  <si>
    <t xml:space="preserve"> влажные</t>
  </si>
  <si>
    <t>раствор</t>
  </si>
  <si>
    <t xml:space="preserve">Колья стеклопластиковые </t>
  </si>
  <si>
    <t>садовые</t>
  </si>
  <si>
    <t>Х/б</t>
  </si>
  <si>
    <t xml:space="preserve">Краска </t>
  </si>
  <si>
    <t>на маслянной основе</t>
  </si>
  <si>
    <t xml:space="preserve">Кисточка </t>
  </si>
  <si>
    <t>для нанесения краски на срезы</t>
  </si>
  <si>
    <t xml:space="preserve">Одноразовый шприц </t>
  </si>
  <si>
    <t>10 мл</t>
  </si>
  <si>
    <t xml:space="preserve">Комплект образцов </t>
  </si>
  <si>
    <t>пестициды</t>
  </si>
  <si>
    <t>очки</t>
  </si>
  <si>
    <t xml:space="preserve">Защитные </t>
  </si>
  <si>
    <t xml:space="preserve">Перчатки </t>
  </si>
  <si>
    <t>латексные</t>
  </si>
  <si>
    <t>Х,б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</si>
</sst>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D6E3BC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CE5CD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</cellStyleXfs>
  <cellXfs count="19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6" fillId="5" borderId="20" xfId="0" applyFont="1" applyFill="1" applyBorder="1" applyAlignment="1">
      <alignment horizontal="right" wrapText="1"/>
    </xf>
    <xf numFmtId="0" fontId="2" fillId="0" borderId="1" xfId="1" applyFont="1" applyBorder="1" applyAlignment="1">
      <alignment horizontal="left"/>
    </xf>
    <xf numFmtId="0" fontId="9" fillId="0" borderId="1" xfId="1" applyFont="1" applyBorder="1" applyAlignment="1">
      <alignment vertical="center" wrapText="1"/>
    </xf>
    <xf numFmtId="0" fontId="10" fillId="0" borderId="20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9" fillId="0" borderId="1" xfId="1" applyFont="1" applyBorder="1" applyAlignment="1">
      <alignment wrapText="1"/>
    </xf>
    <xf numFmtId="0" fontId="8" fillId="0" borderId="20" xfId="0" applyFont="1" applyBorder="1" applyAlignment="1">
      <alignment vertical="top" wrapText="1"/>
    </xf>
    <xf numFmtId="0" fontId="8" fillId="0" borderId="20" xfId="0" applyFont="1" applyBorder="1" applyAlignment="1">
      <alignment horizontal="justify" vertical="top" wrapText="1"/>
    </xf>
    <xf numFmtId="0" fontId="8" fillId="5" borderId="2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9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9" fillId="0" borderId="20" xfId="1" applyFont="1" applyBorder="1" applyAlignment="1">
      <alignment horizontal="center" vertical="center"/>
    </xf>
    <xf numFmtId="0" fontId="2" fillId="0" borderId="19" xfId="1" applyFont="1" applyBorder="1"/>
    <xf numFmtId="0" fontId="8" fillId="0" borderId="20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left" vertical="top" wrapText="1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18" fillId="0" borderId="1" xfId="1" applyFont="1" applyBorder="1" applyAlignment="1">
      <alignment vertical="center" wrapText="1"/>
    </xf>
    <xf numFmtId="0" fontId="18" fillId="0" borderId="1" xfId="1" applyFont="1" applyBorder="1"/>
    <xf numFmtId="0" fontId="1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 wrapText="1"/>
    </xf>
    <xf numFmtId="16" fontId="8" fillId="6" borderId="20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11" borderId="1" xfId="0" applyFont="1" applyFill="1" applyBorder="1" applyAlignment="1">
      <alignment horizontal="center" vertical="top" wrapText="1"/>
    </xf>
    <xf numFmtId="16" fontId="8" fillId="6" borderId="1" xfId="0" applyNumberFormat="1" applyFont="1" applyFill="1" applyBorder="1" applyAlignment="1">
      <alignment horizontal="center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11" borderId="20" xfId="0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11" borderId="1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0" borderId="23" xfId="0" applyFont="1" applyBorder="1" applyAlignment="1">
      <alignment vertical="top" wrapText="1"/>
    </xf>
    <xf numFmtId="0" fontId="10" fillId="0" borderId="23" xfId="0" applyFont="1" applyBorder="1" applyAlignment="1">
      <alignment horizontal="left" vertical="top" wrapText="1"/>
    </xf>
    <xf numFmtId="0" fontId="10" fillId="11" borderId="15" xfId="0" applyFont="1" applyFill="1" applyBorder="1" applyAlignment="1">
      <alignment horizontal="center" vertical="top" wrapText="1"/>
    </xf>
    <xf numFmtId="0" fontId="2" fillId="0" borderId="23" xfId="1" applyFont="1" applyBorder="1" applyAlignment="1">
      <alignment horizontal="center" vertical="center" wrapText="1"/>
    </xf>
    <xf numFmtId="16" fontId="8" fillId="6" borderId="23" xfId="0" applyNumberFormat="1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0" borderId="29" xfId="0" applyFont="1" applyBorder="1" applyAlignment="1">
      <alignment vertical="top" wrapText="1"/>
    </xf>
    <xf numFmtId="0" fontId="10" fillId="0" borderId="29" xfId="0" applyFont="1" applyBorder="1" applyAlignment="1">
      <alignment horizontal="left" vertical="top" wrapText="1"/>
    </xf>
    <xf numFmtId="0" fontId="10" fillId="11" borderId="2" xfId="0" applyFont="1" applyFill="1" applyBorder="1" applyAlignment="1">
      <alignment horizontal="center" vertical="top" wrapText="1"/>
    </xf>
    <xf numFmtId="0" fontId="2" fillId="0" borderId="29" xfId="1" applyFont="1" applyBorder="1" applyAlignment="1">
      <alignment horizontal="center" vertical="top" wrapText="1"/>
    </xf>
    <xf numFmtId="16" fontId="8" fillId="6" borderId="29" xfId="0" applyNumberFormat="1" applyFont="1" applyFill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10" fillId="7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2" fillId="0" borderId="2" xfId="1" applyFont="1" applyBorder="1" applyAlignment="1">
      <alignment horizontal="left" vertical="top"/>
    </xf>
    <xf numFmtId="0" fontId="2" fillId="0" borderId="2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horizontal="left" vertical="top"/>
    </xf>
    <xf numFmtId="0" fontId="12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2" fillId="0" borderId="20" xfId="3" applyFont="1" applyBorder="1" applyAlignment="1">
      <alignment vertical="center" wrapText="1"/>
    </xf>
    <xf numFmtId="0" fontId="8" fillId="0" borderId="20" xfId="3" applyFont="1" applyBorder="1" applyAlignment="1">
      <alignment horizontal="left" vertical="center" wrapText="1"/>
    </xf>
    <xf numFmtId="0" fontId="12" fillId="0" borderId="20" xfId="4" applyFont="1" applyBorder="1" applyAlignment="1">
      <alignment vertical="center" wrapText="1"/>
    </xf>
    <xf numFmtId="0" fontId="8" fillId="0" borderId="20" xfId="4" applyFont="1" applyBorder="1" applyAlignment="1">
      <alignment horizontal="left" vertical="center" wrapText="1"/>
    </xf>
    <xf numFmtId="0" fontId="12" fillId="0" borderId="20" xfId="4" applyFont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top" wrapText="1"/>
    </xf>
    <xf numFmtId="0" fontId="12" fillId="0" borderId="20" xfId="0" applyFont="1" applyBorder="1" applyAlignment="1">
      <alignment vertical="top" wrapText="1"/>
    </xf>
    <xf numFmtId="0" fontId="10" fillId="13" borderId="1" xfId="0" applyFont="1" applyFill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20" xfId="5" applyFont="1" applyBorder="1" applyAlignment="1">
      <alignment vertical="top" wrapText="1"/>
    </xf>
    <xf numFmtId="0" fontId="8" fillId="0" borderId="20" xfId="5" applyFont="1" applyBorder="1" applyAlignment="1">
      <alignment horizontal="left" vertical="top" wrapText="1"/>
    </xf>
    <xf numFmtId="0" fontId="12" fillId="0" borderId="20" xfId="5" applyFont="1" applyBorder="1" applyAlignment="1">
      <alignment horizontal="center" vertical="top" wrapText="1"/>
    </xf>
    <xf numFmtId="0" fontId="1" fillId="0" borderId="0" xfId="1"/>
    <xf numFmtId="0" fontId="11" fillId="0" borderId="20" xfId="2" applyBorder="1" applyAlignment="1">
      <alignment horizontal="right" wrapText="1"/>
    </xf>
    <xf numFmtId="0" fontId="2" fillId="0" borderId="3" xfId="1" applyFont="1" applyBorder="1"/>
    <xf numFmtId="0" fontId="1" fillId="0" borderId="0" xfId="1"/>
    <xf numFmtId="0" fontId="10" fillId="5" borderId="23" xfId="0" applyFont="1" applyFill="1" applyBorder="1" applyAlignment="1">
      <alignment vertical="top" wrapText="1"/>
    </xf>
    <xf numFmtId="0" fontId="10" fillId="6" borderId="0" xfId="0" applyFont="1" applyFill="1" applyBorder="1" applyAlignment="1">
      <alignment horizontal="center" vertical="top" wrapText="1"/>
    </xf>
    <xf numFmtId="0" fontId="10" fillId="7" borderId="0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0" fillId="7" borderId="23" xfId="0" applyFont="1" applyFill="1" applyBorder="1" applyAlignment="1">
      <alignment horizontal="center" vertical="top" wrapText="1"/>
    </xf>
    <xf numFmtId="0" fontId="12" fillId="0" borderId="23" xfId="0" applyFont="1" applyBorder="1" applyAlignment="1">
      <alignment vertical="top" wrapText="1"/>
    </xf>
    <xf numFmtId="0" fontId="8" fillId="0" borderId="23" xfId="0" applyFont="1" applyBorder="1" applyAlignment="1">
      <alignment horizontal="left" vertical="top" wrapText="1"/>
    </xf>
    <xf numFmtId="0" fontId="10" fillId="13" borderId="15" xfId="0" applyFont="1" applyFill="1" applyBorder="1" applyAlignment="1">
      <alignment horizontal="center" vertical="top" wrapText="1"/>
    </xf>
    <xf numFmtId="0" fontId="10" fillId="13" borderId="1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top" wrapText="1"/>
    </xf>
    <xf numFmtId="0" fontId="2" fillId="0" borderId="15" xfId="1" applyFont="1" applyBorder="1"/>
    <xf numFmtId="0" fontId="2" fillId="0" borderId="0" xfId="1" applyFont="1" applyBorder="1"/>
    <xf numFmtId="0" fontId="1" fillId="0" borderId="0" xfId="1"/>
    <xf numFmtId="0" fontId="8" fillId="0" borderId="30" xfId="0" applyFont="1" applyBorder="1" applyAlignment="1">
      <alignment vertical="top" wrapText="1"/>
    </xf>
    <xf numFmtId="16" fontId="8" fillId="6" borderId="0" xfId="0" applyNumberFormat="1" applyFont="1" applyFill="1" applyBorder="1" applyAlignment="1">
      <alignment horizontal="center" vertical="top" wrapText="1"/>
    </xf>
    <xf numFmtId="0" fontId="8" fillId="6" borderId="15" xfId="0" applyFont="1" applyFill="1" applyBorder="1" applyAlignment="1">
      <alignment horizontal="center" vertical="top" wrapText="1"/>
    </xf>
    <xf numFmtId="0" fontId="8" fillId="0" borderId="23" xfId="0" applyFont="1" applyBorder="1" applyAlignment="1">
      <alignment vertical="top" wrapText="1"/>
    </xf>
    <xf numFmtId="0" fontId="8" fillId="6" borderId="20" xfId="0" applyFont="1" applyFill="1" applyBorder="1" applyAlignment="1">
      <alignment horizontal="center" vertical="top" wrapText="1"/>
    </xf>
    <xf numFmtId="0" fontId="2" fillId="0" borderId="24" xfId="1" applyFont="1" applyBorder="1"/>
    <xf numFmtId="0" fontId="9" fillId="0" borderId="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19" fillId="2" borderId="4" xfId="1" applyFont="1" applyFill="1" applyBorder="1" applyAlignment="1">
      <alignment horizontal="center" vertical="center"/>
    </xf>
    <xf numFmtId="0" fontId="17" fillId="0" borderId="3" xfId="1" applyFont="1" applyBorder="1"/>
    <xf numFmtId="0" fontId="2" fillId="0" borderId="0" xfId="1" applyFont="1" applyAlignment="1">
      <alignment horizontal="right"/>
    </xf>
    <xf numFmtId="0" fontId="20" fillId="10" borderId="26" xfId="0" applyFont="1" applyFill="1" applyBorder="1" applyAlignment="1">
      <alignment horizontal="center" vertical="center"/>
    </xf>
    <xf numFmtId="0" fontId="20" fillId="10" borderId="27" xfId="0" applyFont="1" applyFill="1" applyBorder="1" applyAlignment="1">
      <alignment horizontal="center" vertical="center"/>
    </xf>
    <xf numFmtId="0" fontId="20" fillId="10" borderId="28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20" xfId="0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9" fillId="0" borderId="0" xfId="1" applyFont="1" applyBorder="1"/>
    <xf numFmtId="0" fontId="20" fillId="10" borderId="22" xfId="0" applyFont="1" applyFill="1" applyBorder="1" applyAlignment="1">
      <alignment horizontal="center" vertical="center"/>
    </xf>
    <xf numFmtId="0" fontId="20" fillId="10" borderId="30" xfId="0" applyFont="1" applyFill="1" applyBorder="1" applyAlignment="1">
      <alignment horizontal="center" vertical="center"/>
    </xf>
    <xf numFmtId="0" fontId="20" fillId="10" borderId="31" xfId="0" applyFont="1" applyFill="1" applyBorder="1" applyAlignment="1">
      <alignment horizontal="center" vertical="center"/>
    </xf>
    <xf numFmtId="0" fontId="21" fillId="10" borderId="34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24" xfId="0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1" fillId="10" borderId="35" xfId="0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</cellXfs>
  <cellStyles count="6">
    <cellStyle name="Гиперссылка" xfId="2" builtinId="8"/>
    <cellStyle name="Обычный" xfId="0" builtinId="0"/>
    <cellStyle name="Обычный 2" xfId="1"/>
    <cellStyle name="Обычный 4" xfId="3"/>
    <cellStyle name="Обычный 5" xfId="5"/>
    <cellStyle name="Обычный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rinamelihova@yandex.ru" TargetMode="External"/><Relationship Id="rId1" Type="http://schemas.openxmlformats.org/officeDocument/2006/relationships/hyperlink" Target="mailto:elen4ik90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5"/>
  <sheetViews>
    <sheetView tabSelected="1" view="pageBreakPreview" topLeftCell="A4" zoomScaleNormal="70" zoomScaleSheetLayoutView="100" workbookViewId="0">
      <selection activeCell="B10" sqref="B9:B10"/>
    </sheetView>
  </sheetViews>
  <sheetFormatPr defaultRowHeight="18.75"/>
  <cols>
    <col min="1" max="1" width="52.140625" style="18" customWidth="1"/>
    <col min="2" max="2" width="90.5703125" style="19" customWidth="1"/>
  </cols>
  <sheetData>
    <row r="2" spans="1:2">
      <c r="B2" s="18"/>
    </row>
    <row r="3" spans="1:2">
      <c r="A3" s="20" t="s">
        <v>21</v>
      </c>
      <c r="B3" s="21" t="s">
        <v>53</v>
      </c>
    </row>
    <row r="4" spans="1:2" ht="37.5">
      <c r="A4" s="20" t="s">
        <v>35</v>
      </c>
      <c r="B4" s="21" t="s">
        <v>210</v>
      </c>
    </row>
    <row r="5" spans="1:2">
      <c r="A5" s="20" t="s">
        <v>49</v>
      </c>
      <c r="B5" s="21" t="s">
        <v>178</v>
      </c>
    </row>
    <row r="6" spans="1:2" ht="37.5">
      <c r="A6" s="20" t="s">
        <v>27</v>
      </c>
      <c r="B6" s="21" t="s">
        <v>179</v>
      </c>
    </row>
    <row r="7" spans="1:2" ht="37.5">
      <c r="A7" s="20" t="s">
        <v>36</v>
      </c>
      <c r="B7" s="21" t="s">
        <v>180</v>
      </c>
    </row>
    <row r="8" spans="1:2">
      <c r="A8" s="20" t="s">
        <v>22</v>
      </c>
      <c r="B8" s="39" t="s">
        <v>196</v>
      </c>
    </row>
    <row r="9" spans="1:2">
      <c r="A9" s="20" t="s">
        <v>23</v>
      </c>
      <c r="B9" s="21" t="s">
        <v>181</v>
      </c>
    </row>
    <row r="10" spans="1:2">
      <c r="A10" s="20" t="s">
        <v>26</v>
      </c>
      <c r="B10" s="113" t="s">
        <v>182</v>
      </c>
    </row>
    <row r="11" spans="1:2">
      <c r="A11" s="20" t="s">
        <v>40</v>
      </c>
      <c r="B11" s="21">
        <v>89102277797</v>
      </c>
    </row>
    <row r="12" spans="1:2" ht="18" customHeight="1">
      <c r="A12" s="20" t="s">
        <v>43</v>
      </c>
      <c r="B12" s="21" t="s">
        <v>197</v>
      </c>
    </row>
    <row r="13" spans="1:2">
      <c r="A13" s="20" t="s">
        <v>37</v>
      </c>
      <c r="B13" s="113" t="s">
        <v>198</v>
      </c>
    </row>
    <row r="14" spans="1:2">
      <c r="A14" s="20" t="s">
        <v>41</v>
      </c>
      <c r="B14" s="21">
        <v>89194330030</v>
      </c>
    </row>
    <row r="15" spans="1:2">
      <c r="A15" s="20" t="s">
        <v>24</v>
      </c>
      <c r="B15" s="21">
        <v>7</v>
      </c>
    </row>
    <row r="16" spans="1:2">
      <c r="A16" s="20" t="s">
        <v>25</v>
      </c>
      <c r="B16" s="21">
        <v>7</v>
      </c>
    </row>
    <row r="17" spans="1:2" ht="52.5" customHeight="1">
      <c r="A17" s="20" t="s">
        <v>52</v>
      </c>
      <c r="B17" s="21">
        <v>13</v>
      </c>
    </row>
    <row r="20" spans="1:2">
      <c r="A20" s="18" t="s">
        <v>45</v>
      </c>
    </row>
    <row r="21" spans="1:2">
      <c r="A21" s="18" t="s">
        <v>46</v>
      </c>
    </row>
    <row r="22" spans="1:2">
      <c r="A22" s="18" t="s">
        <v>47</v>
      </c>
    </row>
    <row r="23" spans="1:2">
      <c r="A23" s="18" t="s">
        <v>50</v>
      </c>
    </row>
    <row r="24" spans="1:2">
      <c r="A24" s="18" t="s">
        <v>51</v>
      </c>
    </row>
    <row r="25" spans="1:2" ht="37.5">
      <c r="A25" s="18" t="s">
        <v>48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8"/>
  <sheetViews>
    <sheetView view="pageBreakPreview" topLeftCell="A64" zoomScale="80" zoomScaleNormal="119" zoomScaleSheetLayoutView="80" workbookViewId="0">
      <selection activeCell="C69" sqref="C69:C71"/>
    </sheetView>
  </sheetViews>
  <sheetFormatPr defaultColWidth="14.42578125" defaultRowHeight="15" customHeight="1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>
      <c r="A1" s="138"/>
      <c r="B1" s="139"/>
      <c r="C1" s="139"/>
      <c r="D1" s="139"/>
      <c r="E1" s="139"/>
      <c r="F1" s="139"/>
      <c r="G1" s="139"/>
      <c r="H1" s="139"/>
      <c r="I1" s="15"/>
      <c r="J1" s="15"/>
    </row>
    <row r="2" spans="1:10" s="13" customFormat="1" ht="20.25">
      <c r="A2" s="141" t="s">
        <v>33</v>
      </c>
      <c r="B2" s="141"/>
      <c r="C2" s="141"/>
      <c r="D2" s="141"/>
      <c r="E2" s="141"/>
      <c r="F2" s="141"/>
      <c r="G2" s="141"/>
      <c r="H2" s="141"/>
      <c r="I2" s="15"/>
      <c r="J2" s="15"/>
    </row>
    <row r="3" spans="1:10" s="13" customFormat="1" ht="21" customHeight="1">
      <c r="A3" s="14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42"/>
      <c r="C3" s="142"/>
      <c r="D3" s="142"/>
      <c r="E3" s="142"/>
      <c r="F3" s="142"/>
      <c r="G3" s="142"/>
      <c r="H3" s="142"/>
      <c r="I3" s="16"/>
      <c r="J3" s="16"/>
    </row>
    <row r="4" spans="1:10" s="13" customFormat="1" ht="20.25">
      <c r="A4" s="141" t="s">
        <v>34</v>
      </c>
      <c r="B4" s="141"/>
      <c r="C4" s="141"/>
      <c r="D4" s="141"/>
      <c r="E4" s="141"/>
      <c r="F4" s="141"/>
      <c r="G4" s="141"/>
      <c r="H4" s="141"/>
      <c r="I4" s="15"/>
      <c r="J4" s="15"/>
    </row>
    <row r="5" spans="1:10" ht="22.5" customHeight="1">
      <c r="A5" s="140" t="str">
        <f>'Информация о Чемпионате'!B3</f>
        <v>Промышленное садоводство</v>
      </c>
      <c r="B5" s="140"/>
      <c r="C5" s="140"/>
      <c r="D5" s="140"/>
      <c r="E5" s="140"/>
      <c r="F5" s="140"/>
      <c r="G5" s="140"/>
      <c r="H5" s="140"/>
      <c r="I5" s="15"/>
      <c r="J5" s="15"/>
    </row>
    <row r="6" spans="1:10">
      <c r="A6" s="136" t="s">
        <v>11</v>
      </c>
      <c r="B6" s="139"/>
      <c r="C6" s="139"/>
      <c r="D6" s="139"/>
      <c r="E6" s="139"/>
      <c r="F6" s="139"/>
      <c r="G6" s="139"/>
      <c r="H6" s="139"/>
      <c r="I6" s="15"/>
      <c r="J6" s="15"/>
    </row>
    <row r="7" spans="1:10" ht="15.75" customHeight="1">
      <c r="A7" s="136" t="s">
        <v>31</v>
      </c>
      <c r="B7" s="136"/>
      <c r="C7" s="137" t="str">
        <f>'Информация о Чемпионате'!B5</f>
        <v>Белгородская область</v>
      </c>
      <c r="D7" s="137"/>
      <c r="E7" s="137"/>
      <c r="F7" s="137"/>
      <c r="G7" s="137"/>
      <c r="H7" s="137"/>
    </row>
    <row r="8" spans="1:10" ht="15.75" customHeight="1">
      <c r="A8" s="136" t="s">
        <v>32</v>
      </c>
      <c r="B8" s="136"/>
      <c r="C8" s="136"/>
      <c r="D8" s="137" t="str">
        <f>'Информация о Чемпионате'!B6</f>
        <v>ОГАПОУ "ДАК"</v>
      </c>
      <c r="E8" s="137"/>
      <c r="F8" s="137"/>
      <c r="G8" s="137"/>
      <c r="H8" s="137"/>
    </row>
    <row r="9" spans="1:10" ht="15.75" customHeight="1">
      <c r="A9" s="136" t="s">
        <v>28</v>
      </c>
      <c r="B9" s="136"/>
      <c r="C9" s="136" t="str">
        <f>'Информация о Чемпионате'!B7</f>
        <v>Белгородская область, Яковлевский район, с. Дмитриевка, ул. Молодежная 14</v>
      </c>
      <c r="D9" s="136"/>
      <c r="E9" s="136"/>
      <c r="F9" s="136"/>
      <c r="G9" s="136"/>
      <c r="H9" s="136"/>
    </row>
    <row r="10" spans="1:10" ht="15.75" customHeight="1">
      <c r="A10" s="136" t="s">
        <v>30</v>
      </c>
      <c r="B10" s="136"/>
      <c r="C10" s="136" t="str">
        <f>'Информация о Чемпионате'!B9</f>
        <v>Шамарданова Елена Юрьевна</v>
      </c>
      <c r="D10" s="136"/>
      <c r="E10" s="136" t="str">
        <f>'Информация о Чемпионате'!B10</f>
        <v>elen4ik90@mail.ru</v>
      </c>
      <c r="F10" s="136"/>
      <c r="G10" s="136">
        <f>'Информация о Чемпионате'!B11</f>
        <v>89102277797</v>
      </c>
      <c r="H10" s="136"/>
    </row>
    <row r="11" spans="1:10" ht="15.75" customHeight="1">
      <c r="A11" s="136" t="s">
        <v>38</v>
      </c>
      <c r="B11" s="136"/>
      <c r="C11" s="136" t="str">
        <f>'Информация о Чемпионате'!B12</f>
        <v>Мелихова Ирина Александровна</v>
      </c>
      <c r="D11" s="136"/>
      <c r="E11" s="136" t="str">
        <f>'Информация о Чемпионате'!B13</f>
        <v>irinamelihova@yandex.ru</v>
      </c>
      <c r="F11" s="136"/>
      <c r="G11" s="136">
        <f>'Информация о Чемпионате'!B14</f>
        <v>89194330030</v>
      </c>
      <c r="H11" s="136"/>
    </row>
    <row r="12" spans="1:10" ht="15.75" customHeight="1">
      <c r="A12" s="136" t="s">
        <v>44</v>
      </c>
      <c r="B12" s="136"/>
      <c r="C12" s="136">
        <f>'Информация о Чемпионате'!B17</f>
        <v>13</v>
      </c>
      <c r="D12" s="136"/>
      <c r="E12" s="136"/>
      <c r="F12" s="136"/>
      <c r="G12" s="136"/>
      <c r="H12" s="136"/>
    </row>
    <row r="13" spans="1:10" ht="15.75" customHeight="1">
      <c r="A13" s="136" t="s">
        <v>19</v>
      </c>
      <c r="B13" s="136"/>
      <c r="C13" s="136">
        <f>'Информация о Чемпионате'!B15</f>
        <v>7</v>
      </c>
      <c r="D13" s="136"/>
      <c r="E13" s="136"/>
      <c r="F13" s="136"/>
      <c r="G13" s="136"/>
      <c r="H13" s="136"/>
    </row>
    <row r="14" spans="1:10" ht="15.75" customHeight="1">
      <c r="A14" s="136" t="s">
        <v>20</v>
      </c>
      <c r="B14" s="136"/>
      <c r="C14" s="136">
        <f>'Информация о Чемпионате'!B16</f>
        <v>7</v>
      </c>
      <c r="D14" s="136"/>
      <c r="E14" s="136"/>
      <c r="F14" s="136"/>
      <c r="G14" s="136"/>
      <c r="H14" s="136"/>
    </row>
    <row r="15" spans="1:10" ht="15.75" customHeight="1">
      <c r="A15" s="136" t="s">
        <v>29</v>
      </c>
      <c r="B15" s="136"/>
      <c r="C15" s="136" t="str">
        <f>'Информация о Чемпионате'!B8</f>
        <v>21.04.2025 - 25.04.2025</v>
      </c>
      <c r="D15" s="136"/>
      <c r="E15" s="136"/>
      <c r="F15" s="136"/>
      <c r="G15" s="136"/>
      <c r="H15" s="136"/>
    </row>
    <row r="16" spans="1:10" ht="21" thickBot="1">
      <c r="A16" s="143" t="s">
        <v>16</v>
      </c>
      <c r="B16" s="144"/>
      <c r="C16" s="144"/>
      <c r="D16" s="144"/>
      <c r="E16" s="144"/>
      <c r="F16" s="144"/>
      <c r="G16" s="144"/>
      <c r="H16" s="145"/>
    </row>
    <row r="17" spans="1:8" ht="15" customHeight="1">
      <c r="A17" s="146" t="s">
        <v>9</v>
      </c>
      <c r="B17" s="147"/>
      <c r="C17" s="147"/>
      <c r="D17" s="147"/>
      <c r="E17" s="147"/>
      <c r="F17" s="147"/>
      <c r="G17" s="147"/>
      <c r="H17" s="148"/>
    </row>
    <row r="18" spans="1:8" ht="15" customHeight="1">
      <c r="A18" s="149" t="s">
        <v>54</v>
      </c>
      <c r="B18" s="150"/>
      <c r="C18" s="150"/>
      <c r="D18" s="150"/>
      <c r="E18" s="150"/>
      <c r="F18" s="150"/>
      <c r="G18" s="150"/>
      <c r="H18" s="151"/>
    </row>
    <row r="19" spans="1:8" ht="15" customHeight="1">
      <c r="A19" s="152" t="s">
        <v>55</v>
      </c>
      <c r="B19" s="153"/>
      <c r="C19" s="153"/>
      <c r="D19" s="153"/>
      <c r="E19" s="153"/>
      <c r="F19" s="153"/>
      <c r="G19" s="153"/>
      <c r="H19" s="154"/>
    </row>
    <row r="20" spans="1:8" ht="15" customHeight="1">
      <c r="A20" s="149" t="s">
        <v>8</v>
      </c>
      <c r="B20" s="150"/>
      <c r="C20" s="150"/>
      <c r="D20" s="150"/>
      <c r="E20" s="150"/>
      <c r="F20" s="150"/>
      <c r="G20" s="150"/>
      <c r="H20" s="151"/>
    </row>
    <row r="21" spans="1:8" ht="15" customHeight="1">
      <c r="A21" s="149" t="s">
        <v>56</v>
      </c>
      <c r="B21" s="155"/>
      <c r="C21" s="155"/>
      <c r="D21" s="155"/>
      <c r="E21" s="155"/>
      <c r="F21" s="155"/>
      <c r="G21" s="155"/>
      <c r="H21" s="156"/>
    </row>
    <row r="22" spans="1:8" ht="15" customHeight="1">
      <c r="A22" s="149" t="s">
        <v>42</v>
      </c>
      <c r="B22" s="155"/>
      <c r="C22" s="155"/>
      <c r="D22" s="155"/>
      <c r="E22" s="155"/>
      <c r="F22" s="155"/>
      <c r="G22" s="155"/>
      <c r="H22" s="156"/>
    </row>
    <row r="23" spans="1:8" ht="15" customHeight="1">
      <c r="A23" s="149" t="s">
        <v>57</v>
      </c>
      <c r="B23" s="155"/>
      <c r="C23" s="155"/>
      <c r="D23" s="155"/>
      <c r="E23" s="155"/>
      <c r="F23" s="155"/>
      <c r="G23" s="155"/>
      <c r="H23" s="156"/>
    </row>
    <row r="24" spans="1:8" ht="15" customHeight="1">
      <c r="A24" s="149" t="s">
        <v>58</v>
      </c>
      <c r="B24" s="150"/>
      <c r="C24" s="150"/>
      <c r="D24" s="150"/>
      <c r="E24" s="150"/>
      <c r="F24" s="150"/>
      <c r="G24" s="150"/>
      <c r="H24" s="151"/>
    </row>
    <row r="25" spans="1:8" ht="15.75" customHeight="1" thickBot="1">
      <c r="A25" s="157" t="s">
        <v>59</v>
      </c>
      <c r="B25" s="158"/>
      <c r="C25" s="158"/>
      <c r="D25" s="158"/>
      <c r="E25" s="158"/>
      <c r="F25" s="158"/>
      <c r="G25" s="158"/>
      <c r="H25" s="159"/>
    </row>
    <row r="26" spans="1:8" ht="60" customHeight="1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>
      <c r="A27" s="40">
        <v>1</v>
      </c>
      <c r="B27" s="41" t="s">
        <v>60</v>
      </c>
      <c r="C27" s="42" t="s">
        <v>61</v>
      </c>
      <c r="D27" s="43" t="s">
        <v>62</v>
      </c>
      <c r="E27" s="43">
        <v>2</v>
      </c>
      <c r="F27" s="43" t="s">
        <v>63</v>
      </c>
      <c r="G27" s="43">
        <v>2</v>
      </c>
      <c r="H27" s="44"/>
    </row>
    <row r="28" spans="1:8" ht="75">
      <c r="A28" s="40">
        <v>2</v>
      </c>
      <c r="B28" s="41" t="s">
        <v>64</v>
      </c>
      <c r="C28" s="45" t="s">
        <v>65</v>
      </c>
      <c r="D28" s="43" t="s">
        <v>62</v>
      </c>
      <c r="E28" s="43">
        <v>14</v>
      </c>
      <c r="F28" s="43" t="s">
        <v>63</v>
      </c>
      <c r="G28" s="43">
        <v>14</v>
      </c>
      <c r="H28" s="44"/>
    </row>
    <row r="29" spans="1:8" ht="25.5">
      <c r="A29" s="40">
        <v>3</v>
      </c>
      <c r="B29" s="46" t="s">
        <v>66</v>
      </c>
      <c r="C29" s="10" t="s">
        <v>67</v>
      </c>
      <c r="D29" s="43" t="s">
        <v>68</v>
      </c>
      <c r="E29" s="43">
        <v>1</v>
      </c>
      <c r="F29" s="43" t="s">
        <v>63</v>
      </c>
      <c r="G29" s="43">
        <v>1</v>
      </c>
      <c r="H29" s="44"/>
    </row>
    <row r="30" spans="1:8" ht="51">
      <c r="A30" s="40">
        <v>4</v>
      </c>
      <c r="B30" s="47" t="s">
        <v>70</v>
      </c>
      <c r="C30" s="46" t="s">
        <v>71</v>
      </c>
      <c r="D30" s="43" t="s">
        <v>69</v>
      </c>
      <c r="E30" s="43">
        <v>1</v>
      </c>
      <c r="F30" s="43" t="s">
        <v>63</v>
      </c>
      <c r="G30" s="43">
        <v>1</v>
      </c>
      <c r="H30" s="44"/>
    </row>
    <row r="31" spans="1:8" ht="25.5">
      <c r="A31" s="40">
        <v>5</v>
      </c>
      <c r="B31" s="47" t="s">
        <v>72</v>
      </c>
      <c r="C31" s="46" t="s">
        <v>67</v>
      </c>
      <c r="D31" s="43" t="s">
        <v>69</v>
      </c>
      <c r="E31" s="43">
        <v>1</v>
      </c>
      <c r="F31" s="43" t="s">
        <v>63</v>
      </c>
      <c r="G31" s="43">
        <v>1</v>
      </c>
      <c r="H31" s="44"/>
    </row>
    <row r="32" spans="1:8" ht="25.5">
      <c r="A32" s="40">
        <v>6</v>
      </c>
      <c r="B32" s="49" t="s">
        <v>73</v>
      </c>
      <c r="C32" s="46" t="s">
        <v>74</v>
      </c>
      <c r="D32" s="43" t="s">
        <v>69</v>
      </c>
      <c r="E32" s="43">
        <v>1</v>
      </c>
      <c r="F32" s="43" t="s">
        <v>63</v>
      </c>
      <c r="G32" s="43">
        <v>1</v>
      </c>
      <c r="H32" s="44"/>
    </row>
    <row r="33" spans="1:8" ht="23.25" customHeight="1" thickBot="1">
      <c r="A33" s="160" t="s">
        <v>17</v>
      </c>
      <c r="B33" s="161"/>
      <c r="C33" s="161"/>
      <c r="D33" s="161"/>
      <c r="E33" s="161"/>
      <c r="F33" s="161"/>
      <c r="G33" s="161"/>
      <c r="H33" s="161"/>
    </row>
    <row r="34" spans="1:8" ht="15.75" customHeight="1">
      <c r="A34" s="146" t="s">
        <v>9</v>
      </c>
      <c r="B34" s="147"/>
      <c r="C34" s="147"/>
      <c r="D34" s="147"/>
      <c r="E34" s="147"/>
      <c r="F34" s="147"/>
      <c r="G34" s="147"/>
      <c r="H34" s="148"/>
    </row>
    <row r="35" spans="1:8" ht="15" customHeight="1">
      <c r="A35" s="149" t="s">
        <v>75</v>
      </c>
      <c r="B35" s="150"/>
      <c r="C35" s="150"/>
      <c r="D35" s="150"/>
      <c r="E35" s="150"/>
      <c r="F35" s="150"/>
      <c r="G35" s="150"/>
      <c r="H35" s="151"/>
    </row>
    <row r="36" spans="1:8" ht="15" customHeight="1">
      <c r="A36" s="149" t="s">
        <v>184</v>
      </c>
      <c r="B36" s="150"/>
      <c r="C36" s="150"/>
      <c r="D36" s="150"/>
      <c r="E36" s="150"/>
      <c r="F36" s="150"/>
      <c r="G36" s="150"/>
      <c r="H36" s="151"/>
    </row>
    <row r="37" spans="1:8" ht="15" customHeight="1">
      <c r="A37" s="149" t="s">
        <v>8</v>
      </c>
      <c r="B37" s="150"/>
      <c r="C37" s="150"/>
      <c r="D37" s="150"/>
      <c r="E37" s="150"/>
      <c r="F37" s="150"/>
      <c r="G37" s="150"/>
      <c r="H37" s="151"/>
    </row>
    <row r="38" spans="1:8" ht="15" customHeight="1">
      <c r="A38" s="149" t="s">
        <v>77</v>
      </c>
      <c r="B38" s="150"/>
      <c r="C38" s="150"/>
      <c r="D38" s="150"/>
      <c r="E38" s="150"/>
      <c r="F38" s="150"/>
      <c r="G38" s="150"/>
      <c r="H38" s="151"/>
    </row>
    <row r="39" spans="1:8" ht="15" customHeight="1">
      <c r="A39" s="149" t="s">
        <v>42</v>
      </c>
      <c r="B39" s="150"/>
      <c r="C39" s="150"/>
      <c r="D39" s="150"/>
      <c r="E39" s="150"/>
      <c r="F39" s="150"/>
      <c r="G39" s="150"/>
      <c r="H39" s="151"/>
    </row>
    <row r="40" spans="1:8" ht="15" customHeight="1">
      <c r="A40" s="149" t="s">
        <v>183</v>
      </c>
      <c r="B40" s="150"/>
      <c r="C40" s="150"/>
      <c r="D40" s="150"/>
      <c r="E40" s="150"/>
      <c r="F40" s="150"/>
      <c r="G40" s="150"/>
      <c r="H40" s="151"/>
    </row>
    <row r="41" spans="1:8" ht="15" customHeight="1">
      <c r="A41" s="162" t="s">
        <v>80</v>
      </c>
      <c r="B41" s="163"/>
      <c r="C41" s="163"/>
      <c r="D41" s="163"/>
      <c r="E41" s="163"/>
      <c r="F41" s="163"/>
      <c r="G41" s="163"/>
      <c r="H41" s="164"/>
    </row>
    <row r="42" spans="1:8" ht="15.75" customHeight="1" thickBot="1">
      <c r="A42" s="165" t="s">
        <v>81</v>
      </c>
      <c r="B42" s="166"/>
      <c r="C42" s="166"/>
      <c r="D42" s="166"/>
      <c r="E42" s="166"/>
      <c r="F42" s="166"/>
      <c r="G42" s="166"/>
      <c r="H42" s="167"/>
    </row>
    <row r="43" spans="1:8" ht="60" customHeight="1">
      <c r="A43" s="3" t="s">
        <v>6</v>
      </c>
      <c r="B43" s="3" t="s">
        <v>5</v>
      </c>
      <c r="C43" s="5" t="s">
        <v>4</v>
      </c>
      <c r="D43" s="3" t="s">
        <v>3</v>
      </c>
      <c r="E43" s="8" t="s">
        <v>2</v>
      </c>
      <c r="F43" s="8" t="s">
        <v>1</v>
      </c>
      <c r="G43" s="8" t="s">
        <v>0</v>
      </c>
      <c r="H43" s="3" t="s">
        <v>10</v>
      </c>
    </row>
    <row r="44" spans="1:8" ht="25.5">
      <c r="A44" s="6">
        <v>1</v>
      </c>
      <c r="B44" s="46" t="s">
        <v>60</v>
      </c>
      <c r="C44" s="46" t="s">
        <v>82</v>
      </c>
      <c r="D44" s="50" t="s">
        <v>62</v>
      </c>
      <c r="E44" s="9">
        <v>1</v>
      </c>
      <c r="F44" s="9" t="s">
        <v>83</v>
      </c>
      <c r="G44" s="9">
        <v>1</v>
      </c>
      <c r="H44" s="51"/>
    </row>
    <row r="45" spans="1:8" ht="38.25">
      <c r="A45" s="6">
        <v>2</v>
      </c>
      <c r="B45" s="46" t="s">
        <v>84</v>
      </c>
      <c r="C45" s="46" t="s">
        <v>85</v>
      </c>
      <c r="D45" s="50" t="s">
        <v>62</v>
      </c>
      <c r="E45" s="9">
        <v>1</v>
      </c>
      <c r="F45" s="9" t="s">
        <v>86</v>
      </c>
      <c r="G45" s="9">
        <v>7</v>
      </c>
      <c r="H45" s="51"/>
    </row>
    <row r="46" spans="1:8" ht="25.5">
      <c r="A46" s="6">
        <v>3</v>
      </c>
      <c r="B46" s="46" t="s">
        <v>87</v>
      </c>
      <c r="C46" s="46" t="s">
        <v>88</v>
      </c>
      <c r="D46" s="52" t="s">
        <v>68</v>
      </c>
      <c r="E46" s="9">
        <v>1</v>
      </c>
      <c r="F46" s="9" t="s">
        <v>83</v>
      </c>
      <c r="G46" s="9">
        <v>1</v>
      </c>
      <c r="H46" s="53"/>
    </row>
    <row r="47" spans="1:8">
      <c r="A47" s="6">
        <v>4</v>
      </c>
      <c r="B47" s="46" t="s">
        <v>66</v>
      </c>
      <c r="C47" s="10" t="s">
        <v>211</v>
      </c>
      <c r="D47" s="52" t="s">
        <v>68</v>
      </c>
      <c r="E47" s="9">
        <v>1</v>
      </c>
      <c r="F47" s="9" t="s">
        <v>83</v>
      </c>
      <c r="G47" s="9">
        <v>1</v>
      </c>
      <c r="H47" s="51"/>
    </row>
    <row r="48" spans="1:8" ht="23.25" customHeight="1" thickBot="1">
      <c r="A48" s="160" t="s">
        <v>18</v>
      </c>
      <c r="B48" s="161"/>
      <c r="C48" s="161"/>
      <c r="D48" s="161"/>
      <c r="E48" s="161"/>
      <c r="F48" s="161"/>
      <c r="G48" s="161"/>
      <c r="H48" s="161"/>
    </row>
    <row r="49" spans="1:8" ht="15.75" customHeight="1">
      <c r="A49" s="146" t="s">
        <v>9</v>
      </c>
      <c r="B49" s="147"/>
      <c r="C49" s="147"/>
      <c r="D49" s="147"/>
      <c r="E49" s="147"/>
      <c r="F49" s="147"/>
      <c r="G49" s="147"/>
      <c r="H49" s="148"/>
    </row>
    <row r="50" spans="1:8" ht="15" customHeight="1">
      <c r="A50" s="149" t="s">
        <v>89</v>
      </c>
      <c r="B50" s="150"/>
      <c r="C50" s="150"/>
      <c r="D50" s="150"/>
      <c r="E50" s="150"/>
      <c r="F50" s="150"/>
      <c r="G50" s="150"/>
      <c r="H50" s="151"/>
    </row>
    <row r="51" spans="1:8" ht="15" customHeight="1">
      <c r="A51" s="149" t="s">
        <v>76</v>
      </c>
      <c r="B51" s="150"/>
      <c r="C51" s="150"/>
      <c r="D51" s="150"/>
      <c r="E51" s="150"/>
      <c r="F51" s="150"/>
      <c r="G51" s="150"/>
      <c r="H51" s="151"/>
    </row>
    <row r="52" spans="1:8" ht="15" customHeight="1">
      <c r="A52" s="149" t="s">
        <v>8</v>
      </c>
      <c r="B52" s="150"/>
      <c r="C52" s="150"/>
      <c r="D52" s="150"/>
      <c r="E52" s="150"/>
      <c r="F52" s="150"/>
      <c r="G52" s="150"/>
      <c r="H52" s="151"/>
    </row>
    <row r="53" spans="1:8" ht="15" customHeight="1">
      <c r="A53" s="149" t="s">
        <v>77</v>
      </c>
      <c r="B53" s="150"/>
      <c r="C53" s="150"/>
      <c r="D53" s="150"/>
      <c r="E53" s="150"/>
      <c r="F53" s="150"/>
      <c r="G53" s="150"/>
      <c r="H53" s="151"/>
    </row>
    <row r="54" spans="1:8" ht="15" customHeight="1">
      <c r="A54" s="149" t="s">
        <v>78</v>
      </c>
      <c r="B54" s="150"/>
      <c r="C54" s="150"/>
      <c r="D54" s="150"/>
      <c r="E54" s="150"/>
      <c r="F54" s="150"/>
      <c r="G54" s="150"/>
      <c r="H54" s="151"/>
    </row>
    <row r="55" spans="1:8" ht="15" customHeight="1">
      <c r="A55" s="149" t="s">
        <v>79</v>
      </c>
      <c r="B55" s="150"/>
      <c r="C55" s="150"/>
      <c r="D55" s="150"/>
      <c r="E55" s="150"/>
      <c r="F55" s="150"/>
      <c r="G55" s="150"/>
      <c r="H55" s="151"/>
    </row>
    <row r="56" spans="1:8" ht="15" customHeight="1">
      <c r="A56" s="162" t="s">
        <v>80</v>
      </c>
      <c r="B56" s="163"/>
      <c r="C56" s="163"/>
      <c r="D56" s="163"/>
      <c r="E56" s="163"/>
      <c r="F56" s="163"/>
      <c r="G56" s="163"/>
      <c r="H56" s="164"/>
    </row>
    <row r="57" spans="1:8" ht="15.75" customHeight="1" thickBot="1">
      <c r="A57" s="165" t="s">
        <v>81</v>
      </c>
      <c r="B57" s="166"/>
      <c r="C57" s="166"/>
      <c r="D57" s="166"/>
      <c r="E57" s="166"/>
      <c r="F57" s="166"/>
      <c r="G57" s="166"/>
      <c r="H57" s="167"/>
    </row>
    <row r="58" spans="1:8" ht="60" customHeight="1">
      <c r="A58" s="4" t="s">
        <v>6</v>
      </c>
      <c r="B58" s="3" t="s">
        <v>5</v>
      </c>
      <c r="C58" s="5" t="s">
        <v>4</v>
      </c>
      <c r="D58" s="8" t="s">
        <v>3</v>
      </c>
      <c r="E58" s="8" t="s">
        <v>2</v>
      </c>
      <c r="F58" s="8" t="s">
        <v>1</v>
      </c>
      <c r="G58" s="8" t="s">
        <v>0</v>
      </c>
      <c r="H58" s="3" t="s">
        <v>10</v>
      </c>
    </row>
    <row r="59" spans="1:8" ht="63.75">
      <c r="A59" s="54">
        <v>1</v>
      </c>
      <c r="B59" s="10" t="s">
        <v>60</v>
      </c>
      <c r="C59" s="55" t="s">
        <v>90</v>
      </c>
      <c r="D59" s="9" t="s">
        <v>62</v>
      </c>
      <c r="E59" s="52">
        <v>1</v>
      </c>
      <c r="F59" s="52" t="s">
        <v>63</v>
      </c>
      <c r="G59" s="52">
        <f>E59</f>
        <v>1</v>
      </c>
      <c r="H59" s="51"/>
    </row>
    <row r="60" spans="1:8">
      <c r="A60" s="54">
        <v>2</v>
      </c>
      <c r="B60" s="10" t="s">
        <v>84</v>
      </c>
      <c r="C60" s="55" t="s">
        <v>91</v>
      </c>
      <c r="D60" s="9" t="s">
        <v>62</v>
      </c>
      <c r="E60" s="52">
        <v>8</v>
      </c>
      <c r="F60" s="52" t="s">
        <v>63</v>
      </c>
      <c r="G60" s="52">
        <f>E60</f>
        <v>8</v>
      </c>
      <c r="H60" s="51"/>
    </row>
    <row r="61" spans="1:8">
      <c r="A61" s="54">
        <v>3</v>
      </c>
      <c r="B61" s="10" t="s">
        <v>87</v>
      </c>
      <c r="C61" s="55" t="s">
        <v>92</v>
      </c>
      <c r="D61" s="52" t="s">
        <v>68</v>
      </c>
      <c r="E61" s="52">
        <v>1</v>
      </c>
      <c r="F61" s="52" t="s">
        <v>63</v>
      </c>
      <c r="G61" s="52">
        <f t="shared" ref="G61:G66" si="0">E61</f>
        <v>1</v>
      </c>
      <c r="H61" s="51"/>
    </row>
    <row r="62" spans="1:8" ht="25.5">
      <c r="A62" s="54">
        <v>4</v>
      </c>
      <c r="B62" s="11" t="s">
        <v>66</v>
      </c>
      <c r="C62" s="55" t="s">
        <v>67</v>
      </c>
      <c r="D62" s="52" t="s">
        <v>68</v>
      </c>
      <c r="E62" s="52">
        <v>2</v>
      </c>
      <c r="F62" s="52" t="s">
        <v>63</v>
      </c>
      <c r="G62" s="52">
        <f t="shared" si="0"/>
        <v>2</v>
      </c>
      <c r="H62" s="51"/>
    </row>
    <row r="63" spans="1:8" ht="51">
      <c r="A63" s="54">
        <v>5</v>
      </c>
      <c r="B63" s="46" t="s">
        <v>70</v>
      </c>
      <c r="C63" s="46" t="s">
        <v>71</v>
      </c>
      <c r="D63" s="9" t="s">
        <v>62</v>
      </c>
      <c r="E63" s="52">
        <v>2</v>
      </c>
      <c r="F63" s="52" t="s">
        <v>63</v>
      </c>
      <c r="G63" s="52">
        <v>1</v>
      </c>
      <c r="H63" s="51"/>
    </row>
    <row r="64" spans="1:8">
      <c r="A64" s="54">
        <v>6</v>
      </c>
      <c r="B64" s="47" t="s">
        <v>93</v>
      </c>
      <c r="C64" s="55" t="s">
        <v>212</v>
      </c>
      <c r="D64" s="52" t="s">
        <v>69</v>
      </c>
      <c r="E64" s="52">
        <v>2</v>
      </c>
      <c r="F64" s="52" t="s">
        <v>63</v>
      </c>
      <c r="G64" s="52">
        <v>1</v>
      </c>
      <c r="H64" s="51"/>
    </row>
    <row r="65" spans="1:8">
      <c r="A65" s="54">
        <v>7</v>
      </c>
      <c r="B65" s="46" t="s">
        <v>213</v>
      </c>
      <c r="C65" s="10" t="s">
        <v>214</v>
      </c>
      <c r="D65" s="52" t="s">
        <v>68</v>
      </c>
      <c r="E65" s="52">
        <v>2</v>
      </c>
      <c r="F65" s="52" t="s">
        <v>63</v>
      </c>
      <c r="G65" s="52">
        <f t="shared" si="0"/>
        <v>2</v>
      </c>
      <c r="H65" s="51"/>
    </row>
    <row r="66" spans="1:8">
      <c r="A66" s="54">
        <v>8</v>
      </c>
      <c r="B66" s="47" t="s">
        <v>215</v>
      </c>
      <c r="C66" s="10" t="s">
        <v>216</v>
      </c>
      <c r="D66" s="52" t="s">
        <v>69</v>
      </c>
      <c r="E66" s="52">
        <v>1</v>
      </c>
      <c r="F66" s="52" t="s">
        <v>63</v>
      </c>
      <c r="G66" s="52">
        <f t="shared" si="0"/>
        <v>1</v>
      </c>
      <c r="H66" s="51"/>
    </row>
    <row r="67" spans="1:8" ht="15" customHeight="1">
      <c r="A67" s="160" t="s">
        <v>7</v>
      </c>
      <c r="B67" s="161"/>
      <c r="C67" s="161"/>
      <c r="D67" s="161"/>
      <c r="E67" s="161"/>
      <c r="F67" s="161"/>
      <c r="G67" s="161"/>
      <c r="H67" s="161"/>
    </row>
    <row r="68" spans="1:8" ht="22.5" customHeight="1">
      <c r="A68" s="4" t="s">
        <v>6</v>
      </c>
      <c r="B68" s="3" t="s">
        <v>5</v>
      </c>
      <c r="C68" s="3" t="s">
        <v>4</v>
      </c>
      <c r="D68" s="3" t="s">
        <v>3</v>
      </c>
      <c r="E68" s="3" t="s">
        <v>2</v>
      </c>
      <c r="F68" s="3" t="s">
        <v>1</v>
      </c>
      <c r="G68" s="3" t="s">
        <v>0</v>
      </c>
      <c r="H68" s="3" t="s">
        <v>10</v>
      </c>
    </row>
    <row r="69" spans="1:8" ht="15" customHeight="1">
      <c r="A69" s="56">
        <v>1</v>
      </c>
      <c r="B69" s="57" t="s">
        <v>94</v>
      </c>
      <c r="C69" s="10" t="s">
        <v>217</v>
      </c>
      <c r="D69" s="2" t="s">
        <v>95</v>
      </c>
      <c r="E69" s="58">
        <v>1</v>
      </c>
      <c r="F69" s="58" t="s">
        <v>63</v>
      </c>
      <c r="G69" s="43">
        <f>E69</f>
        <v>1</v>
      </c>
      <c r="H69" s="44"/>
    </row>
    <row r="70" spans="1:8" ht="15.75" customHeight="1">
      <c r="A70" s="40">
        <v>2</v>
      </c>
      <c r="B70" s="44" t="s">
        <v>96</v>
      </c>
      <c r="C70" s="10" t="s">
        <v>218</v>
      </c>
      <c r="D70" s="2" t="s">
        <v>95</v>
      </c>
      <c r="E70" s="43">
        <v>1</v>
      </c>
      <c r="F70" s="43" t="s">
        <v>63</v>
      </c>
      <c r="G70" s="43">
        <f>E70</f>
        <v>1</v>
      </c>
      <c r="H70" s="44"/>
    </row>
    <row r="71" spans="1:8" ht="12.75" customHeight="1">
      <c r="A71" s="40">
        <v>3</v>
      </c>
      <c r="B71" s="44" t="s">
        <v>219</v>
      </c>
      <c r="C71" s="10" t="s">
        <v>220</v>
      </c>
      <c r="D71" s="2" t="s">
        <v>95</v>
      </c>
      <c r="E71" s="43">
        <v>1</v>
      </c>
      <c r="F71" s="43" t="s">
        <v>63</v>
      </c>
      <c r="G71" s="43">
        <f>E71</f>
        <v>1</v>
      </c>
      <c r="H71" s="44"/>
    </row>
    <row r="72" spans="1:8" ht="21" thickBot="1">
      <c r="A72" s="168" t="s">
        <v>97</v>
      </c>
      <c r="B72" s="169"/>
      <c r="C72" s="169"/>
      <c r="D72" s="169"/>
      <c r="E72" s="169"/>
      <c r="F72" s="169"/>
      <c r="G72" s="169"/>
      <c r="H72" s="169"/>
    </row>
    <row r="73" spans="1:8">
      <c r="A73" s="146" t="s">
        <v>9</v>
      </c>
      <c r="B73" s="147"/>
      <c r="C73" s="147"/>
      <c r="D73" s="147"/>
      <c r="E73" s="147"/>
      <c r="F73" s="147"/>
      <c r="G73" s="147"/>
      <c r="H73" s="148"/>
    </row>
    <row r="74" spans="1:8" ht="15.75" customHeight="1">
      <c r="A74" s="149" t="s">
        <v>98</v>
      </c>
      <c r="B74" s="150"/>
      <c r="C74" s="150"/>
      <c r="D74" s="150"/>
      <c r="E74" s="150"/>
      <c r="F74" s="150"/>
      <c r="G74" s="150"/>
      <c r="H74" s="151"/>
    </row>
    <row r="75" spans="1:8" ht="15.75" customHeight="1">
      <c r="A75" s="149" t="s">
        <v>99</v>
      </c>
      <c r="B75" s="150"/>
      <c r="C75" s="150"/>
      <c r="D75" s="150"/>
      <c r="E75" s="150"/>
      <c r="F75" s="150"/>
      <c r="G75" s="150"/>
      <c r="H75" s="151"/>
    </row>
    <row r="76" spans="1:8" ht="15.75" customHeight="1">
      <c r="A76" s="149" t="s">
        <v>8</v>
      </c>
      <c r="B76" s="150"/>
      <c r="C76" s="150"/>
      <c r="D76" s="150"/>
      <c r="E76" s="150"/>
      <c r="F76" s="150"/>
      <c r="G76" s="150"/>
      <c r="H76" s="151"/>
    </row>
    <row r="77" spans="1:8" ht="15" customHeight="1">
      <c r="A77" s="149" t="s">
        <v>77</v>
      </c>
      <c r="B77" s="150"/>
      <c r="C77" s="150"/>
      <c r="D77" s="150"/>
      <c r="E77" s="150"/>
      <c r="F77" s="150"/>
      <c r="G77" s="150"/>
      <c r="H77" s="151"/>
    </row>
    <row r="78" spans="1:8" ht="15" customHeight="1">
      <c r="A78" s="149" t="s">
        <v>78</v>
      </c>
      <c r="B78" s="150"/>
      <c r="C78" s="150"/>
      <c r="D78" s="150"/>
      <c r="E78" s="150"/>
      <c r="F78" s="150"/>
      <c r="G78" s="150"/>
      <c r="H78" s="151"/>
    </row>
    <row r="79" spans="1:8" ht="15" customHeight="1">
      <c r="A79" s="149" t="s">
        <v>79</v>
      </c>
      <c r="B79" s="150"/>
      <c r="C79" s="150"/>
      <c r="D79" s="150"/>
      <c r="E79" s="150"/>
      <c r="F79" s="150"/>
      <c r="G79" s="150"/>
      <c r="H79" s="151"/>
    </row>
    <row r="80" spans="1:8" ht="15" customHeight="1">
      <c r="A80" s="149" t="s">
        <v>100</v>
      </c>
      <c r="B80" s="150"/>
      <c r="C80" s="150"/>
      <c r="D80" s="150"/>
      <c r="E80" s="150"/>
      <c r="F80" s="150"/>
      <c r="G80" s="150"/>
      <c r="H80" s="151"/>
    </row>
    <row r="81" spans="1:8" ht="15" customHeight="1" thickBot="1">
      <c r="A81" s="157" t="s">
        <v>101</v>
      </c>
      <c r="B81" s="158"/>
      <c r="C81" s="158"/>
      <c r="D81" s="158"/>
      <c r="E81" s="158"/>
      <c r="F81" s="158"/>
      <c r="G81" s="158"/>
      <c r="H81" s="159"/>
    </row>
    <row r="82" spans="1:8" ht="15" customHeight="1">
      <c r="A82" s="7" t="s">
        <v>6</v>
      </c>
      <c r="B82" s="5" t="s">
        <v>5</v>
      </c>
      <c r="C82" s="5" t="s">
        <v>4</v>
      </c>
      <c r="D82" s="6" t="s">
        <v>3</v>
      </c>
      <c r="E82" s="6" t="s">
        <v>2</v>
      </c>
      <c r="F82" s="6" t="s">
        <v>1</v>
      </c>
      <c r="G82" s="6" t="s">
        <v>0</v>
      </c>
      <c r="H82" s="6" t="s">
        <v>10</v>
      </c>
    </row>
    <row r="83" spans="1:8" ht="15" customHeight="1">
      <c r="A83" s="40">
        <v>1</v>
      </c>
      <c r="B83" s="59"/>
      <c r="C83" s="60"/>
      <c r="D83" s="61"/>
      <c r="E83" s="61"/>
      <c r="F83" s="61"/>
      <c r="G83" s="61"/>
      <c r="H83" s="44"/>
    </row>
    <row r="84" spans="1:8" ht="15" customHeight="1">
      <c r="A84" s="40">
        <v>2</v>
      </c>
      <c r="B84" s="59"/>
      <c r="C84" s="60"/>
      <c r="D84" s="61"/>
      <c r="E84" s="61"/>
      <c r="F84" s="61"/>
      <c r="G84" s="61"/>
      <c r="H84" s="44"/>
    </row>
    <row r="85" spans="1:8" ht="15" customHeight="1">
      <c r="A85" s="40">
        <v>3</v>
      </c>
      <c r="B85" s="59"/>
      <c r="C85" s="60"/>
      <c r="D85" s="61"/>
      <c r="E85" s="61"/>
      <c r="F85" s="61"/>
      <c r="G85" s="61"/>
      <c r="H85" s="44"/>
    </row>
    <row r="86" spans="1:8" ht="15" customHeight="1">
      <c r="A86" s="40">
        <v>4</v>
      </c>
      <c r="B86" s="62"/>
      <c r="C86" s="62"/>
      <c r="D86" s="2"/>
      <c r="E86" s="2"/>
      <c r="F86" s="2"/>
      <c r="G86" s="2"/>
      <c r="H86" s="44"/>
    </row>
    <row r="87" spans="1:8" ht="15" customHeight="1">
      <c r="A87" s="40">
        <v>5</v>
      </c>
      <c r="B87" s="62"/>
      <c r="C87" s="62"/>
      <c r="D87" s="2"/>
      <c r="E87" s="2"/>
      <c r="F87" s="2"/>
      <c r="G87" s="2"/>
      <c r="H87" s="44"/>
    </row>
    <row r="88" spans="1:8" ht="15" customHeight="1">
      <c r="A88" s="40">
        <v>10</v>
      </c>
      <c r="B88" s="44"/>
      <c r="C88" s="62"/>
      <c r="D88" s="2"/>
      <c r="E88" s="2"/>
      <c r="F88" s="2"/>
      <c r="G88" s="2"/>
      <c r="H88" s="44"/>
    </row>
  </sheetData>
  <mergeCells count="69">
    <mergeCell ref="A77:H77"/>
    <mergeCell ref="A78:H78"/>
    <mergeCell ref="A79:H79"/>
    <mergeCell ref="A80:H80"/>
    <mergeCell ref="A81:H81"/>
    <mergeCell ref="A72:H72"/>
    <mergeCell ref="A73:H73"/>
    <mergeCell ref="A74:H74"/>
    <mergeCell ref="A75:H75"/>
    <mergeCell ref="A76:H76"/>
    <mergeCell ref="A67:H67"/>
    <mergeCell ref="A56:H56"/>
    <mergeCell ref="A57:H57"/>
    <mergeCell ref="A55:H55"/>
    <mergeCell ref="A39:H39"/>
    <mergeCell ref="A40:H40"/>
    <mergeCell ref="A41:H41"/>
    <mergeCell ref="A42:H42"/>
    <mergeCell ref="A48:H48"/>
    <mergeCell ref="A49:H49"/>
    <mergeCell ref="A50:H50"/>
    <mergeCell ref="A51:H51"/>
    <mergeCell ref="A52:H52"/>
    <mergeCell ref="A53:H53"/>
    <mergeCell ref="A54:H54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3"/>
  <sheetViews>
    <sheetView view="pageBreakPreview" topLeftCell="A76" zoomScale="80" zoomScaleSheetLayoutView="80" workbookViewId="0">
      <selection activeCell="C89" sqref="C89"/>
    </sheetView>
  </sheetViews>
  <sheetFormatPr defaultColWidth="14.42578125" defaultRowHeight="1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>
      <c r="A1" s="170"/>
      <c r="B1" s="150"/>
      <c r="C1" s="150"/>
      <c r="D1" s="150"/>
      <c r="E1" s="150"/>
      <c r="F1" s="150"/>
      <c r="G1" s="150"/>
      <c r="H1" s="150"/>
    </row>
    <row r="2" spans="1:8" s="13" customFormat="1" ht="20.25">
      <c r="A2" s="141" t="s">
        <v>33</v>
      </c>
      <c r="B2" s="141"/>
      <c r="C2" s="141"/>
      <c r="D2" s="141"/>
      <c r="E2" s="141"/>
      <c r="F2" s="141"/>
      <c r="G2" s="141"/>
      <c r="H2" s="141"/>
    </row>
    <row r="3" spans="1:8" s="13" customFormat="1" ht="20.25">
      <c r="A3" s="14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42"/>
      <c r="C3" s="142"/>
      <c r="D3" s="142"/>
      <c r="E3" s="142"/>
      <c r="F3" s="142"/>
      <c r="G3" s="142"/>
      <c r="H3" s="142"/>
    </row>
    <row r="4" spans="1:8" s="13" customFormat="1" ht="20.25">
      <c r="A4" s="141" t="s">
        <v>34</v>
      </c>
      <c r="B4" s="141"/>
      <c r="C4" s="141"/>
      <c r="D4" s="141"/>
      <c r="E4" s="141"/>
      <c r="F4" s="141"/>
      <c r="G4" s="141"/>
      <c r="H4" s="141"/>
    </row>
    <row r="5" spans="1:8" ht="20.25">
      <c r="A5" s="140" t="str">
        <f>'Информация о Чемпионате'!B3</f>
        <v>Промышленное садоводство</v>
      </c>
      <c r="B5" s="140"/>
      <c r="C5" s="140"/>
      <c r="D5" s="140"/>
      <c r="E5" s="140"/>
      <c r="F5" s="140"/>
      <c r="G5" s="140"/>
      <c r="H5" s="140"/>
    </row>
    <row r="6" spans="1:8">
      <c r="A6" s="136" t="s">
        <v>11</v>
      </c>
      <c r="B6" s="139"/>
      <c r="C6" s="139"/>
      <c r="D6" s="139"/>
      <c r="E6" s="139"/>
      <c r="F6" s="139"/>
      <c r="G6" s="139"/>
      <c r="H6" s="139"/>
    </row>
    <row r="7" spans="1:8" ht="15.75">
      <c r="A7" s="136" t="s">
        <v>31</v>
      </c>
      <c r="B7" s="136"/>
      <c r="C7" s="137" t="str">
        <f>'Информация о Чемпионате'!B5</f>
        <v>Белгородская область</v>
      </c>
      <c r="D7" s="137"/>
      <c r="E7" s="137"/>
      <c r="F7" s="137"/>
      <c r="G7" s="137"/>
      <c r="H7" s="137"/>
    </row>
    <row r="8" spans="1:8" ht="15.75">
      <c r="A8" s="136" t="s">
        <v>32</v>
      </c>
      <c r="B8" s="136"/>
      <c r="C8" s="136"/>
      <c r="D8" s="137" t="str">
        <f>'Информация о Чемпионате'!B6</f>
        <v>ОГАПОУ "ДАК"</v>
      </c>
      <c r="E8" s="137"/>
      <c r="F8" s="137"/>
      <c r="G8" s="137"/>
      <c r="H8" s="137"/>
    </row>
    <row r="9" spans="1:8" ht="15.75">
      <c r="A9" s="136" t="s">
        <v>28</v>
      </c>
      <c r="B9" s="136"/>
      <c r="C9" s="136" t="str">
        <f>'Информация о Чемпионате'!B7</f>
        <v>Белгородская область, Яковлевский район, с. Дмитриевка, ул. Молодежная 14</v>
      </c>
      <c r="D9" s="136"/>
      <c r="E9" s="136"/>
      <c r="F9" s="136"/>
      <c r="G9" s="136"/>
      <c r="H9" s="136"/>
    </row>
    <row r="10" spans="1:8" ht="15.75">
      <c r="A10" s="136" t="s">
        <v>30</v>
      </c>
      <c r="B10" s="136"/>
      <c r="C10" s="136" t="str">
        <f>'Информация о Чемпионате'!B9</f>
        <v>Шамарданова Елена Юрьевна</v>
      </c>
      <c r="D10" s="136"/>
      <c r="E10" s="136" t="str">
        <f>'Информация о Чемпионате'!B10</f>
        <v>elen4ik90@mail.ru</v>
      </c>
      <c r="F10" s="136"/>
      <c r="G10" s="136">
        <f>'Информация о Чемпионате'!B11</f>
        <v>89102277797</v>
      </c>
      <c r="H10" s="136"/>
    </row>
    <row r="11" spans="1:8" ht="15.75" customHeight="1">
      <c r="A11" s="136" t="s">
        <v>38</v>
      </c>
      <c r="B11" s="136"/>
      <c r="C11" s="136" t="str">
        <f>'Информация о Чемпионате'!B12</f>
        <v>Мелихова Ирина Александровна</v>
      </c>
      <c r="D11" s="136"/>
      <c r="E11" s="136" t="str">
        <f>'Информация о Чемпионате'!B13</f>
        <v>irinamelihova@yandex.ru</v>
      </c>
      <c r="F11" s="136"/>
      <c r="G11" s="136">
        <f>'Информация о Чемпионате'!B14</f>
        <v>89194330030</v>
      </c>
      <c r="H11" s="136"/>
    </row>
    <row r="12" spans="1:8" ht="15.75" customHeight="1">
      <c r="A12" s="136" t="s">
        <v>44</v>
      </c>
      <c r="B12" s="136"/>
      <c r="C12" s="136">
        <f>'Информация о Чемпионате'!B17</f>
        <v>13</v>
      </c>
      <c r="D12" s="136"/>
      <c r="E12" s="136"/>
      <c r="F12" s="136"/>
      <c r="G12" s="136"/>
      <c r="H12" s="136"/>
    </row>
    <row r="13" spans="1:8" ht="15.75">
      <c r="A13" s="136" t="s">
        <v>19</v>
      </c>
      <c r="B13" s="136"/>
      <c r="C13" s="136">
        <f>'Информация о Чемпионате'!B15</f>
        <v>7</v>
      </c>
      <c r="D13" s="136"/>
      <c r="E13" s="136"/>
      <c r="F13" s="136"/>
      <c r="G13" s="136"/>
      <c r="H13" s="136"/>
    </row>
    <row r="14" spans="1:8" ht="15.75">
      <c r="A14" s="136" t="s">
        <v>20</v>
      </c>
      <c r="B14" s="136"/>
      <c r="C14" s="136">
        <f>'Информация о Чемпионате'!B16</f>
        <v>7</v>
      </c>
      <c r="D14" s="136"/>
      <c r="E14" s="136"/>
      <c r="F14" s="136"/>
      <c r="G14" s="136"/>
      <c r="H14" s="136"/>
    </row>
    <row r="15" spans="1:8" ht="15.75">
      <c r="A15" s="136" t="s">
        <v>29</v>
      </c>
      <c r="B15" s="136"/>
      <c r="C15" s="136" t="str">
        <f>'Информация о Чемпионате'!B8</f>
        <v>21.04.2025 - 25.04.2025</v>
      </c>
      <c r="D15" s="136"/>
      <c r="E15" s="136"/>
      <c r="F15" s="136"/>
      <c r="G15" s="136"/>
      <c r="H15" s="136"/>
    </row>
    <row r="16" spans="1:8" ht="21" thickBot="1">
      <c r="A16" s="160" t="s">
        <v>39</v>
      </c>
      <c r="B16" s="161"/>
      <c r="C16" s="161"/>
      <c r="D16" s="161"/>
      <c r="E16" s="161"/>
      <c r="F16" s="161"/>
      <c r="G16" s="161"/>
      <c r="H16" s="161"/>
    </row>
    <row r="17" spans="1:8" ht="15" customHeight="1">
      <c r="A17" s="146" t="s">
        <v>9</v>
      </c>
      <c r="B17" s="147"/>
      <c r="C17" s="147"/>
      <c r="D17" s="147"/>
      <c r="E17" s="147"/>
      <c r="F17" s="147"/>
      <c r="G17" s="147"/>
      <c r="H17" s="148"/>
    </row>
    <row r="18" spans="1:8" ht="15" customHeight="1">
      <c r="A18" s="149" t="s">
        <v>102</v>
      </c>
      <c r="B18" s="150"/>
      <c r="C18" s="150"/>
      <c r="D18" s="150"/>
      <c r="E18" s="150"/>
      <c r="F18" s="150"/>
      <c r="G18" s="150"/>
      <c r="H18" s="151"/>
    </row>
    <row r="19" spans="1:8" ht="15" customHeight="1">
      <c r="A19" s="149" t="s">
        <v>103</v>
      </c>
      <c r="B19" s="150"/>
      <c r="C19" s="150"/>
      <c r="D19" s="150"/>
      <c r="E19" s="150"/>
      <c r="F19" s="150"/>
      <c r="G19" s="150"/>
      <c r="H19" s="151"/>
    </row>
    <row r="20" spans="1:8" ht="15" customHeight="1">
      <c r="A20" s="149" t="s">
        <v>8</v>
      </c>
      <c r="B20" s="150"/>
      <c r="C20" s="150"/>
      <c r="D20" s="150"/>
      <c r="E20" s="150"/>
      <c r="F20" s="150"/>
      <c r="G20" s="150"/>
      <c r="H20" s="151"/>
    </row>
    <row r="21" spans="1:8" ht="15" customHeight="1">
      <c r="A21" s="149" t="s">
        <v>77</v>
      </c>
      <c r="B21" s="150"/>
      <c r="C21" s="150"/>
      <c r="D21" s="150"/>
      <c r="E21" s="150"/>
      <c r="F21" s="150"/>
      <c r="G21" s="150"/>
      <c r="H21" s="151"/>
    </row>
    <row r="22" spans="1:8" ht="15" customHeight="1">
      <c r="A22" s="149" t="s">
        <v>78</v>
      </c>
      <c r="B22" s="150"/>
      <c r="C22" s="150"/>
      <c r="D22" s="150"/>
      <c r="E22" s="150"/>
      <c r="F22" s="150"/>
      <c r="G22" s="150"/>
      <c r="H22" s="151"/>
    </row>
    <row r="23" spans="1:8" ht="15" customHeight="1">
      <c r="A23" s="149" t="s">
        <v>57</v>
      </c>
      <c r="B23" s="155"/>
      <c r="C23" s="155"/>
      <c r="D23" s="155"/>
      <c r="E23" s="155"/>
      <c r="F23" s="155"/>
      <c r="G23" s="155"/>
      <c r="H23" s="156"/>
    </row>
    <row r="24" spans="1:8" ht="15" customHeight="1">
      <c r="A24" s="162" t="s">
        <v>80</v>
      </c>
      <c r="B24" s="163"/>
      <c r="C24" s="163"/>
      <c r="D24" s="163"/>
      <c r="E24" s="163"/>
      <c r="F24" s="163"/>
      <c r="G24" s="163"/>
      <c r="H24" s="164"/>
    </row>
    <row r="25" spans="1:8" ht="15.75" customHeight="1">
      <c r="A25" s="162" t="s">
        <v>81</v>
      </c>
      <c r="B25" s="179"/>
      <c r="C25" s="179"/>
      <c r="D25" s="179"/>
      <c r="E25" s="179"/>
      <c r="F25" s="179"/>
      <c r="G25" s="179"/>
      <c r="H25" s="164"/>
    </row>
    <row r="26" spans="1:8" ht="60">
      <c r="A26" s="63" t="s">
        <v>6</v>
      </c>
      <c r="B26" s="63" t="s">
        <v>5</v>
      </c>
      <c r="C26" s="63" t="s">
        <v>4</v>
      </c>
      <c r="D26" s="63" t="s">
        <v>3</v>
      </c>
      <c r="E26" s="63" t="s">
        <v>2</v>
      </c>
      <c r="F26" s="63" t="s">
        <v>1</v>
      </c>
      <c r="G26" s="63" t="s">
        <v>0</v>
      </c>
      <c r="H26" s="63" t="s">
        <v>10</v>
      </c>
    </row>
    <row r="27" spans="1:8">
      <c r="A27" s="171" t="s">
        <v>104</v>
      </c>
      <c r="B27" s="172"/>
      <c r="C27" s="172"/>
      <c r="D27" s="172"/>
      <c r="E27" s="172"/>
      <c r="F27" s="172"/>
      <c r="G27" s="172"/>
      <c r="H27" s="173"/>
    </row>
    <row r="28" spans="1:8" ht="38.25">
      <c r="A28" s="65">
        <v>1</v>
      </c>
      <c r="B28" s="42" t="s">
        <v>108</v>
      </c>
      <c r="C28" s="11" t="s">
        <v>203</v>
      </c>
      <c r="D28" s="66" t="s">
        <v>107</v>
      </c>
      <c r="E28" s="6">
        <v>1</v>
      </c>
      <c r="F28" s="6" t="s">
        <v>86</v>
      </c>
      <c r="G28" s="6">
        <v>1</v>
      </c>
      <c r="H28" s="67"/>
    </row>
    <row r="29" spans="1:8" ht="114.75">
      <c r="A29" s="65">
        <v>2</v>
      </c>
      <c r="B29" s="48" t="s">
        <v>199</v>
      </c>
      <c r="C29" s="11" t="s">
        <v>204</v>
      </c>
      <c r="D29" s="66" t="s">
        <v>109</v>
      </c>
      <c r="E29" s="6">
        <v>1</v>
      </c>
      <c r="F29" s="6" t="s">
        <v>86</v>
      </c>
      <c r="G29" s="6">
        <v>1</v>
      </c>
      <c r="H29" s="67"/>
    </row>
    <row r="30" spans="1:8" ht="25.5">
      <c r="A30" s="65">
        <v>3</v>
      </c>
      <c r="B30" s="46" t="s">
        <v>112</v>
      </c>
      <c r="C30" s="11" t="s">
        <v>111</v>
      </c>
      <c r="D30" s="66" t="s">
        <v>107</v>
      </c>
      <c r="E30" s="6">
        <v>1</v>
      </c>
      <c r="F30" s="6" t="s">
        <v>86</v>
      </c>
      <c r="G30" s="6">
        <v>1</v>
      </c>
      <c r="H30" s="67"/>
    </row>
    <row r="31" spans="1:8" ht="30">
      <c r="A31" s="65">
        <v>4</v>
      </c>
      <c r="B31" s="46" t="s">
        <v>221</v>
      </c>
      <c r="C31" s="11" t="s">
        <v>222</v>
      </c>
      <c r="D31" s="66" t="s">
        <v>109</v>
      </c>
      <c r="E31" s="6">
        <v>1</v>
      </c>
      <c r="F31" s="6" t="s">
        <v>86</v>
      </c>
      <c r="G31" s="6">
        <v>1</v>
      </c>
      <c r="H31" s="67"/>
    </row>
    <row r="32" spans="1:8" ht="51">
      <c r="A32" s="65">
        <v>5</v>
      </c>
      <c r="B32" s="46" t="s">
        <v>113</v>
      </c>
      <c r="C32" s="11" t="s">
        <v>114</v>
      </c>
      <c r="D32" s="66" t="s">
        <v>106</v>
      </c>
      <c r="E32" s="6">
        <v>1</v>
      </c>
      <c r="F32" s="6" t="s">
        <v>86</v>
      </c>
      <c r="G32" s="6">
        <v>1</v>
      </c>
      <c r="H32" s="67"/>
    </row>
    <row r="33" spans="1:8">
      <c r="A33" s="65">
        <v>6</v>
      </c>
      <c r="B33" s="46" t="s">
        <v>115</v>
      </c>
      <c r="C33" s="11" t="s">
        <v>116</v>
      </c>
      <c r="D33" s="66" t="s">
        <v>106</v>
      </c>
      <c r="E33" s="6">
        <v>1</v>
      </c>
      <c r="F33" s="6" t="s">
        <v>86</v>
      </c>
      <c r="G33" s="6">
        <v>1</v>
      </c>
      <c r="H33" s="67"/>
    </row>
    <row r="34" spans="1:8" ht="25.5">
      <c r="A34" s="131">
        <v>7</v>
      </c>
      <c r="B34" s="132" t="s">
        <v>117</v>
      </c>
      <c r="C34" s="11" t="s">
        <v>118</v>
      </c>
      <c r="D34" s="66" t="s">
        <v>106</v>
      </c>
      <c r="E34" s="6">
        <v>1</v>
      </c>
      <c r="F34" s="6" t="s">
        <v>86</v>
      </c>
      <c r="G34" s="6">
        <v>1</v>
      </c>
      <c r="H34" s="67"/>
    </row>
    <row r="35" spans="1:8" s="128" customFormat="1" ht="30">
      <c r="A35" s="133">
        <v>8</v>
      </c>
      <c r="B35" s="46" t="s">
        <v>223</v>
      </c>
      <c r="C35" s="75" t="s">
        <v>224</v>
      </c>
      <c r="D35" s="66" t="s">
        <v>106</v>
      </c>
      <c r="E35" s="6">
        <v>1</v>
      </c>
      <c r="F35" s="6" t="s">
        <v>86</v>
      </c>
      <c r="G35" s="6">
        <v>1</v>
      </c>
      <c r="H35" s="130"/>
    </row>
    <row r="36" spans="1:8" s="128" customFormat="1" ht="30">
      <c r="A36" s="133">
        <v>9</v>
      </c>
      <c r="B36" s="129" t="s">
        <v>225</v>
      </c>
      <c r="C36" s="75" t="s">
        <v>226</v>
      </c>
      <c r="D36" s="66" t="s">
        <v>106</v>
      </c>
      <c r="E36" s="6">
        <v>1</v>
      </c>
      <c r="F36" s="6" t="s">
        <v>86</v>
      </c>
      <c r="G36" s="6">
        <v>1</v>
      </c>
      <c r="H36" s="130"/>
    </row>
    <row r="37" spans="1:8">
      <c r="A37" s="180" t="s">
        <v>119</v>
      </c>
      <c r="B37" s="181"/>
      <c r="C37" s="181"/>
      <c r="D37" s="181"/>
      <c r="E37" s="181"/>
      <c r="F37" s="181"/>
      <c r="G37" s="181"/>
      <c r="H37" s="182"/>
    </row>
    <row r="38" spans="1:8" ht="25.5">
      <c r="A38" s="68">
        <v>1</v>
      </c>
      <c r="B38" s="42" t="s">
        <v>185</v>
      </c>
      <c r="C38" s="17" t="s">
        <v>120</v>
      </c>
      <c r="D38" s="69" t="s">
        <v>106</v>
      </c>
      <c r="E38" s="63">
        <v>1</v>
      </c>
      <c r="F38" s="63" t="s">
        <v>86</v>
      </c>
      <c r="G38" s="63">
        <v>1</v>
      </c>
      <c r="H38" s="64"/>
    </row>
    <row r="39" spans="1:8" ht="140.25">
      <c r="A39" s="68">
        <v>2</v>
      </c>
      <c r="B39" s="42" t="s">
        <v>121</v>
      </c>
      <c r="C39" s="17" t="s">
        <v>205</v>
      </c>
      <c r="D39" s="69" t="s">
        <v>107</v>
      </c>
      <c r="E39" s="63">
        <v>1</v>
      </c>
      <c r="F39" s="63" t="s">
        <v>86</v>
      </c>
      <c r="G39" s="63">
        <v>1</v>
      </c>
      <c r="H39" s="64"/>
    </row>
    <row r="40" spans="1:8" ht="25.5">
      <c r="A40" s="68">
        <v>3</v>
      </c>
      <c r="B40" s="42" t="s">
        <v>122</v>
      </c>
      <c r="C40" s="17" t="s">
        <v>123</v>
      </c>
      <c r="D40" s="69" t="s">
        <v>109</v>
      </c>
      <c r="E40" s="63">
        <v>1</v>
      </c>
      <c r="F40" s="63" t="s">
        <v>86</v>
      </c>
      <c r="G40" s="63">
        <v>1</v>
      </c>
      <c r="H40" s="64"/>
    </row>
    <row r="41" spans="1:8" ht="89.25">
      <c r="A41" s="68">
        <v>4</v>
      </c>
      <c r="B41" s="42" t="s">
        <v>124</v>
      </c>
      <c r="C41" s="17" t="s">
        <v>125</v>
      </c>
      <c r="D41" s="69" t="s">
        <v>109</v>
      </c>
      <c r="E41" s="63">
        <v>1</v>
      </c>
      <c r="F41" s="63" t="s">
        <v>86</v>
      </c>
      <c r="G41" s="63">
        <v>1</v>
      </c>
      <c r="H41" s="64"/>
    </row>
    <row r="42" spans="1:8" ht="63.75">
      <c r="A42" s="68">
        <v>5</v>
      </c>
      <c r="B42" s="42" t="s">
        <v>126</v>
      </c>
      <c r="C42" s="17" t="s">
        <v>127</v>
      </c>
      <c r="D42" s="69" t="s">
        <v>106</v>
      </c>
      <c r="E42" s="63">
        <v>1</v>
      </c>
      <c r="F42" s="63" t="s">
        <v>86</v>
      </c>
      <c r="G42" s="63">
        <v>1</v>
      </c>
      <c r="H42" s="64"/>
    </row>
    <row r="43" spans="1:8" ht="25.5">
      <c r="A43" s="68">
        <v>6</v>
      </c>
      <c r="B43" s="42" t="s">
        <v>128</v>
      </c>
      <c r="C43" s="17" t="s">
        <v>110</v>
      </c>
      <c r="D43" s="69" t="s">
        <v>106</v>
      </c>
      <c r="E43" s="63">
        <v>2</v>
      </c>
      <c r="F43" s="63" t="s">
        <v>86</v>
      </c>
      <c r="G43" s="63">
        <v>1</v>
      </c>
      <c r="H43" s="64"/>
    </row>
    <row r="44" spans="1:8">
      <c r="A44" s="68">
        <v>7</v>
      </c>
      <c r="B44" s="42" t="s">
        <v>186</v>
      </c>
      <c r="C44" s="17" t="s">
        <v>206</v>
      </c>
      <c r="D44" s="69" t="s">
        <v>106</v>
      </c>
      <c r="E44" s="63">
        <v>1</v>
      </c>
      <c r="F44" s="63" t="s">
        <v>86</v>
      </c>
      <c r="G44" s="63">
        <v>1</v>
      </c>
      <c r="H44" s="64"/>
    </row>
    <row r="45" spans="1:8" ht="63.75">
      <c r="A45" s="68">
        <v>8</v>
      </c>
      <c r="B45" s="42" t="s">
        <v>130</v>
      </c>
      <c r="C45" s="17" t="s">
        <v>131</v>
      </c>
      <c r="D45" s="69" t="s">
        <v>106</v>
      </c>
      <c r="E45" s="63">
        <v>40</v>
      </c>
      <c r="F45" s="63" t="s">
        <v>86</v>
      </c>
      <c r="G45" s="63">
        <v>40</v>
      </c>
      <c r="H45" s="64"/>
    </row>
    <row r="46" spans="1:8" s="128" customFormat="1">
      <c r="A46" s="68">
        <v>9</v>
      </c>
      <c r="B46" s="42" t="s">
        <v>200</v>
      </c>
      <c r="C46" s="17" t="s">
        <v>207</v>
      </c>
      <c r="D46" s="69" t="s">
        <v>109</v>
      </c>
      <c r="E46" s="63">
        <v>2</v>
      </c>
      <c r="F46" s="63" t="s">
        <v>86</v>
      </c>
      <c r="G46" s="63">
        <v>2</v>
      </c>
      <c r="H46" s="64"/>
    </row>
    <row r="47" spans="1:8" s="128" customFormat="1" ht="25.5">
      <c r="A47" s="133">
        <v>10</v>
      </c>
      <c r="B47" s="129" t="s">
        <v>201</v>
      </c>
      <c r="C47" s="75" t="s">
        <v>110</v>
      </c>
      <c r="D47" s="66" t="s">
        <v>106</v>
      </c>
      <c r="E47" s="6">
        <v>1</v>
      </c>
      <c r="F47" s="6" t="s">
        <v>86</v>
      </c>
      <c r="G47" s="6">
        <v>1</v>
      </c>
      <c r="H47" s="130"/>
    </row>
    <row r="48" spans="1:8">
      <c r="A48" s="174" t="s">
        <v>132</v>
      </c>
      <c r="B48" s="174"/>
      <c r="C48" s="174"/>
      <c r="D48" s="174"/>
      <c r="E48" s="174"/>
      <c r="F48" s="174"/>
      <c r="G48" s="174"/>
      <c r="H48" s="175"/>
    </row>
    <row r="49" spans="1:8" ht="51">
      <c r="A49" s="71">
        <v>1</v>
      </c>
      <c r="B49" s="42" t="s">
        <v>105</v>
      </c>
      <c r="C49" s="17" t="s">
        <v>133</v>
      </c>
      <c r="D49" s="72" t="s">
        <v>106</v>
      </c>
      <c r="E49" s="63">
        <v>1</v>
      </c>
      <c r="F49" s="63" t="s">
        <v>86</v>
      </c>
      <c r="G49" s="63">
        <v>1</v>
      </c>
      <c r="H49" s="64"/>
    </row>
    <row r="50" spans="1:8" ht="102">
      <c r="A50" s="71">
        <v>2</v>
      </c>
      <c r="B50" s="42" t="s">
        <v>134</v>
      </c>
      <c r="C50" s="17" t="s">
        <v>208</v>
      </c>
      <c r="D50" s="72" t="s">
        <v>109</v>
      </c>
      <c r="E50" s="63">
        <v>1</v>
      </c>
      <c r="F50" s="63" t="s">
        <v>86</v>
      </c>
      <c r="G50" s="63">
        <v>1</v>
      </c>
      <c r="H50" s="64"/>
    </row>
    <row r="51" spans="1:8" ht="25.5">
      <c r="A51" s="71">
        <v>3</v>
      </c>
      <c r="B51" s="42" t="s">
        <v>135</v>
      </c>
      <c r="C51" s="17" t="s">
        <v>136</v>
      </c>
      <c r="D51" s="72" t="s">
        <v>106</v>
      </c>
      <c r="E51" s="63">
        <v>1</v>
      </c>
      <c r="F51" s="63" t="s">
        <v>86</v>
      </c>
      <c r="G51" s="63">
        <v>1</v>
      </c>
      <c r="H51" s="64"/>
    </row>
    <row r="52" spans="1:8" ht="38.25">
      <c r="A52" s="71">
        <v>4</v>
      </c>
      <c r="B52" s="42" t="s">
        <v>137</v>
      </c>
      <c r="C52" s="17" t="s">
        <v>138</v>
      </c>
      <c r="D52" s="72" t="s">
        <v>109</v>
      </c>
      <c r="E52" s="63">
        <v>1</v>
      </c>
      <c r="F52" s="63" t="s">
        <v>86</v>
      </c>
      <c r="G52" s="63">
        <v>1</v>
      </c>
      <c r="H52" s="64"/>
    </row>
    <row r="53" spans="1:8" ht="38.25">
      <c r="A53" s="71">
        <v>5</v>
      </c>
      <c r="B53" s="42" t="s">
        <v>139</v>
      </c>
      <c r="C53" s="17" t="s">
        <v>140</v>
      </c>
      <c r="D53" s="72" t="s">
        <v>109</v>
      </c>
      <c r="E53" s="63">
        <v>1</v>
      </c>
      <c r="F53" s="63" t="s">
        <v>86</v>
      </c>
      <c r="G53" s="63">
        <v>1</v>
      </c>
      <c r="H53" s="64"/>
    </row>
    <row r="54" spans="1:8" ht="30">
      <c r="A54" s="71">
        <v>6</v>
      </c>
      <c r="B54" s="42" t="s">
        <v>227</v>
      </c>
      <c r="C54" s="17" t="s">
        <v>228</v>
      </c>
      <c r="D54" s="72" t="s">
        <v>109</v>
      </c>
      <c r="E54" s="63">
        <v>1</v>
      </c>
      <c r="F54" s="63" t="s">
        <v>86</v>
      </c>
      <c r="G54" s="63">
        <v>1</v>
      </c>
      <c r="H54" s="64"/>
    </row>
    <row r="55" spans="1:8" ht="63.75">
      <c r="A55" s="71">
        <v>7</v>
      </c>
      <c r="B55" s="70" t="s">
        <v>126</v>
      </c>
      <c r="C55" s="17" t="s">
        <v>127</v>
      </c>
      <c r="D55" s="72" t="s">
        <v>106</v>
      </c>
      <c r="E55" s="63">
        <v>1</v>
      </c>
      <c r="F55" s="63" t="s">
        <v>86</v>
      </c>
      <c r="G55" s="63">
        <v>1</v>
      </c>
      <c r="H55" s="64"/>
    </row>
    <row r="56" spans="1:8" s="115" customFormat="1" ht="30">
      <c r="A56" s="73">
        <v>8</v>
      </c>
      <c r="B56" s="116" t="s">
        <v>229</v>
      </c>
      <c r="C56" s="75" t="s">
        <v>230</v>
      </c>
      <c r="D56" s="72" t="s">
        <v>106</v>
      </c>
      <c r="E56" s="77">
        <v>1</v>
      </c>
      <c r="F56" s="63" t="s">
        <v>86</v>
      </c>
      <c r="G56" s="77">
        <v>1</v>
      </c>
      <c r="H56" s="78"/>
    </row>
    <row r="57" spans="1:8" ht="30">
      <c r="A57" s="68">
        <v>9</v>
      </c>
      <c r="B57" s="74" t="s">
        <v>129</v>
      </c>
      <c r="C57" s="75" t="s">
        <v>231</v>
      </c>
      <c r="D57" s="76" t="s">
        <v>106</v>
      </c>
      <c r="E57" s="77">
        <v>1</v>
      </c>
      <c r="F57" s="77" t="s">
        <v>86</v>
      </c>
      <c r="G57" s="77">
        <v>1</v>
      </c>
      <c r="H57" s="78"/>
    </row>
    <row r="58" spans="1:8" s="115" customFormat="1" ht="30">
      <c r="A58" s="68">
        <v>10</v>
      </c>
      <c r="B58" s="74" t="s">
        <v>193</v>
      </c>
      <c r="C58" s="75" t="s">
        <v>211</v>
      </c>
      <c r="D58" s="76" t="s">
        <v>106</v>
      </c>
      <c r="E58" s="77">
        <v>1</v>
      </c>
      <c r="F58" s="77" t="s">
        <v>86</v>
      </c>
      <c r="G58" s="77">
        <v>1</v>
      </c>
      <c r="H58" s="78"/>
    </row>
    <row r="59" spans="1:8" s="115" customFormat="1" ht="30">
      <c r="A59" s="68">
        <v>11</v>
      </c>
      <c r="B59" s="74" t="s">
        <v>232</v>
      </c>
      <c r="C59" s="75" t="s">
        <v>233</v>
      </c>
      <c r="D59" s="72" t="s">
        <v>109</v>
      </c>
      <c r="E59" s="77">
        <v>1</v>
      </c>
      <c r="F59" s="77" t="s">
        <v>86</v>
      </c>
      <c r="G59" s="77">
        <v>1</v>
      </c>
      <c r="H59" s="78"/>
    </row>
    <row r="60" spans="1:8" s="128" customFormat="1" ht="30">
      <c r="A60" s="133">
        <v>12</v>
      </c>
      <c r="B60" s="129" t="s">
        <v>225</v>
      </c>
      <c r="C60" s="75" t="s">
        <v>226</v>
      </c>
      <c r="D60" s="66" t="s">
        <v>106</v>
      </c>
      <c r="E60" s="6">
        <v>1</v>
      </c>
      <c r="F60" s="6" t="s">
        <v>86</v>
      </c>
      <c r="G60" s="6">
        <v>1</v>
      </c>
      <c r="H60" s="130"/>
    </row>
    <row r="61" spans="1:8">
      <c r="A61" s="176" t="s">
        <v>141</v>
      </c>
      <c r="B61" s="176"/>
      <c r="C61" s="176"/>
      <c r="D61" s="176"/>
      <c r="E61" s="176"/>
      <c r="F61" s="176"/>
      <c r="G61" s="176"/>
      <c r="H61" s="176"/>
    </row>
    <row r="62" spans="1:8" ht="30">
      <c r="A62" s="71">
        <v>1</v>
      </c>
      <c r="B62" s="42" t="s">
        <v>234</v>
      </c>
      <c r="C62" s="17" t="s">
        <v>235</v>
      </c>
      <c r="D62" s="72" t="s">
        <v>106</v>
      </c>
      <c r="E62" s="85">
        <v>1</v>
      </c>
      <c r="F62" s="85" t="s">
        <v>86</v>
      </c>
      <c r="G62" s="85">
        <v>1</v>
      </c>
      <c r="H62" s="64"/>
    </row>
    <row r="63" spans="1:8" ht="30">
      <c r="A63" s="71">
        <v>2</v>
      </c>
      <c r="B63" s="42" t="s">
        <v>142</v>
      </c>
      <c r="C63" s="17" t="s">
        <v>211</v>
      </c>
      <c r="D63" s="72" t="s">
        <v>106</v>
      </c>
      <c r="E63" s="85">
        <v>1</v>
      </c>
      <c r="F63" s="85" t="s">
        <v>86</v>
      </c>
      <c r="G63" s="85">
        <v>1</v>
      </c>
      <c r="H63" s="64"/>
    </row>
    <row r="64" spans="1:8" ht="30">
      <c r="A64" s="71">
        <v>3</v>
      </c>
      <c r="B64" s="42" t="s">
        <v>223</v>
      </c>
      <c r="C64" s="17" t="s">
        <v>224</v>
      </c>
      <c r="D64" s="72" t="s">
        <v>106</v>
      </c>
      <c r="E64" s="85">
        <v>1</v>
      </c>
      <c r="F64" s="85" t="s">
        <v>86</v>
      </c>
      <c r="G64" s="85">
        <v>2</v>
      </c>
      <c r="H64" s="64"/>
    </row>
    <row r="65" spans="1:8" ht="30">
      <c r="A65" s="71">
        <v>4</v>
      </c>
      <c r="B65" s="42" t="s">
        <v>236</v>
      </c>
      <c r="C65" s="17" t="s">
        <v>237</v>
      </c>
      <c r="D65" s="72" t="s">
        <v>107</v>
      </c>
      <c r="E65" s="85">
        <v>1</v>
      </c>
      <c r="F65" s="85" t="s">
        <v>86</v>
      </c>
      <c r="G65" s="85">
        <v>1</v>
      </c>
      <c r="H65" s="64"/>
    </row>
    <row r="66" spans="1:8" ht="30">
      <c r="A66" s="71">
        <v>5</v>
      </c>
      <c r="B66" s="42" t="s">
        <v>221</v>
      </c>
      <c r="C66" s="17" t="s">
        <v>239</v>
      </c>
      <c r="D66" s="72" t="s">
        <v>109</v>
      </c>
      <c r="E66" s="85">
        <v>1</v>
      </c>
      <c r="F66" s="85" t="s">
        <v>86</v>
      </c>
      <c r="G66" s="85">
        <v>1</v>
      </c>
      <c r="H66" s="64"/>
    </row>
    <row r="67" spans="1:8" ht="30">
      <c r="A67" s="71">
        <v>6</v>
      </c>
      <c r="B67" s="42" t="s">
        <v>238</v>
      </c>
      <c r="C67" s="17" t="s">
        <v>211</v>
      </c>
      <c r="D67" s="72" t="s">
        <v>106</v>
      </c>
      <c r="E67" s="85">
        <v>1</v>
      </c>
      <c r="F67" s="85" t="s">
        <v>86</v>
      </c>
      <c r="G67" s="85">
        <v>7</v>
      </c>
      <c r="H67" s="64"/>
    </row>
    <row r="68" spans="1:8" s="115" customFormat="1" ht="25.5">
      <c r="A68" s="71">
        <v>7</v>
      </c>
      <c r="B68" s="42" t="s">
        <v>194</v>
      </c>
      <c r="C68" s="42" t="s">
        <v>195</v>
      </c>
      <c r="D68" s="72" t="s">
        <v>107</v>
      </c>
      <c r="E68" s="85">
        <v>1</v>
      </c>
      <c r="F68" s="85" t="s">
        <v>86</v>
      </c>
      <c r="G68" s="85">
        <v>1</v>
      </c>
      <c r="H68" s="64"/>
    </row>
    <row r="69" spans="1:8" ht="30">
      <c r="A69" s="71">
        <v>8</v>
      </c>
      <c r="B69" s="42" t="s">
        <v>240</v>
      </c>
      <c r="C69" s="17" t="s">
        <v>241</v>
      </c>
      <c r="D69" s="72" t="s">
        <v>106</v>
      </c>
      <c r="E69" s="85">
        <v>1</v>
      </c>
      <c r="F69" s="85" t="s">
        <v>86</v>
      </c>
      <c r="G69" s="85">
        <v>1</v>
      </c>
      <c r="H69" s="64"/>
    </row>
    <row r="70" spans="1:8" s="128" customFormat="1" ht="30">
      <c r="A70" s="133">
        <v>9</v>
      </c>
      <c r="B70" s="129" t="s">
        <v>225</v>
      </c>
      <c r="C70" s="75" t="s">
        <v>226</v>
      </c>
      <c r="D70" s="66" t="s">
        <v>106</v>
      </c>
      <c r="E70" s="6">
        <v>1</v>
      </c>
      <c r="F70" s="6" t="s">
        <v>86</v>
      </c>
      <c r="G70" s="6">
        <v>1</v>
      </c>
      <c r="H70" s="130"/>
    </row>
    <row r="71" spans="1:8">
      <c r="A71" s="176" t="s">
        <v>143</v>
      </c>
      <c r="B71" s="176"/>
      <c r="C71" s="176"/>
      <c r="D71" s="176"/>
      <c r="E71" s="176"/>
      <c r="F71" s="176"/>
      <c r="G71" s="176"/>
      <c r="H71" s="176"/>
    </row>
    <row r="72" spans="1:8" ht="89.25">
      <c r="A72" s="79">
        <v>1</v>
      </c>
      <c r="B72" s="80" t="s">
        <v>144</v>
      </c>
      <c r="C72" s="81" t="s">
        <v>209</v>
      </c>
      <c r="D72" s="82" t="s">
        <v>107</v>
      </c>
      <c r="E72" s="83">
        <v>1</v>
      </c>
      <c r="F72" s="83" t="s">
        <v>86</v>
      </c>
      <c r="G72" s="83">
        <v>1</v>
      </c>
      <c r="H72" s="84"/>
    </row>
    <row r="73" spans="1:8" s="115" customFormat="1" ht="30">
      <c r="A73" s="79">
        <v>2</v>
      </c>
      <c r="B73" s="80" t="s">
        <v>202</v>
      </c>
      <c r="C73" s="75" t="s">
        <v>242</v>
      </c>
      <c r="D73" s="82" t="s">
        <v>107</v>
      </c>
      <c r="E73" s="83">
        <v>1</v>
      </c>
      <c r="F73" s="83" t="s">
        <v>86</v>
      </c>
      <c r="G73" s="83">
        <v>1</v>
      </c>
      <c r="H73" s="84"/>
    </row>
    <row r="74" spans="1:8" ht="25.5">
      <c r="A74" s="71">
        <v>3</v>
      </c>
      <c r="B74" s="42" t="s">
        <v>145</v>
      </c>
      <c r="C74" s="17" t="s">
        <v>146</v>
      </c>
      <c r="D74" s="72" t="s">
        <v>106</v>
      </c>
      <c r="E74" s="85">
        <v>1</v>
      </c>
      <c r="F74" s="85" t="s">
        <v>86</v>
      </c>
      <c r="G74" s="85">
        <v>1</v>
      </c>
      <c r="H74" s="64"/>
    </row>
    <row r="75" spans="1:8" ht="25.5">
      <c r="A75" s="71">
        <v>4</v>
      </c>
      <c r="B75" s="70" t="s">
        <v>147</v>
      </c>
      <c r="C75" s="17" t="s">
        <v>148</v>
      </c>
      <c r="D75" s="72" t="s">
        <v>107</v>
      </c>
      <c r="E75" s="85">
        <v>1</v>
      </c>
      <c r="F75" s="85" t="s">
        <v>86</v>
      </c>
      <c r="G75" s="85">
        <v>1</v>
      </c>
      <c r="H75" s="64"/>
    </row>
    <row r="76" spans="1:8" s="115" customFormat="1" ht="89.25">
      <c r="A76" s="117">
        <v>5</v>
      </c>
      <c r="B76" s="87" t="s">
        <v>149</v>
      </c>
      <c r="C76" s="87" t="s">
        <v>150</v>
      </c>
      <c r="D76" s="72" t="s">
        <v>107</v>
      </c>
      <c r="E76" s="85">
        <v>2</v>
      </c>
      <c r="F76" s="85" t="s">
        <v>86</v>
      </c>
      <c r="G76" s="85">
        <v>2</v>
      </c>
      <c r="H76" s="64"/>
    </row>
    <row r="77" spans="1:8" s="128" customFormat="1" ht="30">
      <c r="A77" s="133">
        <v>6</v>
      </c>
      <c r="B77" s="129" t="s">
        <v>225</v>
      </c>
      <c r="C77" s="75" t="s">
        <v>226</v>
      </c>
      <c r="D77" s="66" t="s">
        <v>106</v>
      </c>
      <c r="E77" s="6">
        <v>1</v>
      </c>
      <c r="F77" s="6" t="s">
        <v>86</v>
      </c>
      <c r="G77" s="6">
        <v>1</v>
      </c>
      <c r="H77" s="130"/>
    </row>
    <row r="78" spans="1:8" ht="20.25">
      <c r="A78" s="177" t="s">
        <v>7</v>
      </c>
      <c r="B78" s="178"/>
      <c r="C78" s="178"/>
      <c r="D78" s="178"/>
      <c r="E78" s="178"/>
      <c r="F78" s="178"/>
      <c r="G78" s="178"/>
      <c r="H78" s="178"/>
    </row>
    <row r="79" spans="1:8" ht="60">
      <c r="A79" s="4" t="s">
        <v>6</v>
      </c>
      <c r="B79" s="3" t="s">
        <v>5</v>
      </c>
      <c r="C79" s="3" t="s">
        <v>4</v>
      </c>
      <c r="D79" s="3" t="s">
        <v>3</v>
      </c>
      <c r="E79" s="3" t="s">
        <v>2</v>
      </c>
      <c r="F79" s="3" t="s">
        <v>1</v>
      </c>
      <c r="G79" s="3" t="s">
        <v>0</v>
      </c>
      <c r="H79" s="3" t="s">
        <v>10</v>
      </c>
    </row>
    <row r="80" spans="1:8">
      <c r="A80" s="88">
        <v>1</v>
      </c>
      <c r="B80" s="89" t="s">
        <v>94</v>
      </c>
      <c r="C80" s="10" t="s">
        <v>217</v>
      </c>
      <c r="D80" s="26" t="s">
        <v>95</v>
      </c>
      <c r="E80" s="28">
        <v>1</v>
      </c>
      <c r="F80" s="28" t="s">
        <v>63</v>
      </c>
      <c r="G80" s="26">
        <f>E80</f>
        <v>1</v>
      </c>
      <c r="H80" s="90"/>
    </row>
    <row r="81" spans="1:8">
      <c r="A81" s="91">
        <v>2</v>
      </c>
      <c r="B81" s="90" t="s">
        <v>96</v>
      </c>
      <c r="C81" s="10" t="s">
        <v>218</v>
      </c>
      <c r="D81" s="26" t="s">
        <v>95</v>
      </c>
      <c r="E81" s="26">
        <v>1</v>
      </c>
      <c r="F81" s="26" t="s">
        <v>63</v>
      </c>
      <c r="G81" s="26">
        <f>E81</f>
        <v>1</v>
      </c>
      <c r="H81" s="90"/>
    </row>
    <row r="82" spans="1:8">
      <c r="A82" s="91">
        <v>3</v>
      </c>
      <c r="B82" s="90" t="s">
        <v>219</v>
      </c>
      <c r="C82" s="10" t="s">
        <v>220</v>
      </c>
      <c r="D82" s="26" t="s">
        <v>95</v>
      </c>
      <c r="E82" s="26">
        <v>1</v>
      </c>
      <c r="F82" s="26" t="s">
        <v>63</v>
      </c>
      <c r="G82" s="26">
        <f>E82</f>
        <v>1</v>
      </c>
      <c r="H82" s="90"/>
    </row>
    <row r="83" spans="1:8" ht="45">
      <c r="A83" s="91">
        <v>4</v>
      </c>
      <c r="B83" s="90" t="s">
        <v>151</v>
      </c>
      <c r="C83" s="10" t="s">
        <v>152</v>
      </c>
      <c r="D83" s="26" t="s">
        <v>153</v>
      </c>
      <c r="E83" s="26">
        <v>1</v>
      </c>
      <c r="F83" s="26" t="s">
        <v>63</v>
      </c>
      <c r="G83" s="29" t="s">
        <v>154</v>
      </c>
      <c r="H83" s="90"/>
    </row>
  </sheetData>
  <mergeCells count="44">
    <mergeCell ref="A48:H48"/>
    <mergeCell ref="A61:H61"/>
    <mergeCell ref="A71:H71"/>
    <mergeCell ref="A78:H78"/>
    <mergeCell ref="A19:H19"/>
    <mergeCell ref="A24:H24"/>
    <mergeCell ref="A25:H25"/>
    <mergeCell ref="A37:H37"/>
    <mergeCell ref="A16:H16"/>
    <mergeCell ref="A23:H23"/>
    <mergeCell ref="A18:H18"/>
    <mergeCell ref="A22:H22"/>
    <mergeCell ref="A27:H27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2">
    <dataValidation allowBlank="1" showInputMessage="1" showErrorMessage="1" error="Укажите только число" prompt="Укажите только число" sqref="E49:E60 E38:E47 E28:E36 G38:G47 E72:E77 E62:E70 G28:G36 G62:G70 G49:G60 G72:G77"/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A48 A37 A61 A71 B49:C60 B38:C47 B77:C77 B28:C36 B62:C70 B72:C75"/>
  </dataValidations>
  <pageMargins left="0.7" right="0.7" top="0.75" bottom="0.75" header="0" footer="0"/>
  <pageSetup paperSize="9" scale="69" orientation="landscape" r:id="rId1"/>
  <rowBreaks count="2" manualBreakCount="2">
    <brk id="48" max="7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view="pageBreakPreview" topLeftCell="A40" zoomScale="78" zoomScaleSheetLayoutView="78" workbookViewId="0">
      <selection activeCell="D62" sqref="D62"/>
    </sheetView>
  </sheetViews>
  <sheetFormatPr defaultColWidth="14.42578125" defaultRowHeight="1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>
      <c r="A1" s="170"/>
      <c r="B1" s="150"/>
      <c r="C1" s="150"/>
      <c r="D1" s="150"/>
      <c r="E1" s="150"/>
      <c r="F1" s="150"/>
      <c r="G1" s="150"/>
      <c r="H1" s="150"/>
    </row>
    <row r="2" spans="1:8" s="13" customFormat="1" ht="20.25">
      <c r="A2" s="141" t="s">
        <v>33</v>
      </c>
      <c r="B2" s="141"/>
      <c r="C2" s="141"/>
      <c r="D2" s="141"/>
      <c r="E2" s="141"/>
      <c r="F2" s="141"/>
      <c r="G2" s="141"/>
      <c r="H2" s="141"/>
    </row>
    <row r="3" spans="1:8" s="13" customFormat="1" ht="20.25">
      <c r="A3" s="14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42"/>
      <c r="C3" s="142"/>
      <c r="D3" s="142"/>
      <c r="E3" s="142"/>
      <c r="F3" s="142"/>
      <c r="G3" s="142"/>
      <c r="H3" s="142"/>
    </row>
    <row r="4" spans="1:8" s="13" customFormat="1" ht="20.25">
      <c r="A4" s="141" t="s">
        <v>34</v>
      </c>
      <c r="B4" s="141"/>
      <c r="C4" s="141"/>
      <c r="D4" s="141"/>
      <c r="E4" s="141"/>
      <c r="F4" s="141"/>
      <c r="G4" s="141"/>
      <c r="H4" s="141"/>
    </row>
    <row r="5" spans="1:8" ht="20.25">
      <c r="A5" s="140" t="str">
        <f>'Информация о Чемпионате'!B3</f>
        <v>Промышленное садоводство</v>
      </c>
      <c r="B5" s="140"/>
      <c r="C5" s="140"/>
      <c r="D5" s="140"/>
      <c r="E5" s="140"/>
      <c r="F5" s="140"/>
      <c r="G5" s="140"/>
      <c r="H5" s="140"/>
    </row>
    <row r="6" spans="1:8">
      <c r="A6" s="136" t="s">
        <v>11</v>
      </c>
      <c r="B6" s="139"/>
      <c r="C6" s="139"/>
      <c r="D6" s="139"/>
      <c r="E6" s="139"/>
      <c r="F6" s="139"/>
      <c r="G6" s="139"/>
      <c r="H6" s="139"/>
    </row>
    <row r="7" spans="1:8" ht="15.75">
      <c r="A7" s="136" t="s">
        <v>31</v>
      </c>
      <c r="B7" s="136"/>
      <c r="C7" s="137" t="str">
        <f>'Информация о Чемпионате'!B5</f>
        <v>Белгородская область</v>
      </c>
      <c r="D7" s="137"/>
      <c r="E7" s="137"/>
      <c r="F7" s="137"/>
      <c r="G7" s="137"/>
      <c r="H7" s="137"/>
    </row>
    <row r="8" spans="1:8" ht="15.75">
      <c r="A8" s="136" t="s">
        <v>32</v>
      </c>
      <c r="B8" s="136"/>
      <c r="C8" s="136"/>
      <c r="D8" s="137" t="str">
        <f>'Информация о Чемпионате'!B6</f>
        <v>ОГАПОУ "ДАК"</v>
      </c>
      <c r="E8" s="137"/>
      <c r="F8" s="137"/>
      <c r="G8" s="137"/>
      <c r="H8" s="137"/>
    </row>
    <row r="9" spans="1:8" ht="15.75">
      <c r="A9" s="136" t="s">
        <v>28</v>
      </c>
      <c r="B9" s="136"/>
      <c r="C9" s="136" t="str">
        <f>'Информация о Чемпионате'!B7</f>
        <v>Белгородская область, Яковлевский район, с. Дмитриевка, ул. Молодежная 14</v>
      </c>
      <c r="D9" s="136"/>
      <c r="E9" s="136"/>
      <c r="F9" s="136"/>
      <c r="G9" s="136"/>
      <c r="H9" s="136"/>
    </row>
    <row r="10" spans="1:8" ht="15.75">
      <c r="A10" s="136" t="s">
        <v>30</v>
      </c>
      <c r="B10" s="136"/>
      <c r="C10" s="136" t="str">
        <f>'Информация о Чемпионате'!B9</f>
        <v>Шамарданова Елена Юрьевна</v>
      </c>
      <c r="D10" s="136"/>
      <c r="E10" s="136" t="str">
        <f>'Информация о Чемпионате'!B10</f>
        <v>elen4ik90@mail.ru</v>
      </c>
      <c r="F10" s="136"/>
      <c r="G10" s="136">
        <f>'Информация о Чемпионате'!B11</f>
        <v>89102277797</v>
      </c>
      <c r="H10" s="136"/>
    </row>
    <row r="11" spans="1:8" ht="15.75" customHeight="1">
      <c r="A11" s="136" t="s">
        <v>38</v>
      </c>
      <c r="B11" s="136"/>
      <c r="C11" s="136" t="str">
        <f>'Информация о Чемпионате'!B12</f>
        <v>Мелихова Ирина Александровна</v>
      </c>
      <c r="D11" s="136"/>
      <c r="E11" s="136" t="str">
        <f>'Информация о Чемпионате'!B13</f>
        <v>irinamelihova@yandex.ru</v>
      </c>
      <c r="F11" s="136"/>
      <c r="G11" s="136">
        <f>'Информация о Чемпионате'!B14</f>
        <v>89194330030</v>
      </c>
      <c r="H11" s="136"/>
    </row>
    <row r="12" spans="1:8" ht="15.75" customHeight="1">
      <c r="A12" s="136" t="s">
        <v>44</v>
      </c>
      <c r="B12" s="136"/>
      <c r="C12" s="136">
        <f>'Информация о Чемпионате'!B17</f>
        <v>13</v>
      </c>
      <c r="D12" s="136"/>
      <c r="E12" s="136"/>
      <c r="F12" s="136"/>
      <c r="G12" s="136"/>
      <c r="H12" s="136"/>
    </row>
    <row r="13" spans="1:8" ht="15.75">
      <c r="A13" s="136" t="s">
        <v>19</v>
      </c>
      <c r="B13" s="136"/>
      <c r="C13" s="136">
        <f>'Информация о Чемпионате'!B15</f>
        <v>7</v>
      </c>
      <c r="D13" s="136"/>
      <c r="E13" s="136"/>
      <c r="F13" s="136"/>
      <c r="G13" s="136"/>
      <c r="H13" s="136"/>
    </row>
    <row r="14" spans="1:8" ht="15.75">
      <c r="A14" s="136" t="s">
        <v>20</v>
      </c>
      <c r="B14" s="136"/>
      <c r="C14" s="136">
        <f>'Информация о Чемпионате'!B16</f>
        <v>7</v>
      </c>
      <c r="D14" s="136"/>
      <c r="E14" s="136"/>
      <c r="F14" s="136"/>
      <c r="G14" s="136"/>
      <c r="H14" s="136"/>
    </row>
    <row r="15" spans="1:8" ht="15.75">
      <c r="A15" s="136" t="s">
        <v>29</v>
      </c>
      <c r="B15" s="136"/>
      <c r="C15" s="136" t="str">
        <f>'Информация о Чемпионате'!B8</f>
        <v>21.04.2025 - 25.04.2025</v>
      </c>
      <c r="D15" s="136"/>
      <c r="E15" s="136"/>
      <c r="F15" s="136"/>
      <c r="G15" s="136"/>
      <c r="H15" s="136"/>
    </row>
    <row r="16" spans="1:8" ht="20.25">
      <c r="A16" s="160" t="s">
        <v>12</v>
      </c>
      <c r="B16" s="161"/>
      <c r="C16" s="161"/>
      <c r="D16" s="161"/>
      <c r="E16" s="161"/>
      <c r="F16" s="161"/>
      <c r="G16" s="161"/>
      <c r="H16" s="161"/>
    </row>
    <row r="17" spans="1:8" ht="60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25.5">
      <c r="A18" s="6">
        <v>1</v>
      </c>
      <c r="B18" s="92" t="s">
        <v>157</v>
      </c>
      <c r="C18" s="93" t="s">
        <v>155</v>
      </c>
      <c r="D18" s="135" t="s">
        <v>156</v>
      </c>
      <c r="E18" s="135">
        <v>0.5</v>
      </c>
      <c r="F18" s="94" t="s">
        <v>158</v>
      </c>
      <c r="G18" s="95">
        <v>3</v>
      </c>
      <c r="H18" s="44"/>
    </row>
    <row r="19" spans="1:8" ht="20.25">
      <c r="A19" s="186" t="s">
        <v>13</v>
      </c>
      <c r="B19" s="187"/>
      <c r="C19" s="187"/>
      <c r="D19" s="187"/>
      <c r="E19" s="187"/>
      <c r="F19" s="187"/>
      <c r="G19" s="187"/>
      <c r="H19" s="188"/>
    </row>
    <row r="20" spans="1:8" ht="60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10</v>
      </c>
    </row>
    <row r="21" spans="1:8">
      <c r="A21" s="96">
        <v>1</v>
      </c>
      <c r="B21" s="97" t="s">
        <v>159</v>
      </c>
      <c r="C21" s="97" t="s">
        <v>243</v>
      </c>
      <c r="D21" s="2" t="s">
        <v>156</v>
      </c>
      <c r="E21" s="98">
        <v>1</v>
      </c>
      <c r="F21" s="99" t="s">
        <v>160</v>
      </c>
      <c r="G21" s="98">
        <v>2</v>
      </c>
      <c r="H21" s="44"/>
    </row>
    <row r="22" spans="1:8">
      <c r="A22" s="96">
        <v>2</v>
      </c>
      <c r="B22" s="97" t="s">
        <v>161</v>
      </c>
      <c r="C22" s="97" t="s">
        <v>243</v>
      </c>
      <c r="D22" s="2" t="s">
        <v>156</v>
      </c>
      <c r="E22" s="98">
        <v>1</v>
      </c>
      <c r="F22" s="99" t="s">
        <v>162</v>
      </c>
      <c r="G22" s="98">
        <v>2</v>
      </c>
      <c r="H22" s="44"/>
    </row>
    <row r="23" spans="1:8">
      <c r="A23" s="96">
        <v>3</v>
      </c>
      <c r="B23" s="97" t="s">
        <v>163</v>
      </c>
      <c r="C23" s="97" t="s">
        <v>244</v>
      </c>
      <c r="D23" s="2" t="s">
        <v>156</v>
      </c>
      <c r="E23" s="98">
        <v>1</v>
      </c>
      <c r="F23" s="99" t="s">
        <v>63</v>
      </c>
      <c r="G23" s="98">
        <v>20</v>
      </c>
      <c r="H23" s="44"/>
    </row>
    <row r="24" spans="1:8">
      <c r="A24" s="96">
        <v>4</v>
      </c>
      <c r="B24" s="97" t="s">
        <v>164</v>
      </c>
      <c r="C24" s="97" t="s">
        <v>245</v>
      </c>
      <c r="D24" s="2" t="s">
        <v>156</v>
      </c>
      <c r="E24" s="98">
        <v>1</v>
      </c>
      <c r="F24" s="99" t="s">
        <v>63</v>
      </c>
      <c r="G24" s="98">
        <v>1</v>
      </c>
      <c r="H24" s="44"/>
    </row>
    <row r="25" spans="1:8">
      <c r="A25" s="96">
        <v>5</v>
      </c>
      <c r="B25" s="97" t="s">
        <v>165</v>
      </c>
      <c r="C25" s="97" t="s">
        <v>246</v>
      </c>
      <c r="D25" s="2" t="s">
        <v>156</v>
      </c>
      <c r="E25" s="98">
        <v>1</v>
      </c>
      <c r="F25" s="99" t="s">
        <v>63</v>
      </c>
      <c r="G25" s="98">
        <v>1</v>
      </c>
      <c r="H25" s="44"/>
    </row>
    <row r="26" spans="1:8">
      <c r="A26" s="96">
        <v>6</v>
      </c>
      <c r="B26" s="97" t="s">
        <v>247</v>
      </c>
      <c r="C26" s="97" t="s">
        <v>248</v>
      </c>
      <c r="D26" s="2" t="s">
        <v>156</v>
      </c>
      <c r="E26" s="98">
        <v>1</v>
      </c>
      <c r="F26" s="99" t="s">
        <v>166</v>
      </c>
      <c r="G26" s="98">
        <v>1</v>
      </c>
      <c r="H26" s="44"/>
    </row>
    <row r="27" spans="1:8">
      <c r="A27" s="183" t="s">
        <v>104</v>
      </c>
      <c r="B27" s="184"/>
      <c r="C27" s="184"/>
      <c r="D27" s="184"/>
      <c r="E27" s="184"/>
      <c r="F27" s="184"/>
      <c r="G27" s="184"/>
      <c r="H27" s="185"/>
    </row>
    <row r="28" spans="1:8" ht="25.5">
      <c r="A28" s="86">
        <v>1</v>
      </c>
      <c r="B28" s="92" t="s">
        <v>249</v>
      </c>
      <c r="C28" s="97" t="s">
        <v>250</v>
      </c>
      <c r="D28" s="98" t="s">
        <v>167</v>
      </c>
      <c r="E28" s="98">
        <v>1</v>
      </c>
      <c r="F28" s="98" t="s">
        <v>63</v>
      </c>
      <c r="G28" s="98">
        <v>10</v>
      </c>
      <c r="H28" s="44"/>
    </row>
    <row r="29" spans="1:8" ht="25.5">
      <c r="A29" s="86">
        <v>2</v>
      </c>
      <c r="B29" s="92" t="s">
        <v>251</v>
      </c>
      <c r="C29" s="93" t="s">
        <v>252</v>
      </c>
      <c r="D29" s="98" t="s">
        <v>167</v>
      </c>
      <c r="E29" s="98">
        <v>1</v>
      </c>
      <c r="F29" s="98" t="s">
        <v>63</v>
      </c>
      <c r="G29" s="98">
        <v>6</v>
      </c>
      <c r="H29" s="44"/>
    </row>
    <row r="30" spans="1:8" s="12" customFormat="1" ht="51">
      <c r="A30" s="86">
        <v>3</v>
      </c>
      <c r="B30" s="100" t="s">
        <v>169</v>
      </c>
      <c r="C30" s="101" t="s">
        <v>168</v>
      </c>
      <c r="D30" s="2" t="s">
        <v>156</v>
      </c>
      <c r="E30" s="98">
        <v>1</v>
      </c>
      <c r="F30" s="98" t="s">
        <v>63</v>
      </c>
      <c r="G30" s="98">
        <v>2</v>
      </c>
      <c r="H30" s="44"/>
    </row>
    <row r="31" spans="1:8" s="12" customFormat="1">
      <c r="A31" s="86">
        <v>4</v>
      </c>
      <c r="B31" s="100" t="s">
        <v>191</v>
      </c>
      <c r="C31" s="101" t="s">
        <v>253</v>
      </c>
      <c r="D31" s="2" t="s">
        <v>156</v>
      </c>
      <c r="E31" s="98">
        <v>1</v>
      </c>
      <c r="F31" s="98" t="s">
        <v>158</v>
      </c>
      <c r="G31" s="98">
        <v>1</v>
      </c>
      <c r="H31" s="44"/>
    </row>
    <row r="32" spans="1:8" s="12" customFormat="1">
      <c r="A32" s="86">
        <v>5</v>
      </c>
      <c r="B32" s="100" t="s">
        <v>256</v>
      </c>
      <c r="C32" s="101" t="s">
        <v>257</v>
      </c>
      <c r="D32" s="2" t="s">
        <v>156</v>
      </c>
      <c r="E32" s="98">
        <v>1</v>
      </c>
      <c r="F32" s="98" t="s">
        <v>63</v>
      </c>
      <c r="G32" s="98">
        <v>1</v>
      </c>
      <c r="H32" s="44"/>
    </row>
    <row r="33" spans="1:8" s="12" customFormat="1">
      <c r="A33" s="86">
        <v>6</v>
      </c>
      <c r="B33" s="100" t="s">
        <v>254</v>
      </c>
      <c r="C33" s="101" t="s">
        <v>255</v>
      </c>
      <c r="D33" s="2" t="s">
        <v>156</v>
      </c>
      <c r="E33" s="98">
        <v>1</v>
      </c>
      <c r="F33" s="98" t="s">
        <v>63</v>
      </c>
      <c r="G33" s="98">
        <v>1</v>
      </c>
      <c r="H33" s="44"/>
    </row>
    <row r="34" spans="1:8" s="12" customFormat="1">
      <c r="A34" s="86">
        <v>7</v>
      </c>
      <c r="B34" s="100" t="s">
        <v>258</v>
      </c>
      <c r="C34" s="101" t="s">
        <v>259</v>
      </c>
      <c r="D34" s="2" t="s">
        <v>156</v>
      </c>
      <c r="E34" s="98">
        <v>1</v>
      </c>
      <c r="F34" s="98" t="s">
        <v>63</v>
      </c>
      <c r="G34" s="98">
        <v>2</v>
      </c>
      <c r="H34" s="44"/>
    </row>
    <row r="35" spans="1:8" s="12" customFormat="1">
      <c r="A35" s="86">
        <v>8</v>
      </c>
      <c r="B35" s="100" t="s">
        <v>260</v>
      </c>
      <c r="C35" s="101" t="s">
        <v>261</v>
      </c>
      <c r="D35" s="2" t="s">
        <v>156</v>
      </c>
      <c r="E35" s="98">
        <v>5</v>
      </c>
      <c r="F35" s="98" t="s">
        <v>63</v>
      </c>
      <c r="G35" s="98">
        <v>30</v>
      </c>
      <c r="H35" s="44"/>
    </row>
    <row r="36" spans="1:8" s="12" customFormat="1">
      <c r="A36" s="86">
        <v>9</v>
      </c>
      <c r="B36" s="100" t="s">
        <v>262</v>
      </c>
      <c r="C36" s="101" t="s">
        <v>263</v>
      </c>
      <c r="D36" s="2" t="s">
        <v>156</v>
      </c>
      <c r="E36" s="98">
        <v>0.2</v>
      </c>
      <c r="F36" s="98" t="s">
        <v>158</v>
      </c>
      <c r="G36" s="98">
        <v>1.4</v>
      </c>
      <c r="H36" s="127"/>
    </row>
    <row r="37" spans="1:8" s="12" customFormat="1">
      <c r="A37" s="183" t="s">
        <v>170</v>
      </c>
      <c r="B37" s="184"/>
      <c r="C37" s="184"/>
      <c r="D37" s="184"/>
      <c r="E37" s="184"/>
      <c r="F37" s="184"/>
      <c r="G37" s="184"/>
      <c r="H37" s="189"/>
    </row>
    <row r="38" spans="1:8" s="12" customFormat="1" ht="25.5">
      <c r="A38" s="86">
        <v>1</v>
      </c>
      <c r="B38" s="92" t="s">
        <v>264</v>
      </c>
      <c r="C38" s="97" t="s">
        <v>271</v>
      </c>
      <c r="D38" s="98" t="s">
        <v>172</v>
      </c>
      <c r="E38" s="98">
        <v>1</v>
      </c>
      <c r="F38" s="94" t="s">
        <v>63</v>
      </c>
      <c r="G38" s="98">
        <v>7</v>
      </c>
      <c r="H38" s="44"/>
    </row>
    <row r="39" spans="1:8" s="12" customFormat="1" ht="51">
      <c r="A39" s="86">
        <v>2</v>
      </c>
      <c r="B39" s="102" t="s">
        <v>188</v>
      </c>
      <c r="C39" s="103" t="s">
        <v>168</v>
      </c>
      <c r="D39" s="98" t="s">
        <v>173</v>
      </c>
      <c r="E39" s="98">
        <v>6</v>
      </c>
      <c r="F39" s="104" t="s">
        <v>63</v>
      </c>
      <c r="G39" s="98">
        <v>50</v>
      </c>
      <c r="H39" s="44"/>
    </row>
    <row r="40" spans="1:8" s="12" customFormat="1" ht="51">
      <c r="A40" s="86">
        <v>3</v>
      </c>
      <c r="B40" s="102" t="s">
        <v>187</v>
      </c>
      <c r="C40" s="103" t="s">
        <v>168</v>
      </c>
      <c r="D40" s="98" t="s">
        <v>173</v>
      </c>
      <c r="E40" s="98">
        <v>1</v>
      </c>
      <c r="F40" s="104" t="s">
        <v>63</v>
      </c>
      <c r="G40" s="98">
        <v>7</v>
      </c>
      <c r="H40" s="44"/>
    </row>
    <row r="41" spans="1:8" s="12" customFormat="1">
      <c r="A41" s="86">
        <v>4</v>
      </c>
      <c r="B41" s="102" t="s">
        <v>265</v>
      </c>
      <c r="C41" s="103" t="s">
        <v>266</v>
      </c>
      <c r="D41" s="98" t="s">
        <v>173</v>
      </c>
      <c r="E41" s="98">
        <v>1</v>
      </c>
      <c r="F41" s="104" t="s">
        <v>63</v>
      </c>
      <c r="G41" s="98">
        <v>7</v>
      </c>
      <c r="H41" s="44"/>
    </row>
    <row r="42" spans="1:8" s="12" customFormat="1">
      <c r="A42" s="86">
        <v>5</v>
      </c>
      <c r="B42" s="102" t="s">
        <v>258</v>
      </c>
      <c r="C42" s="103" t="s">
        <v>267</v>
      </c>
      <c r="D42" s="98" t="s">
        <v>173</v>
      </c>
      <c r="E42" s="98">
        <v>1</v>
      </c>
      <c r="F42" s="104" t="s">
        <v>63</v>
      </c>
      <c r="G42" s="98">
        <v>1</v>
      </c>
      <c r="H42" s="44"/>
    </row>
    <row r="43" spans="1:8" s="12" customFormat="1">
      <c r="A43" s="86">
        <v>6</v>
      </c>
      <c r="B43" s="102" t="s">
        <v>190</v>
      </c>
      <c r="C43" s="103" t="s">
        <v>268</v>
      </c>
      <c r="D43" s="98" t="s">
        <v>173</v>
      </c>
      <c r="E43" s="98">
        <v>1</v>
      </c>
      <c r="F43" s="104" t="s">
        <v>63</v>
      </c>
      <c r="G43" s="98">
        <v>1</v>
      </c>
      <c r="H43" s="44"/>
    </row>
    <row r="44" spans="1:8" s="12" customFormat="1">
      <c r="A44" s="86">
        <v>7</v>
      </c>
      <c r="B44" s="102" t="s">
        <v>189</v>
      </c>
      <c r="C44" s="103" t="s">
        <v>268</v>
      </c>
      <c r="D44" s="98" t="s">
        <v>173</v>
      </c>
      <c r="E44" s="98">
        <v>1</v>
      </c>
      <c r="F44" s="104" t="s">
        <v>63</v>
      </c>
      <c r="G44" s="98">
        <v>1</v>
      </c>
      <c r="H44" s="44"/>
    </row>
    <row r="45" spans="1:8" s="12" customFormat="1">
      <c r="A45" s="86">
        <v>8</v>
      </c>
      <c r="B45" s="102" t="s">
        <v>269</v>
      </c>
      <c r="C45" s="103" t="s">
        <v>270</v>
      </c>
      <c r="D45" s="98" t="s">
        <v>173</v>
      </c>
      <c r="E45" s="98">
        <v>50</v>
      </c>
      <c r="F45" s="104" t="s">
        <v>63</v>
      </c>
      <c r="G45" s="98">
        <v>30</v>
      </c>
      <c r="H45" s="44"/>
    </row>
    <row r="46" spans="1:8" s="12" customFormat="1" ht="25.5">
      <c r="A46" s="86">
        <v>9</v>
      </c>
      <c r="B46" s="106" t="s">
        <v>192</v>
      </c>
      <c r="C46" s="11" t="s">
        <v>110</v>
      </c>
      <c r="D46" s="107" t="s">
        <v>173</v>
      </c>
      <c r="E46" s="98">
        <v>1</v>
      </c>
      <c r="F46" s="108" t="s">
        <v>63</v>
      </c>
      <c r="G46" s="98">
        <v>7</v>
      </c>
      <c r="H46" s="134"/>
    </row>
    <row r="47" spans="1:8" s="12" customFormat="1">
      <c r="A47" s="183" t="s">
        <v>174</v>
      </c>
      <c r="B47" s="184"/>
      <c r="C47" s="184"/>
      <c r="D47" s="184"/>
      <c r="E47" s="184"/>
      <c r="F47" s="184"/>
      <c r="G47" s="184"/>
      <c r="H47" s="185"/>
    </row>
    <row r="48" spans="1:8" s="12" customFormat="1" ht="25.5">
      <c r="A48" s="105">
        <v>1</v>
      </c>
      <c r="B48" s="106" t="s">
        <v>171</v>
      </c>
      <c r="C48" s="46" t="s">
        <v>271</v>
      </c>
      <c r="D48" s="107" t="s">
        <v>172</v>
      </c>
      <c r="E48" s="98">
        <v>1</v>
      </c>
      <c r="F48" s="108" t="s">
        <v>63</v>
      </c>
      <c r="G48" s="98">
        <v>7</v>
      </c>
      <c r="H48" s="44"/>
    </row>
    <row r="49" spans="1:8" s="12" customFormat="1" ht="25.5">
      <c r="A49" s="105">
        <v>2</v>
      </c>
      <c r="B49" s="106" t="s">
        <v>251</v>
      </c>
      <c r="C49" s="11" t="s">
        <v>252</v>
      </c>
      <c r="D49" s="107" t="s">
        <v>172</v>
      </c>
      <c r="E49" s="98">
        <v>1</v>
      </c>
      <c r="F49" s="108" t="s">
        <v>63</v>
      </c>
      <c r="G49" s="98">
        <v>7</v>
      </c>
      <c r="H49" s="44"/>
    </row>
    <row r="50" spans="1:8" s="12" customFormat="1">
      <c r="A50" s="105">
        <v>3</v>
      </c>
      <c r="B50" s="109" t="s">
        <v>272</v>
      </c>
      <c r="C50" s="110" t="s">
        <v>273</v>
      </c>
      <c r="D50" s="107" t="s">
        <v>173</v>
      </c>
      <c r="E50" s="98">
        <v>1</v>
      </c>
      <c r="F50" s="111" t="s">
        <v>175</v>
      </c>
      <c r="G50" s="98">
        <v>3</v>
      </c>
      <c r="H50" s="44"/>
    </row>
    <row r="51" spans="1:8" s="12" customFormat="1">
      <c r="A51" s="105">
        <v>4</v>
      </c>
      <c r="B51" s="109" t="s">
        <v>274</v>
      </c>
      <c r="C51" s="110" t="s">
        <v>275</v>
      </c>
      <c r="D51" s="107" t="s">
        <v>173</v>
      </c>
      <c r="E51" s="98">
        <v>1</v>
      </c>
      <c r="F51" s="111" t="s">
        <v>63</v>
      </c>
      <c r="G51" s="98">
        <v>2</v>
      </c>
      <c r="H51" s="44"/>
    </row>
    <row r="52" spans="1:8" s="12" customFormat="1">
      <c r="A52" s="105">
        <v>5</v>
      </c>
      <c r="B52" s="109" t="s">
        <v>254</v>
      </c>
      <c r="C52" s="110" t="s">
        <v>255</v>
      </c>
      <c r="D52" s="107" t="s">
        <v>173</v>
      </c>
      <c r="E52" s="98">
        <v>1</v>
      </c>
      <c r="F52" s="111" t="s">
        <v>63</v>
      </c>
      <c r="G52" s="98">
        <v>1</v>
      </c>
      <c r="H52" s="44"/>
    </row>
    <row r="53" spans="1:8" s="12" customFormat="1">
      <c r="A53" s="105">
        <v>6</v>
      </c>
      <c r="B53" s="109" t="s">
        <v>189</v>
      </c>
      <c r="C53" s="110" t="s">
        <v>268</v>
      </c>
      <c r="D53" s="107" t="s">
        <v>173</v>
      </c>
      <c r="E53" s="98">
        <v>1</v>
      </c>
      <c r="F53" s="111" t="s">
        <v>63</v>
      </c>
      <c r="G53" s="98">
        <v>1</v>
      </c>
      <c r="H53" s="44"/>
    </row>
    <row r="54" spans="1:8">
      <c r="A54" s="183" t="s">
        <v>141</v>
      </c>
      <c r="B54" s="184"/>
      <c r="C54" s="184"/>
      <c r="D54" s="184"/>
      <c r="E54" s="184"/>
      <c r="F54" s="184"/>
      <c r="G54" s="184"/>
      <c r="H54" s="185"/>
    </row>
    <row r="55" spans="1:8">
      <c r="A55" s="105">
        <v>1</v>
      </c>
      <c r="B55" s="106" t="s">
        <v>276</v>
      </c>
      <c r="C55" s="11" t="s">
        <v>277</v>
      </c>
      <c r="D55" s="107" t="s">
        <v>173</v>
      </c>
      <c r="E55" s="98">
        <v>2</v>
      </c>
      <c r="F55" s="108" t="s">
        <v>63</v>
      </c>
      <c r="G55" s="98">
        <v>10</v>
      </c>
      <c r="H55" s="44"/>
    </row>
    <row r="56" spans="1:8">
      <c r="A56" s="105">
        <v>3</v>
      </c>
      <c r="B56" s="106" t="s">
        <v>260</v>
      </c>
      <c r="C56" s="11" t="s">
        <v>261</v>
      </c>
      <c r="D56" s="107" t="s">
        <v>173</v>
      </c>
      <c r="E56" s="98">
        <v>2</v>
      </c>
      <c r="F56" s="108" t="s">
        <v>63</v>
      </c>
      <c r="G56" s="98">
        <v>10</v>
      </c>
      <c r="H56" s="44"/>
    </row>
    <row r="57" spans="1:8" s="112" customFormat="1">
      <c r="A57" s="105">
        <v>4</v>
      </c>
      <c r="B57" s="106" t="s">
        <v>279</v>
      </c>
      <c r="C57" s="11" t="s">
        <v>278</v>
      </c>
      <c r="D57" s="107" t="s">
        <v>173</v>
      </c>
      <c r="E57" s="98">
        <v>7</v>
      </c>
      <c r="F57" s="108" t="s">
        <v>63</v>
      </c>
      <c r="G57" s="98">
        <v>7</v>
      </c>
      <c r="H57" s="44"/>
    </row>
    <row r="58" spans="1:8" s="112" customFormat="1">
      <c r="A58" s="105">
        <v>5</v>
      </c>
      <c r="B58" s="106" t="s">
        <v>280</v>
      </c>
      <c r="C58" s="11" t="s">
        <v>281</v>
      </c>
      <c r="D58" s="107" t="s">
        <v>173</v>
      </c>
      <c r="E58" s="98">
        <v>1</v>
      </c>
      <c r="F58" s="108" t="s">
        <v>63</v>
      </c>
      <c r="G58" s="98">
        <v>7</v>
      </c>
      <c r="H58" s="44"/>
    </row>
    <row r="59" spans="1:8" s="112" customFormat="1">
      <c r="A59" s="105">
        <v>6</v>
      </c>
      <c r="B59" s="106" t="s">
        <v>282</v>
      </c>
      <c r="C59" s="11" t="s">
        <v>283</v>
      </c>
      <c r="D59" s="107" t="s">
        <v>173</v>
      </c>
      <c r="E59" s="98">
        <v>1</v>
      </c>
      <c r="F59" s="108" t="s">
        <v>63</v>
      </c>
      <c r="G59" s="98">
        <v>7</v>
      </c>
      <c r="H59" s="44"/>
    </row>
    <row r="60" spans="1:8" s="112" customFormat="1" ht="25.5">
      <c r="A60" s="105">
        <v>7</v>
      </c>
      <c r="B60" s="106" t="s">
        <v>192</v>
      </c>
      <c r="C60" s="11" t="s">
        <v>110</v>
      </c>
      <c r="D60" s="107" t="s">
        <v>173</v>
      </c>
      <c r="E60" s="98">
        <v>1</v>
      </c>
      <c r="F60" s="108" t="s">
        <v>63</v>
      </c>
      <c r="G60" s="98">
        <v>7</v>
      </c>
      <c r="H60" s="44"/>
    </row>
    <row r="61" spans="1:8">
      <c r="A61" s="120">
        <v>8</v>
      </c>
      <c r="B61" s="121" t="s">
        <v>176</v>
      </c>
      <c r="C61" s="122" t="s">
        <v>177</v>
      </c>
      <c r="D61" s="123" t="s">
        <v>173</v>
      </c>
      <c r="E61" s="124">
        <v>1</v>
      </c>
      <c r="F61" s="125" t="s">
        <v>158</v>
      </c>
      <c r="G61" s="124">
        <v>50</v>
      </c>
      <c r="H61" s="126"/>
    </row>
    <row r="62" spans="1:8" s="12" customFormat="1" ht="25.5">
      <c r="A62" s="105">
        <v>9</v>
      </c>
      <c r="B62" s="106" t="s">
        <v>171</v>
      </c>
      <c r="C62" s="46" t="s">
        <v>284</v>
      </c>
      <c r="D62" s="107" t="s">
        <v>172</v>
      </c>
      <c r="E62" s="98">
        <v>1</v>
      </c>
      <c r="F62" s="108" t="s">
        <v>63</v>
      </c>
      <c r="G62" s="98">
        <v>7</v>
      </c>
      <c r="H62" s="44"/>
    </row>
    <row r="63" spans="1:8">
      <c r="A63" s="183" t="s">
        <v>143</v>
      </c>
      <c r="B63" s="184"/>
      <c r="C63" s="184"/>
      <c r="D63" s="184"/>
      <c r="E63" s="184"/>
      <c r="F63" s="184"/>
      <c r="G63" s="184"/>
      <c r="H63" s="185"/>
    </row>
    <row r="64" spans="1:8">
      <c r="A64" s="105">
        <v>1</v>
      </c>
      <c r="B64" s="106" t="s">
        <v>176</v>
      </c>
      <c r="C64" s="11" t="s">
        <v>177</v>
      </c>
      <c r="D64" s="107" t="s">
        <v>173</v>
      </c>
      <c r="E64" s="98">
        <v>1</v>
      </c>
      <c r="F64" s="108" t="s">
        <v>158</v>
      </c>
      <c r="G64" s="98">
        <v>50</v>
      </c>
      <c r="H64" s="44"/>
    </row>
    <row r="65" spans="1:8" s="12" customFormat="1" ht="25.5">
      <c r="A65" s="105">
        <v>2</v>
      </c>
      <c r="B65" s="106" t="s">
        <v>171</v>
      </c>
      <c r="C65" s="46" t="s">
        <v>271</v>
      </c>
      <c r="D65" s="107" t="s">
        <v>172</v>
      </c>
      <c r="E65" s="98">
        <v>1</v>
      </c>
      <c r="F65" s="108" t="s">
        <v>63</v>
      </c>
      <c r="G65" s="98">
        <v>7</v>
      </c>
      <c r="H65" s="44"/>
    </row>
    <row r="66" spans="1:8" s="115" customFormat="1" ht="25.5">
      <c r="A66" s="118">
        <v>3</v>
      </c>
      <c r="B66" s="119" t="s">
        <v>192</v>
      </c>
      <c r="C66" s="11" t="s">
        <v>110</v>
      </c>
      <c r="D66" s="107" t="s">
        <v>173</v>
      </c>
      <c r="E66" s="98">
        <v>1</v>
      </c>
      <c r="F66" s="108" t="s">
        <v>63</v>
      </c>
      <c r="G66" s="98">
        <v>7</v>
      </c>
      <c r="H66" s="114"/>
    </row>
  </sheetData>
  <mergeCells count="35">
    <mergeCell ref="A63:H63"/>
    <mergeCell ref="A19:H19"/>
    <mergeCell ref="A27:H27"/>
    <mergeCell ref="A37:H37"/>
    <mergeCell ref="A47:H47"/>
    <mergeCell ref="A54:H5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2">
    <dataValidation allowBlank="1" showInputMessage="1" showErrorMessage="1" error="Укажите только число" prompt="Укажите только число" sqref="G18 G38:G46 G48:G53 E38:E46 G55:G62 E48:E53 E28:G36 E55:E62 G64:G66 E64:E66"/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A54 A63 B18:C18 A47 A37 B48:C53 B38:C46 B55:C62 B21:C26 B28:C36 B64:C66"/>
  </dataValidations>
  <pageMargins left="0.7" right="0.7" top="0.75" bottom="0.75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D30" sqref="D30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91"/>
      <c r="B1" s="192"/>
      <c r="C1" s="192"/>
      <c r="D1" s="192"/>
      <c r="E1" s="192"/>
      <c r="F1" s="192"/>
      <c r="G1" s="192"/>
    </row>
    <row r="2" spans="1:8" s="13" customFormat="1" ht="20.25">
      <c r="A2" s="141" t="s">
        <v>33</v>
      </c>
      <c r="B2" s="141"/>
      <c r="C2" s="141"/>
      <c r="D2" s="141"/>
      <c r="E2" s="141"/>
      <c r="F2" s="141"/>
      <c r="G2" s="141"/>
      <c r="H2" s="22"/>
    </row>
    <row r="3" spans="1:8" s="13" customFormat="1" ht="20.25">
      <c r="A3" s="14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42"/>
      <c r="C3" s="142"/>
      <c r="D3" s="142"/>
      <c r="E3" s="142"/>
      <c r="F3" s="142"/>
      <c r="G3" s="142"/>
      <c r="H3" s="23"/>
    </row>
    <row r="4" spans="1:8" s="13" customFormat="1" ht="20.25">
      <c r="A4" s="141" t="s">
        <v>34</v>
      </c>
      <c r="B4" s="141"/>
      <c r="C4" s="141"/>
      <c r="D4" s="141"/>
      <c r="E4" s="141"/>
      <c r="F4" s="141"/>
      <c r="G4" s="141"/>
      <c r="H4" s="22"/>
    </row>
    <row r="5" spans="1:8" ht="20.25">
      <c r="A5" s="193" t="str">
        <f>'Информация о Чемпионате'!B3</f>
        <v>Промышленное садоводство</v>
      </c>
      <c r="B5" s="193"/>
      <c r="C5" s="193"/>
      <c r="D5" s="193"/>
      <c r="E5" s="193"/>
      <c r="F5" s="193"/>
      <c r="G5" s="193"/>
      <c r="H5" s="24"/>
    </row>
    <row r="6" spans="1:8" ht="20.25">
      <c r="A6" s="160" t="s">
        <v>14</v>
      </c>
      <c r="B6" s="190"/>
      <c r="C6" s="190"/>
      <c r="D6" s="190"/>
      <c r="E6" s="190"/>
      <c r="F6" s="190"/>
      <c r="G6" s="190"/>
    </row>
    <row r="7" spans="1:8" ht="30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>
      <c r="A8" s="6">
        <v>1</v>
      </c>
      <c r="B8" s="33"/>
      <c r="C8" s="30"/>
      <c r="D8" s="34"/>
      <c r="E8" s="27"/>
      <c r="F8" s="27"/>
      <c r="G8" s="33"/>
    </row>
    <row r="9" spans="1:8">
      <c r="A9" s="6">
        <v>2</v>
      </c>
      <c r="B9" s="33"/>
      <c r="C9" s="30"/>
      <c r="D9" s="34"/>
      <c r="E9" s="27"/>
      <c r="F9" s="27"/>
      <c r="G9" s="33"/>
    </row>
    <row r="10" spans="1:8">
      <c r="A10" s="6">
        <v>3</v>
      </c>
      <c r="B10" s="33"/>
      <c r="C10" s="30"/>
      <c r="D10" s="35"/>
      <c r="E10" s="27"/>
      <c r="F10" s="27"/>
      <c r="G10" s="33"/>
    </row>
    <row r="11" spans="1:8">
      <c r="A11" s="6">
        <v>4</v>
      </c>
      <c r="B11" s="36"/>
      <c r="C11" s="30"/>
      <c r="D11" s="37"/>
      <c r="E11" s="38"/>
      <c r="F11" s="27"/>
      <c r="G11" s="36"/>
    </row>
    <row r="12" spans="1:8">
      <c r="A12" s="6">
        <v>5</v>
      </c>
      <c r="B12" s="30"/>
      <c r="C12" s="31"/>
      <c r="D12" s="32"/>
      <c r="E12" s="29"/>
      <c r="F12" s="29"/>
      <c r="G12" s="25"/>
    </row>
    <row r="13" spans="1:8">
      <c r="A13" s="6">
        <v>6</v>
      </c>
      <c r="B13" s="33"/>
      <c r="C13" s="31"/>
      <c r="D13" s="32"/>
      <c r="E13" s="29"/>
      <c r="F13" s="29"/>
      <c r="G13" s="3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cp:lastPrinted>2025-03-07T08:46:52Z</cp:lastPrinted>
  <dcterms:created xsi:type="dcterms:W3CDTF">2023-01-11T12:24:27Z</dcterms:created>
  <dcterms:modified xsi:type="dcterms:W3CDTF">2025-04-13T18:17:56Z</dcterms:modified>
</cp:coreProperties>
</file>