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41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"/>
  <c r="E11"/>
  <c r="C11"/>
  <c r="G10"/>
  <c r="E10"/>
  <c r="C10"/>
  <c r="G84"/>
  <c r="E82"/>
  <c r="E70"/>
  <c r="E69"/>
  <c r="E68"/>
  <c r="E67"/>
  <c r="E55"/>
  <c r="E54"/>
  <c r="E53"/>
  <c r="E52"/>
  <c r="E51"/>
  <c r="E50"/>
  <c r="E49"/>
  <c r="E48"/>
  <c r="E47"/>
  <c r="E46"/>
  <c r="E45"/>
  <c r="E44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</calcChain>
</file>

<file path=xl/sharedStrings.xml><?xml version="1.0" encoding="utf-8"?>
<sst xmlns="http://schemas.openxmlformats.org/spreadsheetml/2006/main" count="513" uniqueCount="182">
  <si>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</si>
  <si>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</si>
  <si>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</si>
  <si>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</si>
  <si>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</si>
  <si>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</si>
  <si>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</si>
  <si>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</si>
  <si>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</si>
  <si>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</si>
  <si>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</si>
  <si>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</si>
  <si>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</si>
  <si>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</si>
  <si>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</si>
  <si>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</si>
  <si>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</si>
  <si>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</si>
  <si>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</si>
  <si>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</si>
  <si>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</si>
  <si>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</si>
  <si>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</si>
  <si>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</si>
  <si>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</si>
  <si>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</si>
  <si>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</si>
  <si>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</si>
  <si>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</si>
  <si>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</si>
  <si>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</si>
  <si>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</si>
  <si>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</si>
  <si>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</si>
  <si>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</si>
  <si>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</si>
  <si>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</si>
  <si>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</si>
  <si>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</si>
  <si>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</si>
  <si>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</si>
  <si>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</si>
  <si>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</si>
  <si>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</si>
  <si>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</si>
  <si>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</si>
  <si>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</si>
  <si>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</si>
  <si>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</si>
  <si>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</si>
  <si>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</si>
  <si>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</si>
  <si>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</si>
  <si>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</si>
  <si>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</si>
  <si>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</si>
  <si>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</si>
  <si>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</si>
  <si>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</si>
  <si>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</si>
  <si>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Ямало-Ненецкий автономный округ</t>
  </si>
  <si>
    <t>г. Новый Уренгой ГБПОУ ЯНАО "Новоуренгойский многопрофильный колледж"</t>
  </si>
  <si>
    <t>мкн. Студенческий д.1</t>
  </si>
  <si>
    <t>Галиуллина Мария Владимировна</t>
  </si>
  <si>
    <t>Глазко Виктор Игоревич</t>
  </si>
  <si>
    <t>21-25.04.2025</t>
  </si>
  <si>
    <t>Площадь зоны: не менее 140 кв.м.</t>
  </si>
  <si>
    <t xml:space="preserve">Электричество: 220 подключения к сети  по (220 Вольт и 380 Вольт)	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</si>
  <si>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</si>
  <si>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</si>
  <si>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Покрытие пола: керамическая  плитка/линолеум    - 140 кв.м на всю зону</t>
  </si>
  <si>
    <t>Стол офисный</t>
  </si>
  <si>
    <t>1200х500х760 мм</t>
  </si>
  <si>
    <t>Мебель</t>
  </si>
  <si>
    <t>шт</t>
  </si>
  <si>
    <t>Стул офисный</t>
  </si>
  <si>
    <t>Каркас металически, обивка тканевая</t>
  </si>
  <si>
    <t>Корзина для мусора</t>
  </si>
  <si>
    <t>Пластмассовая</t>
  </si>
  <si>
    <t xml:space="preserve">Ноутбук </t>
  </si>
  <si>
    <t>Intel Core i7 3000 MHz (9700); 8192Mb DDR4-2666MHz; 256Gb, M.2, PCIE, SSD; DVD±RW (DL); ; Intel® UHD Graphics 630 из ОЗУ; Bluetooth 5.0, WiFi (802.11a/b/g/n/ac) 2x2; Microsoft Windows 10 Pro 64bit; 2 разъёма Line-out, 2xHDMI, 2xPS/2, 4xUSB 2.0, 4xUSB 3.1 Gen 1, DisplayPort 1.2, Microphone in x 2, VGA или аналог</t>
  </si>
  <si>
    <t>Оборудование</t>
  </si>
  <si>
    <t>МФУ</t>
  </si>
  <si>
    <t>ч/б, скорость печати не менее 30 стр/мин.</t>
  </si>
  <si>
    <t>Мышь компьютерная</t>
  </si>
  <si>
    <t>Тип соединения: проводная usb. Количество кнопок: 2. Колесо прокрутки: Есть</t>
  </si>
  <si>
    <t>Сетевой фильтр 220В,</t>
  </si>
  <si>
    <t xml:space="preserve">5 м, 6 розеток </t>
  </si>
  <si>
    <t>VR тренажер  в комплекте:</t>
  </si>
  <si>
    <t xml:space="preserve">Телевизор </t>
  </si>
  <si>
    <r>
      <t xml:space="preserve">Разрешение </t>
    </r>
    <r>
      <rPr>
        <sz val="10"/>
        <color rgb="FF000000"/>
        <rFont val="Times New Roman"/>
        <family val="1"/>
        <charset val="204"/>
      </rPr>
      <t>3,840 x 2,160, Процессор
Crystal Processor 4K, PQI (Picture Quality Index): Показатель качества изображения
2000, Разъем HDMI, USB,</t>
    </r>
  </si>
  <si>
    <t>Системный блок</t>
  </si>
  <si>
    <t>Компьютерный корпус: Количество внутренних отсеков 3.5" – 4. Количество отсеков 5.25" – 1. Количество разъемов USB 3.0 – 1. Интерфейсы на передней панели USB 3.0. Количество разъемов USB 2.0 – 2. Вентиляторы - 3 x 120x120. Макс. длина видеокарты, мм 375. Макс. Высота процессорного кулера, мм 160</t>
  </si>
  <si>
    <t>Комплект беспроводной (клавиатура/мышь)</t>
  </si>
  <si>
    <t>Критически важные характеристики  позиции отсутствуют</t>
  </si>
  <si>
    <t>Комплект Очки виртуальной реальности, краги, датчики</t>
  </si>
  <si>
    <t>Тип синхронизации - безпроводная, проводная. Разрешение 2880*1600, угол обзора 110, Bluetooth, USB 3.1 Type-C, Максимальная частота 90 Гц.</t>
  </si>
  <si>
    <t xml:space="preserve">Интерактивная панель </t>
  </si>
  <si>
    <t> Диагональ не менее 65", формат 16:10 или 4:3, ультракороткофокусный проектор, распознавание касаний маркера и пальцев / Диагональ: не менее 65 "Разрешение: FullHD (1920х1080) или Ultra HD 4K (3840x2160), Контрастность: 5000:1, Яркость панели: 360 кд/м2, Одновременные касания: 8</t>
  </si>
  <si>
    <t>Пульт для презентаций</t>
  </si>
  <si>
    <t>Радиус действия до 15 м,  частота 2,4 ГГц</t>
  </si>
  <si>
    <t>Операционная система – Windows 10 Professional. Модель процессора 4300U Количество ядер процессора 4. Тактовая частота процессора, в гигагерцах 2.7 Максимальная тактовая частота, в гигагерцах 3.7 Кэш-память, в мегабайтах 4 Объем оперативной памяти 8 гб.  Объем SSD, в гигабайтах 25 6 Интерфейс SSD PCIe. Видеокарта. Диагональ дисплея 13.3. Разрешение экрана 1920x1080 Сетевая карта. Сетевой адаптер 10/100/1000 Мбит/сек. Поддержка Wi-Fi. Поддержка Bluetooth. Встроенные динамики. Встроенный микрофон.</t>
  </si>
  <si>
    <t>Леса строительные (вышка)</t>
  </si>
  <si>
    <t>Тип – модульная. Материал – сталь. Max высота, м 3,3. Высота одной секции, м 1,5. Высота площадки, м 2,5. Размер площадки, м 1.6х0.7. Max нагрузка, кг 250. Ширина площадки, м 0,7. Длина площадки, м 1,6.</t>
  </si>
  <si>
    <t>Погрузо-разгрузочное устройство</t>
  </si>
  <si>
    <t>Грузоподъемность - 0,32 тонны Вылет крюка - 1,8 (до 4,5) метра Высота подъема (при установке на земле) - 1,67 метра Высота подъема (при установке на крыше перекрытии) - 96,7 метра (до 200 метров) Масса строительного подъемника - 320 кг. Масса противовеса - 210 кг (входит в стоимость подъемника) Общий вес - 530 кг Напряжение питания - 380 Вольт (возможно 220 Вольт) Максимальный грузовой момент - 0,576 тм Опорный контур -1450х2800 мм Мощность электродвигателя электролебедки - 1,7 кВт </t>
  </si>
  <si>
    <t>Бумага формат А4</t>
  </si>
  <si>
    <t>Для офисной оргтехники 100 микрон, пачка 500 л.</t>
  </si>
  <si>
    <t>Концелярия</t>
  </si>
  <si>
    <t>уп.</t>
  </si>
  <si>
    <t>Бумага для записей с клевымкраем</t>
  </si>
  <si>
    <t>100 листов 76*76</t>
  </si>
  <si>
    <t xml:space="preserve">Рушка шарикова </t>
  </si>
  <si>
    <t xml:space="preserve"> синяя, 0,7мм</t>
  </si>
  <si>
    <t>Карандаш простой</t>
  </si>
  <si>
    <t>Твердость грифеля НВ</t>
  </si>
  <si>
    <t>Клип-Борт формат А4</t>
  </si>
  <si>
    <t>Индивидуальный многофункциональный зажим для доски для письма A4 черно-белая доска для письма матовая текстура полипропиленовый материал</t>
  </si>
  <si>
    <t>Папка скоросшиватель</t>
  </si>
  <si>
    <t>Папка регистратор с арочным механизмом изготовлена из плотного картона, с внешней и внутренней стороны обтянута ПВХ темно-синего цвета. Формат А4. На корешке есть карман со сменной этикеткой и кольцо для удобства захвата.</t>
  </si>
  <si>
    <t>Скрепки никелированные</t>
  </si>
  <si>
    <t>28мм, 100 шт</t>
  </si>
  <si>
    <t>Дырокол</t>
  </si>
  <si>
    <t>Механически, количество отверстий -2, расстояние между отверстиями80 мм.</t>
  </si>
  <si>
    <t>Степлер</t>
  </si>
  <si>
    <t xml:space="preserve"> Рабочий механизм и корпус выполнены из металла черного цвета. Способен скрепить до 70 листов бумаги. Подходит для скоб № 24/6, 26/6, № 23/8, 24/8, № 23/10, № 23/13. Глубина закладки бумаги регулируется - до 72 мм. Закрытый вид сшивания. Фронтальная загрузка скоб.</t>
  </si>
  <si>
    <t>Органайзер для ручек</t>
  </si>
  <si>
    <t xml:space="preserve">Канцелярский набор  Офисный </t>
  </si>
  <si>
    <t>Антистеплер</t>
  </si>
  <si>
    <t xml:space="preserve">предназначен для удаления скоб №№ 24/6., № 23/8, 24/8, № 23/10, № 23/13. </t>
  </si>
  <si>
    <t>Флеш накопитель</t>
  </si>
  <si>
    <t>8Gb USB 2.0</t>
  </si>
  <si>
    <t>Площадь зоны: не менее 20 кв.м.</t>
  </si>
  <si>
    <t>Покрытие пола: ковролин  - 20 кв.м. на всю зону</t>
  </si>
  <si>
    <t>Подведение/ отведение ГХВС (при необходимости) : не требуется</t>
  </si>
  <si>
    <t xml:space="preserve">Мебель </t>
  </si>
  <si>
    <t xml:space="preserve">шт ( на 2 участников) </t>
  </si>
  <si>
    <t xml:space="preserve">шт ( на 1 участника) </t>
  </si>
  <si>
    <t xml:space="preserve">Розтка </t>
  </si>
  <si>
    <t>220 В</t>
  </si>
  <si>
    <t xml:space="preserve">Оборудование </t>
  </si>
  <si>
    <t xml:space="preserve">шт ( на 3 участников) </t>
  </si>
  <si>
    <t xml:space="preserve">шт ( на всех участников) </t>
  </si>
  <si>
    <t>Подведение сжатого воздуха (при необходимости):  не требуется</t>
  </si>
  <si>
    <t>Ноутбук или компьютер</t>
  </si>
  <si>
    <t>Оборудование IT</t>
  </si>
  <si>
    <t>Двухместный 1200х500х760 мм</t>
  </si>
  <si>
    <t>Куллер</t>
  </si>
  <si>
    <t>Загрузка бутылки - сверху, температура воды – комнатная, тип охлаждения воды - без охлаждения, управление кулером – краник (нажим кружкой), размеры, мм (ШхГхВ) - 310 х 330 х 950, расположение – напольный, управление – механическое.</t>
  </si>
  <si>
    <t>Каска защитная</t>
  </si>
  <si>
    <t>белая, пластик, 6 точек крпления оголовья</t>
  </si>
  <si>
    <t>Средства индивидуальной защиты</t>
  </si>
  <si>
    <t>Очки защитные</t>
  </si>
  <si>
    <t>Материал линз: поликарбонат. Цвет линз: прозрачный. Цвет оправы: черный. Защита от воздействий типа: механическое воздействие, брызги жидкостей. Тип вентиляции: прямая. Не имеет искажения и не имеет ограничения по длительности ношения. Возможна регулировка дужек по длине.</t>
  </si>
  <si>
    <t>Перчатки</t>
  </si>
  <si>
    <t>ПВД-волокно, тонкое полиуретановое покрытие внутренней поверхности кисти руки и кончиков пальцев, высокая устойчивость к истиранию, надежная хватка. </t>
  </si>
  <si>
    <t>Аптечка</t>
  </si>
  <si>
    <t> футляр из полистирола, 26,6х22х8</t>
  </si>
  <si>
    <t>Охрана труда</t>
  </si>
  <si>
    <t>Огнетушитель</t>
  </si>
  <si>
    <t>Порошковый ОП-4</t>
  </si>
  <si>
    <t>Привязь страховочная</t>
  </si>
  <si>
    <t>Имеется страховочная точка на груди.
 На поясе располагаются три точки крепления: две — по бокам для позиционирования в рабочем положении, одна — брюшная, для позиционирования в положении сидя, позволяющая равномерно распределить нагрузку между поясом и ножными петлями.
 Конструкция обеспечивает свободу движений при максимальном распределении нагрузки на пояс, ножные петли и плечевые лямки в момент остановки падения.
Эргономичный пояс с поддержкой спины, а также широкие накладки на ножные петли обеспечивают максимальный комфорт при длительном нахождении в привязи.
 Разъемные пряжки-рамки позволяют быстро отрегулировать размер привязи.
 Имеются четыре разгрузочные петли для размещения рабочего инструмента, высотного снаряжения.
 Выполнена из лент со световозвращающей нитью.
Возможность интеграции рабочего сиденья.</t>
  </si>
  <si>
    <t>Ямало-Ненецкий АО</t>
  </si>
  <si>
    <t>г. Новый Уренгой, ГБПОУ ЯНАО "Новоуренгойский многопрофильный колледж</t>
  </si>
  <si>
    <t>m.v.oblitcowa@mail.ru</t>
  </si>
  <si>
    <t>glazkoviktor18@mail.ru</t>
  </si>
  <si>
    <t>4.1.</t>
  </si>
  <si>
    <t>4.2.</t>
  </si>
  <si>
    <t>4.3.</t>
  </si>
  <si>
    <t>4.4.</t>
  </si>
  <si>
    <t xml:space="preserve">шт ( на 6 раб.мест) </t>
  </si>
  <si>
    <t>(на 6 раб. мест)</t>
  </si>
  <si>
    <t>Площадь зоны: не менее 100  кв.м.</t>
  </si>
  <si>
    <t xml:space="preserve">Электричество:220 подключения к сети  по (220 Вольт и 380 Вольт)	</t>
  </si>
  <si>
    <t>Покрытие пола: ленолиум  - 100  кв.м. на всю зону</t>
  </si>
  <si>
    <t>Подведение/ отведение ГХВС (при необходимости): /не требуется</t>
  </si>
  <si>
    <t>НЕ ПРЕДУСМОТРЕН</t>
  </si>
  <si>
    <t>Производство работ на нефтегазовом месторождении</t>
  </si>
  <si>
    <t>Итоговый (межрегиональный) этап Чемпионата по профессиональному мастерству "Профессионалы" в 2025 г.</t>
  </si>
  <si>
    <t xml:space="preserve">Складское помещение  </t>
  </si>
  <si>
    <t>Не требуется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</si>
</sst>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18" xfId="1" applyFont="1" applyBorder="1" applyAlignment="1">
      <alignment horizontal="left"/>
    </xf>
    <xf numFmtId="0" fontId="8" fillId="0" borderId="20" xfId="0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12" fillId="0" borderId="20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8" fillId="0" borderId="22" xfId="0" applyFont="1" applyFill="1" applyBorder="1" applyAlignment="1">
      <alignment horizontal="justify" vertical="top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11" fillId="0" borderId="20" xfId="2" applyBorder="1" applyAlignment="1">
      <alignment horizontal="right" wrapText="1"/>
    </xf>
    <xf numFmtId="0" fontId="2" fillId="0" borderId="15" xfId="1" applyFont="1" applyBorder="1" applyAlignment="1">
      <alignment horizontal="left"/>
    </xf>
    <xf numFmtId="0" fontId="8" fillId="0" borderId="22" xfId="0" applyFont="1" applyFill="1" applyBorder="1" applyAlignment="1">
      <alignment vertical="top" wrapText="1"/>
    </xf>
    <xf numFmtId="0" fontId="2" fillId="0" borderId="20" xfId="1" applyFont="1" applyBorder="1" applyAlignment="1">
      <alignment horizontal="left"/>
    </xf>
    <xf numFmtId="0" fontId="2" fillId="0" borderId="20" xfId="1" applyFont="1" applyBorder="1"/>
    <xf numFmtId="16" fontId="2" fillId="0" borderId="20" xfId="1" applyNumberFormat="1" applyFont="1" applyBorder="1" applyAlignment="1">
      <alignment horizontal="left"/>
    </xf>
    <xf numFmtId="0" fontId="2" fillId="0" borderId="15" xfId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0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.v.oblitcow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abSelected="1" workbookViewId="0">
      <selection activeCell="E8" sqref="E8"/>
    </sheetView>
  </sheetViews>
  <sheetFormatPr defaultRowHeight="18.75"/>
  <cols>
    <col min="1" max="1" width="52.140625" style="17" customWidth="1"/>
    <col min="2" max="2" width="90.5703125" style="18" customWidth="1"/>
  </cols>
  <sheetData>
    <row r="2" spans="1:2">
      <c r="B2" s="17"/>
    </row>
    <row r="3" spans="1:2">
      <c r="A3" s="19" t="s">
        <v>21</v>
      </c>
      <c r="B3" s="20" t="s">
        <v>178</v>
      </c>
    </row>
    <row r="4" spans="1:2" ht="37.5">
      <c r="A4" s="19" t="s">
        <v>34</v>
      </c>
      <c r="B4" s="20" t="s">
        <v>179</v>
      </c>
    </row>
    <row r="5" spans="1:2">
      <c r="A5" s="19" t="s">
        <v>54</v>
      </c>
      <c r="B5" s="20" t="s">
        <v>163</v>
      </c>
    </row>
    <row r="6" spans="1:2" ht="37.5">
      <c r="A6" s="19" t="s">
        <v>26</v>
      </c>
      <c r="B6" s="20" t="s">
        <v>164</v>
      </c>
    </row>
    <row r="7" spans="1:2">
      <c r="A7" s="19" t="s">
        <v>35</v>
      </c>
      <c r="B7" s="20" t="s">
        <v>62</v>
      </c>
    </row>
    <row r="8" spans="1:2">
      <c r="A8" s="19" t="s">
        <v>22</v>
      </c>
      <c r="B8" s="20" t="s">
        <v>65</v>
      </c>
    </row>
    <row r="9" spans="1:2">
      <c r="A9" s="19" t="s">
        <v>23</v>
      </c>
      <c r="B9" s="20" t="s">
        <v>63</v>
      </c>
    </row>
    <row r="10" spans="1:2">
      <c r="A10" s="19" t="s">
        <v>25</v>
      </c>
      <c r="B10" s="58" t="s">
        <v>165</v>
      </c>
    </row>
    <row r="11" spans="1:2">
      <c r="A11" s="19" t="s">
        <v>39</v>
      </c>
      <c r="B11" s="20">
        <v>89222841118</v>
      </c>
    </row>
    <row r="12" spans="1:2" ht="18" customHeight="1">
      <c r="A12" s="19" t="s">
        <v>49</v>
      </c>
      <c r="B12" s="20" t="s">
        <v>64</v>
      </c>
    </row>
    <row r="13" spans="1:2">
      <c r="A13" s="19" t="s">
        <v>36</v>
      </c>
      <c r="B13" s="21" t="s">
        <v>166</v>
      </c>
    </row>
    <row r="14" spans="1:2">
      <c r="A14" s="19" t="s">
        <v>40</v>
      </c>
      <c r="B14" s="20">
        <v>89995480550</v>
      </c>
    </row>
    <row r="15" spans="1:2">
      <c r="A15" s="19" t="s">
        <v>57</v>
      </c>
      <c r="B15" s="20">
        <v>5</v>
      </c>
    </row>
    <row r="16" spans="1:2">
      <c r="A16" s="19" t="s">
        <v>24</v>
      </c>
      <c r="B16" s="20">
        <v>6</v>
      </c>
    </row>
    <row r="17" spans="1:2" ht="38.25" customHeight="1">
      <c r="A17" s="19" t="s">
        <v>55</v>
      </c>
      <c r="B17" s="20">
        <v>10</v>
      </c>
    </row>
    <row r="20" spans="1:2">
      <c r="A20" s="17" t="s">
        <v>50</v>
      </c>
    </row>
    <row r="21" spans="1:2">
      <c r="A21" s="17" t="s">
        <v>51</v>
      </c>
    </row>
    <row r="22" spans="1:2">
      <c r="A22" s="17" t="s">
        <v>52</v>
      </c>
    </row>
    <row r="23" spans="1:2">
      <c r="A23" s="17" t="s">
        <v>56</v>
      </c>
    </row>
    <row r="24" spans="1:2" ht="37.5">
      <c r="A24" s="17" t="s">
        <v>53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0"/>
  <sheetViews>
    <sheetView topLeftCell="A28" zoomScale="119" zoomScaleNormal="150" workbookViewId="0">
      <selection sqref="A1:H1"/>
    </sheetView>
  </sheetViews>
  <sheetFormatPr defaultColWidth="14.42578125" defaultRowHeight="15" customHeight="1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>
      <c r="A1" s="85"/>
      <c r="B1" s="86"/>
      <c r="C1" s="86"/>
      <c r="D1" s="86"/>
      <c r="E1" s="86"/>
      <c r="F1" s="86"/>
      <c r="G1" s="86"/>
      <c r="H1" s="86"/>
      <c r="I1" s="14"/>
      <c r="J1" s="14"/>
    </row>
    <row r="2" spans="1:10" s="12" customFormat="1" ht="20.25">
      <c r="A2" s="88" t="s">
        <v>32</v>
      </c>
      <c r="B2" s="88"/>
      <c r="C2" s="88"/>
      <c r="D2" s="88"/>
      <c r="E2" s="88"/>
      <c r="F2" s="88"/>
      <c r="G2" s="88"/>
      <c r="H2" s="88"/>
      <c r="I2" s="14"/>
      <c r="J2" s="14"/>
    </row>
    <row r="3" spans="1:10" s="12" customFormat="1" ht="21" customHeight="1">
      <c r="A3" s="8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89"/>
      <c r="C3" s="89"/>
      <c r="D3" s="89"/>
      <c r="E3" s="89"/>
      <c r="F3" s="89"/>
      <c r="G3" s="89"/>
      <c r="H3" s="89"/>
      <c r="I3" s="15"/>
      <c r="J3" s="15"/>
    </row>
    <row r="4" spans="1:10" s="12" customFormat="1" ht="20.25">
      <c r="A4" s="88" t="s">
        <v>33</v>
      </c>
      <c r="B4" s="88"/>
      <c r="C4" s="88"/>
      <c r="D4" s="88"/>
      <c r="E4" s="88"/>
      <c r="F4" s="88"/>
      <c r="G4" s="88"/>
      <c r="H4" s="88"/>
      <c r="I4" s="14"/>
      <c r="J4" s="14"/>
    </row>
    <row r="5" spans="1:10" ht="22.5" customHeight="1">
      <c r="A5" s="87" t="str">
        <f>'Информация о Чемпионате'!B3</f>
        <v>Производство работ на нефтегазовом месторождении</v>
      </c>
      <c r="B5" s="87"/>
      <c r="C5" s="87"/>
      <c r="D5" s="87"/>
      <c r="E5" s="87"/>
      <c r="F5" s="87"/>
      <c r="G5" s="87"/>
      <c r="H5" s="87"/>
      <c r="I5" s="14"/>
      <c r="J5" s="14"/>
    </row>
    <row r="6" spans="1:10">
      <c r="A6" s="78" t="s">
        <v>12</v>
      </c>
      <c r="B6" s="86"/>
      <c r="C6" s="86"/>
      <c r="D6" s="86"/>
      <c r="E6" s="86"/>
      <c r="F6" s="86"/>
      <c r="G6" s="86"/>
      <c r="H6" s="86"/>
      <c r="I6" s="14"/>
      <c r="J6" s="14"/>
    </row>
    <row r="7" spans="1:10" ht="15.75" customHeight="1">
      <c r="A7" s="78" t="s">
        <v>30</v>
      </c>
      <c r="B7" s="78"/>
      <c r="C7" s="90" t="s">
        <v>60</v>
      </c>
      <c r="D7" s="90"/>
      <c r="E7" s="90"/>
      <c r="F7" s="90"/>
      <c r="G7" s="90"/>
      <c r="H7" s="90"/>
    </row>
    <row r="8" spans="1:10" ht="15.75" customHeight="1">
      <c r="A8" s="78" t="s">
        <v>31</v>
      </c>
      <c r="B8" s="78"/>
      <c r="C8" s="78"/>
      <c r="D8" s="90" t="s">
        <v>61</v>
      </c>
      <c r="E8" s="90"/>
      <c r="F8" s="90"/>
      <c r="G8" s="90"/>
      <c r="H8" s="90"/>
    </row>
    <row r="9" spans="1:10" ht="15.75" customHeight="1">
      <c r="A9" s="78" t="s">
        <v>27</v>
      </c>
      <c r="B9" s="78"/>
      <c r="C9" s="78" t="s">
        <v>62</v>
      </c>
      <c r="D9" s="78"/>
      <c r="E9" s="78"/>
      <c r="F9" s="78"/>
      <c r="G9" s="78"/>
      <c r="H9" s="78"/>
    </row>
    <row r="10" spans="1:10" ht="15.75" customHeight="1">
      <c r="A10" s="78" t="s">
        <v>29</v>
      </c>
      <c r="B10" s="78"/>
      <c r="C10" s="78" t="str">
        <f>'Информация о Чемпионате'!B9</f>
        <v>Галиуллина Мария Владимировна</v>
      </c>
      <c r="D10" s="78"/>
      <c r="E10" s="78" t="str">
        <f>'Информация о Чемпионате'!B10</f>
        <v>m.v.oblitcowa@mail.ru</v>
      </c>
      <c r="F10" s="78"/>
      <c r="G10" s="78">
        <f>'Информация о Чемпионате'!B11</f>
        <v>89222841118</v>
      </c>
      <c r="H10" s="78"/>
    </row>
    <row r="11" spans="1:10" ht="15.75" customHeight="1">
      <c r="A11" s="78" t="s">
        <v>37</v>
      </c>
      <c r="B11" s="78"/>
      <c r="C11" s="78" t="str">
        <f>'Информация о Чемпионате'!B12</f>
        <v>Глазко Виктор Игоревич</v>
      </c>
      <c r="D11" s="78"/>
      <c r="E11" s="78" t="str">
        <f>'Информация о Чемпионате'!B13</f>
        <v>glazkoviktor18@mail.ru</v>
      </c>
      <c r="F11" s="78"/>
      <c r="G11" s="78">
        <f>'Информация о Чемпионате'!B14</f>
        <v>89995480550</v>
      </c>
      <c r="H11" s="78"/>
    </row>
    <row r="12" spans="1:10" ht="15.75" customHeight="1">
      <c r="A12" s="78" t="s">
        <v>59</v>
      </c>
      <c r="B12" s="78"/>
      <c r="C12" s="78">
        <v>10</v>
      </c>
      <c r="D12" s="78"/>
      <c r="E12" s="78"/>
      <c r="F12" s="78"/>
      <c r="G12" s="78"/>
      <c r="H12" s="78"/>
    </row>
    <row r="13" spans="1:10" ht="15.75" customHeight="1">
      <c r="A13" s="78" t="s">
        <v>58</v>
      </c>
      <c r="B13" s="78"/>
      <c r="C13" s="78">
        <v>5</v>
      </c>
      <c r="D13" s="78"/>
      <c r="E13" s="78"/>
      <c r="F13" s="78"/>
      <c r="G13" s="78"/>
      <c r="H13" s="78"/>
    </row>
    <row r="14" spans="1:10" ht="15.75" customHeight="1">
      <c r="A14" s="78" t="s">
        <v>20</v>
      </c>
      <c r="B14" s="78"/>
      <c r="C14" s="78">
        <v>6</v>
      </c>
      <c r="D14" s="78"/>
      <c r="E14" s="78"/>
      <c r="F14" s="78"/>
      <c r="G14" s="78"/>
      <c r="H14" s="78"/>
    </row>
    <row r="15" spans="1:10" ht="15.75" customHeight="1">
      <c r="A15" s="78" t="s">
        <v>28</v>
      </c>
      <c r="B15" s="78"/>
      <c r="C15" s="78" t="s">
        <v>65</v>
      </c>
      <c r="D15" s="78"/>
      <c r="E15" s="78"/>
      <c r="F15" s="78"/>
      <c r="G15" s="78"/>
      <c r="H15" s="78"/>
    </row>
    <row r="16" spans="1:10" ht="21" thickBot="1">
      <c r="A16" s="79" t="s">
        <v>17</v>
      </c>
      <c r="B16" s="80"/>
      <c r="C16" s="80"/>
      <c r="D16" s="80"/>
      <c r="E16" s="80"/>
      <c r="F16" s="80"/>
      <c r="G16" s="80"/>
      <c r="H16" s="81"/>
    </row>
    <row r="17" spans="1:8">
      <c r="A17" s="74" t="s">
        <v>9</v>
      </c>
      <c r="B17" s="75"/>
      <c r="C17" s="75"/>
      <c r="D17" s="75"/>
      <c r="E17" s="75"/>
      <c r="F17" s="75"/>
      <c r="G17" s="75"/>
      <c r="H17" s="76"/>
    </row>
    <row r="18" spans="1:8">
      <c r="A18" s="66" t="s">
        <v>66</v>
      </c>
      <c r="B18" s="67"/>
      <c r="C18" s="67"/>
      <c r="D18" s="67"/>
      <c r="E18" s="67"/>
      <c r="F18" s="67"/>
      <c r="G18" s="67"/>
      <c r="H18" s="68"/>
    </row>
    <row r="19" spans="1:8">
      <c r="A19" s="82" t="s">
        <v>41</v>
      </c>
      <c r="B19" s="83"/>
      <c r="C19" s="83"/>
      <c r="D19" s="83"/>
      <c r="E19" s="83"/>
      <c r="F19" s="83"/>
      <c r="G19" s="83"/>
      <c r="H19" s="84"/>
    </row>
    <row r="20" spans="1:8">
      <c r="A20" s="66" t="s">
        <v>8</v>
      </c>
      <c r="B20" s="67"/>
      <c r="C20" s="67"/>
      <c r="D20" s="67"/>
      <c r="E20" s="67"/>
      <c r="F20" s="67"/>
      <c r="G20" s="67"/>
      <c r="H20" s="68"/>
    </row>
    <row r="21" spans="1:8">
      <c r="A21" s="66" t="s">
        <v>67</v>
      </c>
      <c r="B21" s="67"/>
      <c r="C21" s="67"/>
      <c r="D21" s="67"/>
      <c r="E21" s="67"/>
      <c r="F21" s="67"/>
      <c r="G21" s="67"/>
      <c r="H21" s="68"/>
    </row>
    <row r="22" spans="1:8" ht="15" customHeight="1">
      <c r="A22" s="66" t="s">
        <v>43</v>
      </c>
      <c r="B22" s="67"/>
      <c r="C22" s="67"/>
      <c r="D22" s="67"/>
      <c r="E22" s="67"/>
      <c r="F22" s="67"/>
      <c r="G22" s="67"/>
      <c r="H22" s="68"/>
    </row>
    <row r="23" spans="1:8">
      <c r="A23" s="66" t="s">
        <v>70</v>
      </c>
      <c r="B23" s="67"/>
      <c r="C23" s="67"/>
      <c r="D23" s="67"/>
      <c r="E23" s="67"/>
      <c r="F23" s="67"/>
      <c r="G23" s="67"/>
      <c r="H23" s="68"/>
    </row>
    <row r="24" spans="1:8">
      <c r="A24" s="66" t="s">
        <v>68</v>
      </c>
      <c r="B24" s="67"/>
      <c r="C24" s="67"/>
      <c r="D24" s="67"/>
      <c r="E24" s="67"/>
      <c r="F24" s="67"/>
      <c r="G24" s="67"/>
      <c r="H24" s="68"/>
    </row>
    <row r="25" spans="1:8" ht="15.75" thickBot="1">
      <c r="A25" s="69" t="s">
        <v>69</v>
      </c>
      <c r="B25" s="70"/>
      <c r="C25" s="70"/>
      <c r="D25" s="70"/>
      <c r="E25" s="70"/>
      <c r="F25" s="70"/>
      <c r="G25" s="70"/>
      <c r="H25" s="71"/>
    </row>
    <row r="26" spans="1:8" ht="60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s="42" customFormat="1">
      <c r="A27" s="43">
        <v>1</v>
      </c>
      <c r="B27" s="9" t="s">
        <v>71</v>
      </c>
      <c r="C27" s="9" t="s">
        <v>72</v>
      </c>
      <c r="D27" s="2" t="s">
        <v>73</v>
      </c>
      <c r="E27" s="2">
        <v>11</v>
      </c>
      <c r="F27" s="2" t="s">
        <v>74</v>
      </c>
      <c r="G27" s="2">
        <v>11</v>
      </c>
      <c r="H27" s="44"/>
    </row>
    <row r="28" spans="1:8" s="42" customFormat="1" ht="25.5">
      <c r="A28" s="43">
        <v>2</v>
      </c>
      <c r="B28" s="9" t="s">
        <v>75</v>
      </c>
      <c r="C28" s="9" t="s">
        <v>76</v>
      </c>
      <c r="D28" s="2" t="s">
        <v>73</v>
      </c>
      <c r="E28" s="2">
        <v>10</v>
      </c>
      <c r="F28" s="2" t="s">
        <v>74</v>
      </c>
      <c r="G28" s="2">
        <v>10</v>
      </c>
      <c r="H28" s="44"/>
    </row>
    <row r="29" spans="1:8" s="42" customFormat="1">
      <c r="A29" s="43">
        <v>3</v>
      </c>
      <c r="B29" s="9" t="s">
        <v>77</v>
      </c>
      <c r="C29" s="9" t="s">
        <v>78</v>
      </c>
      <c r="D29" s="2" t="s">
        <v>73</v>
      </c>
      <c r="E29" s="2">
        <v>1</v>
      </c>
      <c r="F29" s="2" t="s">
        <v>74</v>
      </c>
      <c r="G29" s="2">
        <v>1</v>
      </c>
      <c r="H29" s="44"/>
    </row>
    <row r="30" spans="1:8" s="42" customFormat="1" ht="127.5">
      <c r="A30" s="45">
        <v>4</v>
      </c>
      <c r="B30" s="46" t="s">
        <v>79</v>
      </c>
      <c r="C30" s="46" t="s">
        <v>80</v>
      </c>
      <c r="D30" s="49" t="s">
        <v>81</v>
      </c>
      <c r="E30" s="2">
        <v>6</v>
      </c>
      <c r="F30" s="2" t="s">
        <v>74</v>
      </c>
      <c r="G30" s="2">
        <v>6</v>
      </c>
      <c r="H30" s="44"/>
    </row>
    <row r="31" spans="1:8" s="42" customFormat="1" ht="25.5">
      <c r="A31" s="45">
        <v>5</v>
      </c>
      <c r="B31" s="46" t="s">
        <v>82</v>
      </c>
      <c r="C31" s="46" t="s">
        <v>83</v>
      </c>
      <c r="D31" s="49" t="s">
        <v>81</v>
      </c>
      <c r="E31" s="2">
        <v>1</v>
      </c>
      <c r="F31" s="2" t="s">
        <v>74</v>
      </c>
      <c r="G31" s="2">
        <v>1</v>
      </c>
      <c r="H31" s="44"/>
    </row>
    <row r="32" spans="1:8" s="42" customFormat="1" ht="38.25">
      <c r="A32" s="45">
        <v>67</v>
      </c>
      <c r="B32" s="46" t="s">
        <v>84</v>
      </c>
      <c r="C32" s="46" t="s">
        <v>85</v>
      </c>
      <c r="D32" s="49" t="s">
        <v>81</v>
      </c>
      <c r="E32" s="2">
        <v>1</v>
      </c>
      <c r="F32" s="2" t="s">
        <v>74</v>
      </c>
      <c r="G32" s="2">
        <v>6</v>
      </c>
      <c r="H32" s="44"/>
    </row>
    <row r="33" spans="1:8" s="42" customFormat="1">
      <c r="A33" s="45">
        <v>7</v>
      </c>
      <c r="B33" s="46" t="s">
        <v>86</v>
      </c>
      <c r="C33" s="46" t="s">
        <v>87</v>
      </c>
      <c r="D33" s="49" t="s">
        <v>81</v>
      </c>
      <c r="E33" s="2">
        <v>1</v>
      </c>
      <c r="F33" s="2" t="s">
        <v>74</v>
      </c>
      <c r="G33" s="2">
        <v>1</v>
      </c>
      <c r="H33" s="44"/>
    </row>
    <row r="34" spans="1:8" s="42" customFormat="1">
      <c r="A34" s="45"/>
      <c r="B34" s="46" t="s">
        <v>88</v>
      </c>
      <c r="C34" s="46"/>
      <c r="D34" s="49" t="s">
        <v>81</v>
      </c>
      <c r="E34" s="2"/>
      <c r="F34" s="2" t="s">
        <v>74</v>
      </c>
      <c r="G34" s="2">
        <v>1</v>
      </c>
      <c r="H34" s="44"/>
    </row>
    <row r="35" spans="1:8" s="42" customFormat="1" ht="63.75">
      <c r="A35" s="45">
        <v>8</v>
      </c>
      <c r="B35" s="46" t="s">
        <v>89</v>
      </c>
      <c r="C35" s="46" t="s">
        <v>90</v>
      </c>
      <c r="D35" s="49" t="s">
        <v>81</v>
      </c>
      <c r="E35" s="2">
        <v>1</v>
      </c>
      <c r="F35" s="2" t="s">
        <v>74</v>
      </c>
      <c r="G35" s="2">
        <v>1</v>
      </c>
      <c r="H35" s="44"/>
    </row>
    <row r="36" spans="1:8" s="42" customFormat="1" ht="127.5">
      <c r="A36" s="45">
        <v>9</v>
      </c>
      <c r="B36" s="46" t="s">
        <v>91</v>
      </c>
      <c r="C36" s="46" t="s">
        <v>92</v>
      </c>
      <c r="D36" s="49" t="s">
        <v>81</v>
      </c>
      <c r="E36" s="2">
        <v>1</v>
      </c>
      <c r="F36" s="2" t="s">
        <v>74</v>
      </c>
      <c r="G36" s="2">
        <v>1</v>
      </c>
      <c r="H36" s="44"/>
    </row>
    <row r="37" spans="1:8" s="42" customFormat="1" ht="25.5">
      <c r="A37" s="45">
        <v>10</v>
      </c>
      <c r="B37" s="46" t="s">
        <v>93</v>
      </c>
      <c r="C37" s="46" t="s">
        <v>94</v>
      </c>
      <c r="D37" s="49" t="s">
        <v>81</v>
      </c>
      <c r="E37" s="2">
        <v>1</v>
      </c>
      <c r="F37" s="2" t="s">
        <v>74</v>
      </c>
      <c r="G37" s="2">
        <v>1</v>
      </c>
      <c r="H37" s="44"/>
    </row>
    <row r="38" spans="1:8" s="42" customFormat="1" ht="63.75">
      <c r="A38" s="45">
        <v>11</v>
      </c>
      <c r="B38" s="46" t="s">
        <v>95</v>
      </c>
      <c r="C38" s="46" t="s">
        <v>96</v>
      </c>
      <c r="D38" s="49" t="s">
        <v>81</v>
      </c>
      <c r="E38" s="2">
        <v>1</v>
      </c>
      <c r="F38" s="2" t="s">
        <v>74</v>
      </c>
      <c r="G38" s="2">
        <v>1</v>
      </c>
      <c r="H38" s="44"/>
    </row>
    <row r="39" spans="1:8" s="42" customFormat="1" ht="127.5">
      <c r="A39" s="45">
        <v>12</v>
      </c>
      <c r="B39" s="46" t="s">
        <v>97</v>
      </c>
      <c r="C39" s="46" t="s">
        <v>98</v>
      </c>
      <c r="D39" s="49" t="s">
        <v>81</v>
      </c>
      <c r="E39" s="2">
        <v>1</v>
      </c>
      <c r="F39" s="2" t="s">
        <v>74</v>
      </c>
      <c r="G39" s="2">
        <v>1</v>
      </c>
      <c r="H39" s="44"/>
    </row>
    <row r="40" spans="1:8" s="42" customFormat="1" ht="25.5">
      <c r="A40" s="45">
        <v>13</v>
      </c>
      <c r="B40" s="46" t="s">
        <v>99</v>
      </c>
      <c r="C40" s="46" t="s">
        <v>100</v>
      </c>
      <c r="D40" s="49" t="s">
        <v>81</v>
      </c>
      <c r="E40" s="2">
        <v>1</v>
      </c>
      <c r="F40" s="2" t="s">
        <v>74</v>
      </c>
      <c r="G40" s="2">
        <v>1</v>
      </c>
      <c r="H40" s="44"/>
    </row>
    <row r="41" spans="1:8" s="42" customFormat="1" ht="204">
      <c r="A41" s="45">
        <v>14</v>
      </c>
      <c r="B41" s="46" t="s">
        <v>79</v>
      </c>
      <c r="C41" s="46" t="s">
        <v>101</v>
      </c>
      <c r="D41" s="49" t="s">
        <v>81</v>
      </c>
      <c r="E41" s="2">
        <v>1</v>
      </c>
      <c r="F41" s="2" t="s">
        <v>74</v>
      </c>
      <c r="G41" s="2">
        <v>1</v>
      </c>
      <c r="H41" s="44"/>
    </row>
    <row r="42" spans="1:8" s="42" customFormat="1" ht="76.5">
      <c r="A42" s="45">
        <v>15</v>
      </c>
      <c r="B42" s="46" t="s">
        <v>102</v>
      </c>
      <c r="C42" s="46" t="s">
        <v>103</v>
      </c>
      <c r="D42" s="49" t="s">
        <v>81</v>
      </c>
      <c r="E42" s="2">
        <v>1</v>
      </c>
      <c r="F42" s="2" t="s">
        <v>74</v>
      </c>
      <c r="G42" s="2">
        <v>1</v>
      </c>
      <c r="H42" s="44"/>
    </row>
    <row r="43" spans="1:8" s="42" customFormat="1" ht="204">
      <c r="A43" s="45">
        <v>16</v>
      </c>
      <c r="B43" s="47" t="s">
        <v>104</v>
      </c>
      <c r="C43" s="48" t="s">
        <v>105</v>
      </c>
      <c r="D43" s="49" t="s">
        <v>81</v>
      </c>
      <c r="E43" s="2">
        <v>1</v>
      </c>
      <c r="F43" s="2" t="s">
        <v>74</v>
      </c>
      <c r="G43" s="2">
        <v>1</v>
      </c>
      <c r="H43" s="44"/>
    </row>
    <row r="44" spans="1:8" s="42" customFormat="1" ht="25.5">
      <c r="A44" s="45">
        <v>17</v>
      </c>
      <c r="B44" s="9" t="s">
        <v>106</v>
      </c>
      <c r="C44" s="9" t="s">
        <v>107</v>
      </c>
      <c r="D44" s="49" t="s">
        <v>108</v>
      </c>
      <c r="E44" s="2">
        <f>G44</f>
        <v>2</v>
      </c>
      <c r="F44" s="10" t="s">
        <v>109</v>
      </c>
      <c r="G44" s="2">
        <v>2</v>
      </c>
      <c r="H44" s="44"/>
    </row>
    <row r="45" spans="1:8" s="42" customFormat="1">
      <c r="A45" s="45">
        <v>18</v>
      </c>
      <c r="B45" s="9" t="s">
        <v>110</v>
      </c>
      <c r="C45" s="9" t="s">
        <v>111</v>
      </c>
      <c r="D45" s="49" t="s">
        <v>108</v>
      </c>
      <c r="E45" s="2">
        <f t="shared" ref="E45:E55" si="0">G45</f>
        <v>12</v>
      </c>
      <c r="F45" s="10" t="s">
        <v>109</v>
      </c>
      <c r="G45" s="2">
        <v>12</v>
      </c>
      <c r="H45" s="44"/>
    </row>
    <row r="46" spans="1:8" s="42" customFormat="1">
      <c r="A46" s="45">
        <v>19</v>
      </c>
      <c r="B46" s="9" t="s">
        <v>112</v>
      </c>
      <c r="C46" s="9" t="s">
        <v>113</v>
      </c>
      <c r="D46" s="49" t="s">
        <v>108</v>
      </c>
      <c r="E46" s="2">
        <f t="shared" si="0"/>
        <v>12</v>
      </c>
      <c r="F46" s="10" t="s">
        <v>74</v>
      </c>
      <c r="G46" s="2">
        <v>12</v>
      </c>
      <c r="H46" s="44"/>
    </row>
    <row r="47" spans="1:8" s="42" customFormat="1">
      <c r="A47" s="45">
        <v>20</v>
      </c>
      <c r="B47" s="9" t="s">
        <v>114</v>
      </c>
      <c r="C47" s="9" t="s">
        <v>115</v>
      </c>
      <c r="D47" s="49" t="s">
        <v>108</v>
      </c>
      <c r="E47" s="2">
        <f t="shared" si="0"/>
        <v>12</v>
      </c>
      <c r="F47" s="10" t="s">
        <v>74</v>
      </c>
      <c r="G47" s="2">
        <v>12</v>
      </c>
      <c r="H47" s="44"/>
    </row>
    <row r="48" spans="1:8" s="42" customFormat="1" ht="63.75">
      <c r="A48" s="45">
        <v>21</v>
      </c>
      <c r="B48" s="9" t="s">
        <v>116</v>
      </c>
      <c r="C48" s="9" t="s">
        <v>117</v>
      </c>
      <c r="D48" s="49" t="s">
        <v>108</v>
      </c>
      <c r="E48" s="2">
        <f t="shared" si="0"/>
        <v>6</v>
      </c>
      <c r="F48" s="10" t="s">
        <v>74</v>
      </c>
      <c r="G48" s="2">
        <v>6</v>
      </c>
      <c r="H48" s="44"/>
    </row>
    <row r="49" spans="1:8" s="42" customFormat="1" ht="102">
      <c r="A49" s="45">
        <v>22</v>
      </c>
      <c r="B49" s="9" t="s">
        <v>118</v>
      </c>
      <c r="C49" s="9" t="s">
        <v>119</v>
      </c>
      <c r="D49" s="49" t="s">
        <v>108</v>
      </c>
      <c r="E49" s="2">
        <f t="shared" si="0"/>
        <v>6</v>
      </c>
      <c r="F49" s="10" t="s">
        <v>74</v>
      </c>
      <c r="G49" s="2">
        <v>6</v>
      </c>
      <c r="H49" s="44"/>
    </row>
    <row r="50" spans="1:8" s="42" customFormat="1">
      <c r="A50" s="45">
        <v>23</v>
      </c>
      <c r="B50" s="9" t="s">
        <v>120</v>
      </c>
      <c r="C50" s="9" t="s">
        <v>121</v>
      </c>
      <c r="D50" s="49" t="s">
        <v>108</v>
      </c>
      <c r="E50" s="2">
        <f t="shared" si="0"/>
        <v>2</v>
      </c>
      <c r="F50" s="10" t="s">
        <v>109</v>
      </c>
      <c r="G50" s="2">
        <v>2</v>
      </c>
      <c r="H50" s="44"/>
    </row>
    <row r="51" spans="1:8" s="42" customFormat="1" ht="38.25">
      <c r="A51" s="45">
        <v>24</v>
      </c>
      <c r="B51" s="9" t="s">
        <v>122</v>
      </c>
      <c r="C51" s="9" t="s">
        <v>123</v>
      </c>
      <c r="D51" s="49" t="s">
        <v>108</v>
      </c>
      <c r="E51" s="2">
        <f t="shared" si="0"/>
        <v>1</v>
      </c>
      <c r="F51" s="10" t="s">
        <v>74</v>
      </c>
      <c r="G51" s="2">
        <v>1</v>
      </c>
      <c r="H51" s="44"/>
    </row>
    <row r="52" spans="1:8" s="42" customFormat="1" ht="114.75">
      <c r="A52" s="45">
        <v>25</v>
      </c>
      <c r="B52" s="9" t="s">
        <v>124</v>
      </c>
      <c r="C52" s="9" t="s">
        <v>125</v>
      </c>
      <c r="D52" s="49" t="s">
        <v>108</v>
      </c>
      <c r="E52" s="2">
        <f t="shared" si="0"/>
        <v>6</v>
      </c>
      <c r="F52" s="10" t="s">
        <v>74</v>
      </c>
      <c r="G52" s="2">
        <v>6</v>
      </c>
      <c r="H52" s="44"/>
    </row>
    <row r="53" spans="1:8">
      <c r="A53" s="45">
        <v>26</v>
      </c>
      <c r="B53" s="9" t="s">
        <v>126</v>
      </c>
      <c r="C53" s="9" t="s">
        <v>127</v>
      </c>
      <c r="D53" s="49" t="s">
        <v>108</v>
      </c>
      <c r="E53" s="2">
        <f t="shared" si="0"/>
        <v>6</v>
      </c>
      <c r="F53" s="10" t="s">
        <v>74</v>
      </c>
      <c r="G53" s="2">
        <v>6</v>
      </c>
      <c r="H53" s="44"/>
    </row>
    <row r="54" spans="1:8" ht="38.25">
      <c r="A54" s="45">
        <v>27</v>
      </c>
      <c r="B54" s="9" t="s">
        <v>128</v>
      </c>
      <c r="C54" s="9" t="s">
        <v>129</v>
      </c>
      <c r="D54" s="49" t="s">
        <v>108</v>
      </c>
      <c r="E54" s="2">
        <f t="shared" si="0"/>
        <v>6</v>
      </c>
      <c r="F54" s="10" t="s">
        <v>74</v>
      </c>
      <c r="G54" s="2">
        <v>6</v>
      </c>
      <c r="H54" s="44"/>
    </row>
    <row r="55" spans="1:8">
      <c r="A55" s="45">
        <v>28</v>
      </c>
      <c r="B55" s="9" t="s">
        <v>130</v>
      </c>
      <c r="C55" s="9" t="s">
        <v>131</v>
      </c>
      <c r="D55" s="49" t="s">
        <v>108</v>
      </c>
      <c r="E55" s="2">
        <f t="shared" si="0"/>
        <v>6</v>
      </c>
      <c r="F55" s="10" t="s">
        <v>74</v>
      </c>
      <c r="G55" s="2">
        <v>6</v>
      </c>
      <c r="H55" s="44"/>
    </row>
    <row r="56" spans="1:8" ht="23.25" customHeight="1" thickBot="1">
      <c r="A56" s="72" t="s">
        <v>18</v>
      </c>
      <c r="B56" s="73"/>
      <c r="C56" s="73"/>
      <c r="D56" s="73"/>
      <c r="E56" s="73"/>
      <c r="F56" s="73"/>
      <c r="G56" s="73"/>
      <c r="H56" s="73"/>
    </row>
    <row r="57" spans="1:8" ht="15.75" customHeight="1">
      <c r="A57" s="74" t="s">
        <v>9</v>
      </c>
      <c r="B57" s="75"/>
      <c r="C57" s="75"/>
      <c r="D57" s="75"/>
      <c r="E57" s="75"/>
      <c r="F57" s="75"/>
      <c r="G57" s="75"/>
      <c r="H57" s="76"/>
    </row>
    <row r="58" spans="1:8" ht="15" customHeight="1">
      <c r="A58" s="66" t="s">
        <v>132</v>
      </c>
      <c r="B58" s="67"/>
      <c r="C58" s="67"/>
      <c r="D58" s="67"/>
      <c r="E58" s="67"/>
      <c r="F58" s="67"/>
      <c r="G58" s="67"/>
      <c r="H58" s="68"/>
    </row>
    <row r="59" spans="1:8" ht="15" customHeight="1">
      <c r="A59" s="66" t="s">
        <v>44</v>
      </c>
      <c r="B59" s="67"/>
      <c r="C59" s="67"/>
      <c r="D59" s="67"/>
      <c r="E59" s="67"/>
      <c r="F59" s="67"/>
      <c r="G59" s="67"/>
      <c r="H59" s="68"/>
    </row>
    <row r="60" spans="1:8" ht="15" customHeight="1">
      <c r="A60" s="66" t="s">
        <v>8</v>
      </c>
      <c r="B60" s="67"/>
      <c r="C60" s="67"/>
      <c r="D60" s="67"/>
      <c r="E60" s="67"/>
      <c r="F60" s="67"/>
      <c r="G60" s="67"/>
      <c r="H60" s="68"/>
    </row>
    <row r="61" spans="1:8" ht="15" customHeight="1">
      <c r="A61" s="66" t="s">
        <v>67</v>
      </c>
      <c r="B61" s="67"/>
      <c r="C61" s="67"/>
      <c r="D61" s="67"/>
      <c r="E61" s="67"/>
      <c r="F61" s="67"/>
      <c r="G61" s="67"/>
      <c r="H61" s="68"/>
    </row>
    <row r="62" spans="1:8" ht="15" customHeight="1">
      <c r="A62" s="66" t="s">
        <v>43</v>
      </c>
      <c r="B62" s="67"/>
      <c r="C62" s="67"/>
      <c r="D62" s="67"/>
      <c r="E62" s="67"/>
      <c r="F62" s="67"/>
      <c r="G62" s="67"/>
      <c r="H62" s="68"/>
    </row>
    <row r="63" spans="1:8" ht="15" customHeight="1">
      <c r="A63" s="66" t="s">
        <v>133</v>
      </c>
      <c r="B63" s="67"/>
      <c r="C63" s="67"/>
      <c r="D63" s="67"/>
      <c r="E63" s="67"/>
      <c r="F63" s="67"/>
      <c r="G63" s="67"/>
      <c r="H63" s="68"/>
    </row>
    <row r="64" spans="1:8" ht="15" customHeight="1">
      <c r="A64" s="66" t="s">
        <v>68</v>
      </c>
      <c r="B64" s="67"/>
      <c r="C64" s="67"/>
      <c r="D64" s="67"/>
      <c r="E64" s="67"/>
      <c r="F64" s="67"/>
      <c r="G64" s="67"/>
      <c r="H64" s="68"/>
    </row>
    <row r="65" spans="1:8" ht="15.75" customHeight="1" thickBot="1">
      <c r="A65" s="69" t="s">
        <v>143</v>
      </c>
      <c r="B65" s="70"/>
      <c r="C65" s="70"/>
      <c r="D65" s="70"/>
      <c r="E65" s="77"/>
      <c r="F65" s="77"/>
      <c r="G65" s="70"/>
      <c r="H65" s="71"/>
    </row>
    <row r="66" spans="1:8" ht="60">
      <c r="A66" s="3" t="s">
        <v>6</v>
      </c>
      <c r="B66" s="3" t="s">
        <v>5</v>
      </c>
      <c r="C66" s="5" t="s">
        <v>4</v>
      </c>
      <c r="D66" s="52" t="s">
        <v>3</v>
      </c>
      <c r="E66" s="54" t="s">
        <v>2</v>
      </c>
      <c r="F66" s="54" t="s">
        <v>1</v>
      </c>
      <c r="G66" s="53" t="s">
        <v>0</v>
      </c>
      <c r="H66" s="3" t="s">
        <v>11</v>
      </c>
    </row>
    <row r="67" spans="1:8" ht="30">
      <c r="A67" s="6">
        <v>1</v>
      </c>
      <c r="B67" s="9" t="s">
        <v>71</v>
      </c>
      <c r="C67" s="9" t="s">
        <v>72</v>
      </c>
      <c r="D67" s="6" t="s">
        <v>135</v>
      </c>
      <c r="E67" s="6">
        <f>G67</f>
        <v>3</v>
      </c>
      <c r="F67" s="6" t="s">
        <v>136</v>
      </c>
      <c r="G67" s="3">
        <v>3</v>
      </c>
      <c r="H67" s="27"/>
    </row>
    <row r="68" spans="1:8" ht="25.5">
      <c r="A68" s="6">
        <v>2</v>
      </c>
      <c r="B68" s="9" t="s">
        <v>75</v>
      </c>
      <c r="C68" s="9" t="s">
        <v>76</v>
      </c>
      <c r="D68" s="6" t="s">
        <v>73</v>
      </c>
      <c r="E68" s="6">
        <f t="shared" ref="E68:E70" si="1">G68</f>
        <v>6</v>
      </c>
      <c r="F68" s="6" t="s">
        <v>137</v>
      </c>
      <c r="G68" s="3">
        <v>6</v>
      </c>
      <c r="H68" s="27"/>
    </row>
    <row r="69" spans="1:8" ht="30">
      <c r="A69" s="6">
        <v>3</v>
      </c>
      <c r="B69" s="9" t="s">
        <v>138</v>
      </c>
      <c r="C69" s="9" t="s">
        <v>139</v>
      </c>
      <c r="D69" s="55" t="s">
        <v>140</v>
      </c>
      <c r="E69" s="6">
        <f t="shared" si="1"/>
        <v>2</v>
      </c>
      <c r="F69" s="6" t="s">
        <v>141</v>
      </c>
      <c r="G69" s="3">
        <v>2</v>
      </c>
      <c r="H69" s="27"/>
    </row>
    <row r="70" spans="1:8" ht="30">
      <c r="A70" s="6">
        <v>4</v>
      </c>
      <c r="B70" s="9" t="s">
        <v>77</v>
      </c>
      <c r="C70" s="9" t="s">
        <v>78</v>
      </c>
      <c r="D70" s="55" t="s">
        <v>140</v>
      </c>
      <c r="E70" s="6">
        <f t="shared" si="1"/>
        <v>1</v>
      </c>
      <c r="F70" s="6" t="s">
        <v>142</v>
      </c>
      <c r="G70" s="3">
        <v>1</v>
      </c>
      <c r="H70" s="27"/>
    </row>
    <row r="71" spans="1:8" ht="23.25" customHeight="1" thickBot="1">
      <c r="A71" s="72" t="s">
        <v>19</v>
      </c>
      <c r="B71" s="73"/>
      <c r="C71" s="73"/>
      <c r="D71" s="73"/>
      <c r="E71" s="73"/>
      <c r="F71" s="73"/>
      <c r="G71" s="73"/>
      <c r="H71" s="73"/>
    </row>
    <row r="72" spans="1:8" ht="15.75" customHeight="1">
      <c r="A72" s="74" t="s">
        <v>9</v>
      </c>
      <c r="B72" s="75"/>
      <c r="C72" s="75"/>
      <c r="D72" s="75"/>
      <c r="E72" s="75"/>
      <c r="F72" s="75"/>
      <c r="G72" s="75"/>
      <c r="H72" s="76"/>
    </row>
    <row r="73" spans="1:8" ht="15" customHeight="1">
      <c r="A73" s="66" t="s">
        <v>132</v>
      </c>
      <c r="B73" s="67"/>
      <c r="C73" s="67"/>
      <c r="D73" s="67"/>
      <c r="E73" s="67"/>
      <c r="F73" s="67"/>
      <c r="G73" s="67"/>
      <c r="H73" s="68"/>
    </row>
    <row r="74" spans="1:8" ht="15" customHeight="1">
      <c r="A74" s="66" t="s">
        <v>44</v>
      </c>
      <c r="B74" s="67"/>
      <c r="C74" s="67"/>
      <c r="D74" s="67"/>
      <c r="E74" s="67"/>
      <c r="F74" s="67"/>
      <c r="G74" s="67"/>
      <c r="H74" s="68"/>
    </row>
    <row r="75" spans="1:8" ht="15" customHeight="1">
      <c r="A75" s="66" t="s">
        <v>8</v>
      </c>
      <c r="B75" s="67"/>
      <c r="C75" s="67"/>
      <c r="D75" s="67"/>
      <c r="E75" s="67"/>
      <c r="F75" s="67"/>
      <c r="G75" s="67"/>
      <c r="H75" s="68"/>
    </row>
    <row r="76" spans="1:8" ht="15" customHeight="1">
      <c r="A76" s="66" t="s">
        <v>67</v>
      </c>
      <c r="B76" s="67"/>
      <c r="C76" s="67"/>
      <c r="D76" s="67"/>
      <c r="E76" s="67"/>
      <c r="F76" s="67"/>
      <c r="G76" s="67"/>
      <c r="H76" s="68"/>
    </row>
    <row r="77" spans="1:8" ht="15" customHeight="1">
      <c r="A77" s="66" t="s">
        <v>43</v>
      </c>
      <c r="B77" s="67"/>
      <c r="C77" s="67"/>
      <c r="D77" s="67"/>
      <c r="E77" s="67"/>
      <c r="F77" s="67"/>
      <c r="G77" s="67"/>
      <c r="H77" s="68"/>
    </row>
    <row r="78" spans="1:8" ht="15" customHeight="1">
      <c r="A78" s="66" t="s">
        <v>133</v>
      </c>
      <c r="B78" s="67"/>
      <c r="C78" s="67"/>
      <c r="D78" s="67"/>
      <c r="E78" s="67"/>
      <c r="F78" s="67"/>
      <c r="G78" s="67"/>
      <c r="H78" s="68"/>
    </row>
    <row r="79" spans="1:8" ht="15" customHeight="1">
      <c r="A79" s="66" t="s">
        <v>134</v>
      </c>
      <c r="B79" s="67"/>
      <c r="C79" s="67"/>
      <c r="D79" s="67"/>
      <c r="E79" s="67"/>
      <c r="F79" s="67"/>
      <c r="G79" s="67"/>
      <c r="H79" s="68"/>
    </row>
    <row r="80" spans="1:8" ht="15.75" customHeight="1" thickBot="1">
      <c r="A80" s="69" t="s">
        <v>69</v>
      </c>
      <c r="B80" s="70"/>
      <c r="C80" s="70"/>
      <c r="D80" s="70"/>
      <c r="E80" s="70"/>
      <c r="F80" s="70"/>
      <c r="G80" s="70"/>
      <c r="H80" s="71"/>
    </row>
    <row r="81" spans="1:8" ht="60">
      <c r="A81" s="4" t="s">
        <v>6</v>
      </c>
      <c r="B81" s="3" t="s">
        <v>5</v>
      </c>
      <c r="C81" s="5" t="s">
        <v>4</v>
      </c>
      <c r="D81" s="8" t="s">
        <v>3</v>
      </c>
      <c r="E81" s="8" t="s">
        <v>2</v>
      </c>
      <c r="F81" s="8" t="s">
        <v>1</v>
      </c>
      <c r="G81" s="8" t="s">
        <v>0</v>
      </c>
      <c r="H81" s="3" t="s">
        <v>11</v>
      </c>
    </row>
    <row r="82" spans="1:8" ht="127.5">
      <c r="A82" s="50">
        <v>1</v>
      </c>
      <c r="B82" s="51" t="s">
        <v>144</v>
      </c>
      <c r="C82" s="51" t="s">
        <v>80</v>
      </c>
      <c r="D82" s="56" t="s">
        <v>145</v>
      </c>
      <c r="E82" s="56">
        <f>G82</f>
        <v>1</v>
      </c>
      <c r="F82" s="56" t="s">
        <v>74</v>
      </c>
      <c r="G82" s="49">
        <v>1</v>
      </c>
      <c r="H82" s="27"/>
    </row>
    <row r="83" spans="1:8" ht="25.5">
      <c r="A83" s="43">
        <v>2</v>
      </c>
      <c r="B83" s="51" t="s">
        <v>82</v>
      </c>
      <c r="C83" s="51" t="s">
        <v>83</v>
      </c>
      <c r="D83" s="55" t="s">
        <v>145</v>
      </c>
      <c r="E83" s="55">
        <v>1</v>
      </c>
      <c r="F83" s="55" t="s">
        <v>74</v>
      </c>
      <c r="G83" s="2">
        <v>1</v>
      </c>
      <c r="H83" s="27"/>
    </row>
    <row r="84" spans="1:8">
      <c r="A84" s="43">
        <v>3</v>
      </c>
      <c r="B84" s="46" t="s">
        <v>71</v>
      </c>
      <c r="C84" s="46" t="s">
        <v>146</v>
      </c>
      <c r="D84" s="2" t="s">
        <v>73</v>
      </c>
      <c r="E84" s="2">
        <v>1</v>
      </c>
      <c r="F84" s="2" t="s">
        <v>74</v>
      </c>
      <c r="G84" s="2">
        <f>E84</f>
        <v>1</v>
      </c>
      <c r="H84" s="27"/>
    </row>
    <row r="85" spans="1:8" ht="25.5">
      <c r="A85" s="43">
        <v>4</v>
      </c>
      <c r="B85" s="46" t="s">
        <v>75</v>
      </c>
      <c r="C85" s="46" t="s">
        <v>76</v>
      </c>
      <c r="D85" s="2" t="s">
        <v>73</v>
      </c>
      <c r="E85" s="2">
        <v>4</v>
      </c>
      <c r="F85" s="2" t="s">
        <v>74</v>
      </c>
      <c r="G85" s="2">
        <v>4</v>
      </c>
      <c r="H85" s="27"/>
    </row>
    <row r="86" spans="1:8" ht="102">
      <c r="A86" s="43">
        <v>5</v>
      </c>
      <c r="B86" s="46" t="s">
        <v>147</v>
      </c>
      <c r="C86" s="46" t="s">
        <v>148</v>
      </c>
      <c r="D86" s="2" t="s">
        <v>81</v>
      </c>
      <c r="E86" s="2">
        <v>7</v>
      </c>
      <c r="F86" s="2" t="s">
        <v>74</v>
      </c>
      <c r="G86" s="2">
        <v>7</v>
      </c>
      <c r="H86" s="27"/>
    </row>
    <row r="87" spans="1:8" ht="15.75" customHeight="1">
      <c r="A87" s="72" t="s">
        <v>7</v>
      </c>
      <c r="B87" s="73"/>
      <c r="C87" s="73"/>
      <c r="D87" s="73"/>
      <c r="E87" s="73"/>
      <c r="F87" s="73"/>
      <c r="G87" s="73"/>
      <c r="H87" s="73"/>
    </row>
    <row r="88" spans="1:8" ht="60">
      <c r="A88" s="4" t="s">
        <v>6</v>
      </c>
      <c r="B88" s="8" t="s">
        <v>5</v>
      </c>
      <c r="C88" s="8" t="s">
        <v>4</v>
      </c>
      <c r="D88" s="8" t="s">
        <v>3</v>
      </c>
      <c r="E88" s="3" t="s">
        <v>2</v>
      </c>
      <c r="F88" s="3" t="s">
        <v>1</v>
      </c>
      <c r="G88" s="3" t="s">
        <v>0</v>
      </c>
      <c r="H88" s="3" t="s">
        <v>11</v>
      </c>
    </row>
    <row r="89" spans="1:8" s="42" customFormat="1" ht="45">
      <c r="A89" s="50">
        <v>1</v>
      </c>
      <c r="B89" s="46" t="s">
        <v>149</v>
      </c>
      <c r="C89" s="46" t="s">
        <v>150</v>
      </c>
      <c r="D89" s="3" t="s">
        <v>151</v>
      </c>
      <c r="E89" s="55">
        <v>13</v>
      </c>
      <c r="F89" s="55" t="s">
        <v>74</v>
      </c>
      <c r="G89" s="2">
        <v>13</v>
      </c>
      <c r="H89" s="3"/>
    </row>
    <row r="90" spans="1:8" s="42" customFormat="1" ht="114.75">
      <c r="A90" s="43">
        <v>2</v>
      </c>
      <c r="B90" s="46" t="s">
        <v>152</v>
      </c>
      <c r="C90" s="46" t="s">
        <v>153</v>
      </c>
      <c r="D90" s="3" t="s">
        <v>151</v>
      </c>
      <c r="E90" s="2">
        <v>6</v>
      </c>
      <c r="F90" s="2" t="s">
        <v>74</v>
      </c>
      <c r="G90" s="2">
        <v>6</v>
      </c>
      <c r="H90" s="3"/>
    </row>
    <row r="91" spans="1:8" s="42" customFormat="1" ht="76.5">
      <c r="A91" s="43">
        <v>3</v>
      </c>
      <c r="B91" s="46" t="s">
        <v>154</v>
      </c>
      <c r="C91" s="46" t="s">
        <v>155</v>
      </c>
      <c r="D91" s="3" t="s">
        <v>151</v>
      </c>
      <c r="E91" s="2">
        <v>6</v>
      </c>
      <c r="F91" s="2" t="s">
        <v>74</v>
      </c>
      <c r="G91" s="2">
        <v>6</v>
      </c>
      <c r="H91" s="3"/>
    </row>
    <row r="92" spans="1:8">
      <c r="A92" s="43">
        <v>4</v>
      </c>
      <c r="B92" s="46" t="s">
        <v>156</v>
      </c>
      <c r="C92" s="46" t="s">
        <v>157</v>
      </c>
      <c r="D92" s="2" t="s">
        <v>158</v>
      </c>
      <c r="E92" s="2">
        <v>1</v>
      </c>
      <c r="F92" s="2" t="s">
        <v>74</v>
      </c>
      <c r="G92" s="2">
        <v>1</v>
      </c>
      <c r="H92" s="27"/>
    </row>
    <row r="93" spans="1:8">
      <c r="A93" s="57">
        <v>5</v>
      </c>
      <c r="B93" s="46" t="s">
        <v>159</v>
      </c>
      <c r="C93" s="46" t="s">
        <v>160</v>
      </c>
      <c r="D93" s="2" t="s">
        <v>158</v>
      </c>
      <c r="E93" s="2">
        <v>5</v>
      </c>
      <c r="F93" s="2" t="s">
        <v>74</v>
      </c>
      <c r="G93" s="2">
        <v>5</v>
      </c>
      <c r="H93" s="27"/>
    </row>
    <row r="94" spans="1:8" ht="395.25">
      <c r="A94" s="57">
        <v>6</v>
      </c>
      <c r="B94" s="46" t="s">
        <v>161</v>
      </c>
      <c r="C94" s="46" t="s">
        <v>162</v>
      </c>
      <c r="D94" s="3" t="s">
        <v>151</v>
      </c>
      <c r="E94" s="2">
        <v>6</v>
      </c>
      <c r="F94" s="2" t="s">
        <v>74</v>
      </c>
      <c r="G94" s="2">
        <v>6</v>
      </c>
      <c r="H94" s="27"/>
    </row>
    <row r="95" spans="1:8" ht="21" thickBot="1">
      <c r="A95" s="72" t="s">
        <v>180</v>
      </c>
      <c r="B95" s="73"/>
      <c r="C95" s="73"/>
      <c r="D95" s="73"/>
      <c r="E95" s="73"/>
      <c r="F95" s="73"/>
      <c r="G95" s="73"/>
      <c r="H95" s="73"/>
    </row>
    <row r="96" spans="1:8">
      <c r="A96" s="74" t="s">
        <v>9</v>
      </c>
      <c r="B96" s="75"/>
      <c r="C96" s="75"/>
      <c r="D96" s="75"/>
      <c r="E96" s="75"/>
      <c r="F96" s="75"/>
      <c r="G96" s="75"/>
      <c r="H96" s="76"/>
    </row>
    <row r="97" spans="1:8">
      <c r="A97" s="66" t="s">
        <v>45</v>
      </c>
      <c r="B97" s="67"/>
      <c r="C97" s="67"/>
      <c r="D97" s="67"/>
      <c r="E97" s="67"/>
      <c r="F97" s="67"/>
      <c r="G97" s="67"/>
      <c r="H97" s="68"/>
    </row>
    <row r="98" spans="1:8">
      <c r="A98" s="66" t="s">
        <v>41</v>
      </c>
      <c r="B98" s="67"/>
      <c r="C98" s="67"/>
      <c r="D98" s="67"/>
      <c r="E98" s="67"/>
      <c r="F98" s="67"/>
      <c r="G98" s="67"/>
      <c r="H98" s="68"/>
    </row>
    <row r="99" spans="1:8">
      <c r="A99" s="66" t="s">
        <v>8</v>
      </c>
      <c r="B99" s="67"/>
      <c r="C99" s="67"/>
      <c r="D99" s="67"/>
      <c r="E99" s="67"/>
      <c r="F99" s="67"/>
      <c r="G99" s="67"/>
      <c r="H99" s="68"/>
    </row>
    <row r="100" spans="1:8">
      <c r="A100" s="66" t="s">
        <v>42</v>
      </c>
      <c r="B100" s="67"/>
      <c r="C100" s="67"/>
      <c r="D100" s="67"/>
      <c r="E100" s="67"/>
      <c r="F100" s="67"/>
      <c r="G100" s="67"/>
      <c r="H100" s="68"/>
    </row>
    <row r="101" spans="1:8" ht="15" customHeight="1">
      <c r="A101" s="66" t="s">
        <v>43</v>
      </c>
      <c r="B101" s="67"/>
      <c r="C101" s="67"/>
      <c r="D101" s="67"/>
      <c r="E101" s="67"/>
      <c r="F101" s="67"/>
      <c r="G101" s="67"/>
      <c r="H101" s="68"/>
    </row>
    <row r="102" spans="1:8">
      <c r="A102" s="66" t="s">
        <v>46</v>
      </c>
      <c r="B102" s="67"/>
      <c r="C102" s="67"/>
      <c r="D102" s="67"/>
      <c r="E102" s="67"/>
      <c r="F102" s="67"/>
      <c r="G102" s="67"/>
      <c r="H102" s="68"/>
    </row>
    <row r="103" spans="1:8">
      <c r="A103" s="66" t="s">
        <v>48</v>
      </c>
      <c r="B103" s="67"/>
      <c r="C103" s="67"/>
      <c r="D103" s="67"/>
      <c r="E103" s="67"/>
      <c r="F103" s="67"/>
      <c r="G103" s="67"/>
      <c r="H103" s="68"/>
    </row>
    <row r="104" spans="1:8" ht="15.75" thickBot="1">
      <c r="A104" s="69" t="s">
        <v>47</v>
      </c>
      <c r="B104" s="70"/>
      <c r="C104" s="70"/>
      <c r="D104" s="70"/>
      <c r="E104" s="70"/>
      <c r="F104" s="70"/>
      <c r="G104" s="70"/>
      <c r="H104" s="71"/>
    </row>
    <row r="105" spans="1:8" ht="60">
      <c r="A105" s="7" t="s">
        <v>6</v>
      </c>
      <c r="B105" s="5" t="s">
        <v>5</v>
      </c>
      <c r="C105" s="5" t="s">
        <v>4</v>
      </c>
      <c r="D105" s="6" t="s">
        <v>3</v>
      </c>
      <c r="E105" s="6" t="s">
        <v>2</v>
      </c>
      <c r="F105" s="6" t="s">
        <v>1</v>
      </c>
      <c r="G105" s="6" t="s">
        <v>0</v>
      </c>
      <c r="H105" s="6" t="s">
        <v>11</v>
      </c>
    </row>
    <row r="106" spans="1:8">
      <c r="A106" s="28">
        <v>1</v>
      </c>
      <c r="B106" s="16" t="s">
        <v>181</v>
      </c>
      <c r="C106" s="16"/>
      <c r="D106" s="16"/>
      <c r="E106" s="25"/>
      <c r="F106" s="25"/>
      <c r="G106" s="25"/>
      <c r="H106" s="27"/>
    </row>
    <row r="107" spans="1:8">
      <c r="A107" s="28">
        <v>2</v>
      </c>
      <c r="B107" s="16"/>
      <c r="C107" s="16"/>
      <c r="D107" s="16"/>
      <c r="E107" s="25"/>
      <c r="F107" s="25"/>
      <c r="G107" s="25"/>
      <c r="H107" s="27"/>
    </row>
    <row r="108" spans="1:8" ht="15.75" customHeight="1">
      <c r="A108" s="28">
        <v>3</v>
      </c>
      <c r="B108" s="16"/>
      <c r="C108" s="16"/>
      <c r="D108" s="16"/>
      <c r="E108" s="25"/>
      <c r="F108" s="25"/>
      <c r="G108" s="25"/>
      <c r="H108" s="27"/>
    </row>
    <row r="109" spans="1:8" ht="15.75" customHeight="1">
      <c r="A109" s="28">
        <v>4</v>
      </c>
      <c r="B109" s="16"/>
      <c r="C109" s="16"/>
      <c r="D109" s="16"/>
      <c r="E109" s="25"/>
      <c r="F109" s="25"/>
      <c r="G109" s="25"/>
      <c r="H109" s="27"/>
    </row>
    <row r="110" spans="1:8" ht="15.75" customHeight="1">
      <c r="A110" s="28">
        <v>5</v>
      </c>
      <c r="B110" s="16"/>
      <c r="C110" s="16"/>
      <c r="D110" s="16"/>
      <c r="E110" s="25"/>
      <c r="F110" s="25"/>
      <c r="G110" s="25"/>
      <c r="H110" s="27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61:H61"/>
    <mergeCell ref="A21:H21"/>
    <mergeCell ref="A22:H22"/>
    <mergeCell ref="A23:H23"/>
    <mergeCell ref="A24:H24"/>
    <mergeCell ref="A25:H25"/>
    <mergeCell ref="A56:H56"/>
    <mergeCell ref="A57:H57"/>
    <mergeCell ref="A58:H58"/>
    <mergeCell ref="A59:H59"/>
    <mergeCell ref="A60:H60"/>
    <mergeCell ref="A20:H20"/>
    <mergeCell ref="A14:B14"/>
    <mergeCell ref="C14:H14"/>
    <mergeCell ref="A78:H78"/>
    <mergeCell ref="A62:H62"/>
    <mergeCell ref="A63:H63"/>
    <mergeCell ref="A64:H64"/>
    <mergeCell ref="A65:H65"/>
    <mergeCell ref="A71:H71"/>
    <mergeCell ref="A72:H72"/>
    <mergeCell ref="A73:H73"/>
    <mergeCell ref="A74:H74"/>
    <mergeCell ref="A75:H75"/>
    <mergeCell ref="A76:H76"/>
    <mergeCell ref="A77:H77"/>
    <mergeCell ref="A79:H79"/>
    <mergeCell ref="A80:H80"/>
    <mergeCell ref="A87:H87"/>
    <mergeCell ref="A95:H95"/>
    <mergeCell ref="A96:H96"/>
    <mergeCell ref="A103:H103"/>
    <mergeCell ref="A104:H104"/>
    <mergeCell ref="A97:H97"/>
    <mergeCell ref="A98:H98"/>
    <mergeCell ref="A99:H99"/>
    <mergeCell ref="A100:H100"/>
    <mergeCell ref="A101:H101"/>
    <mergeCell ref="A102:H102"/>
  </mergeCells>
  <dataValidations count="1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C31 C55 C83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topLeftCell="A49" zoomScaleNormal="150" workbookViewId="0">
      <selection sqref="A1:H1"/>
    </sheetView>
  </sheetViews>
  <sheetFormatPr defaultColWidth="14.42578125" defaultRowHeight="1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>
      <c r="A1" s="91"/>
      <c r="B1" s="92"/>
      <c r="C1" s="92"/>
      <c r="D1" s="92"/>
      <c r="E1" s="92"/>
      <c r="F1" s="92"/>
      <c r="G1" s="92"/>
      <c r="H1" s="92"/>
    </row>
    <row r="2" spans="1:8" s="12" customFormat="1" ht="20.25">
      <c r="A2" s="88" t="s">
        <v>32</v>
      </c>
      <c r="B2" s="88"/>
      <c r="C2" s="88"/>
      <c r="D2" s="88"/>
      <c r="E2" s="88"/>
      <c r="F2" s="88"/>
      <c r="G2" s="88"/>
      <c r="H2" s="88"/>
    </row>
    <row r="3" spans="1:8" s="12" customFormat="1" ht="20.25">
      <c r="A3" s="8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89"/>
      <c r="C3" s="89"/>
      <c r="D3" s="89"/>
      <c r="E3" s="89"/>
      <c r="F3" s="89"/>
      <c r="G3" s="89"/>
      <c r="H3" s="89"/>
    </row>
    <row r="4" spans="1:8" s="12" customFormat="1" ht="20.25">
      <c r="A4" s="88" t="s">
        <v>33</v>
      </c>
      <c r="B4" s="88"/>
      <c r="C4" s="88"/>
      <c r="D4" s="88"/>
      <c r="E4" s="88"/>
      <c r="F4" s="88"/>
      <c r="G4" s="88"/>
      <c r="H4" s="88"/>
    </row>
    <row r="5" spans="1:8" ht="20.25">
      <c r="A5" s="87" t="str">
        <f>'Информация о Чемпионате'!B3</f>
        <v>Производство работ на нефтегазовом месторождении</v>
      </c>
      <c r="B5" s="87"/>
      <c r="C5" s="87"/>
      <c r="D5" s="87"/>
      <c r="E5" s="87"/>
      <c r="F5" s="87"/>
      <c r="G5" s="87"/>
      <c r="H5" s="87"/>
    </row>
    <row r="6" spans="1:8">
      <c r="A6" s="78" t="s">
        <v>12</v>
      </c>
      <c r="B6" s="86"/>
      <c r="C6" s="86"/>
      <c r="D6" s="86"/>
      <c r="E6" s="86"/>
      <c r="F6" s="86"/>
      <c r="G6" s="86"/>
      <c r="H6" s="86"/>
    </row>
    <row r="7" spans="1:8" ht="15.75">
      <c r="A7" s="78" t="s">
        <v>30</v>
      </c>
      <c r="B7" s="78"/>
      <c r="C7" s="90" t="str">
        <f>'Информация о Чемпионате'!B5</f>
        <v>Ямало-Ненецкий АО</v>
      </c>
      <c r="D7" s="90"/>
      <c r="E7" s="90"/>
      <c r="F7" s="90"/>
      <c r="G7" s="90"/>
      <c r="H7" s="90"/>
    </row>
    <row r="8" spans="1:8" ht="15.75">
      <c r="A8" s="78" t="s">
        <v>31</v>
      </c>
      <c r="B8" s="78"/>
      <c r="C8" s="78"/>
      <c r="D8" s="90" t="str">
        <f>'Информация о Чемпионате'!B6</f>
        <v>г. Новый Уренгой, ГБПОУ ЯНАО "Новоуренгойский многопрофильный колледж</v>
      </c>
      <c r="E8" s="90"/>
      <c r="F8" s="90"/>
      <c r="G8" s="90"/>
      <c r="H8" s="90"/>
    </row>
    <row r="9" spans="1:8" ht="15.75">
      <c r="A9" s="78" t="s">
        <v>27</v>
      </c>
      <c r="B9" s="78"/>
      <c r="C9" s="78" t="str">
        <f>'Информация о Чемпионате'!B7</f>
        <v>мкн. Студенческий д.1</v>
      </c>
      <c r="D9" s="78"/>
      <c r="E9" s="78"/>
      <c r="F9" s="78"/>
      <c r="G9" s="78"/>
      <c r="H9" s="78"/>
    </row>
    <row r="10" spans="1:8" ht="15.75">
      <c r="A10" s="78" t="s">
        <v>29</v>
      </c>
      <c r="B10" s="78"/>
      <c r="C10" s="78" t="str">
        <f>'Информация о Чемпионате'!B9</f>
        <v>Галиуллина Мария Владимировна</v>
      </c>
      <c r="D10" s="78"/>
      <c r="E10" s="78" t="str">
        <f>'Информация о Чемпионате'!B10</f>
        <v>m.v.oblitcowa@mail.ru</v>
      </c>
      <c r="F10" s="78"/>
      <c r="G10" s="78">
        <f>'Информация о Чемпионате'!B11</f>
        <v>89222841118</v>
      </c>
      <c r="H10" s="78"/>
    </row>
    <row r="11" spans="1:8" ht="15.75" customHeight="1">
      <c r="A11" s="78" t="s">
        <v>37</v>
      </c>
      <c r="B11" s="78"/>
      <c r="C11" s="78" t="str">
        <f>'Информация о Чемпионате'!B12</f>
        <v>Глазко Виктор Игоревич</v>
      </c>
      <c r="D11" s="78"/>
      <c r="E11" s="78" t="str">
        <f>'Информация о Чемпионате'!B13</f>
        <v>glazkoviktor18@mail.ru</v>
      </c>
      <c r="F11" s="78"/>
      <c r="G11" s="78">
        <f>'Информация о Чемпионате'!B14</f>
        <v>89995480550</v>
      </c>
      <c r="H11" s="78"/>
    </row>
    <row r="12" spans="1:8" ht="15.75" customHeight="1">
      <c r="A12" s="78" t="s">
        <v>59</v>
      </c>
      <c r="B12" s="78"/>
      <c r="C12" s="78">
        <f>'Информация о Чемпионате'!B17</f>
        <v>10</v>
      </c>
      <c r="D12" s="78"/>
      <c r="E12" s="78"/>
      <c r="F12" s="78"/>
      <c r="G12" s="78"/>
      <c r="H12" s="78"/>
    </row>
    <row r="13" spans="1:8" ht="15.75">
      <c r="A13" s="78" t="s">
        <v>58</v>
      </c>
      <c r="B13" s="78"/>
      <c r="C13" s="78">
        <f>'Информация о Чемпионате'!B15</f>
        <v>5</v>
      </c>
      <c r="D13" s="78"/>
      <c r="E13" s="78"/>
      <c r="F13" s="78"/>
      <c r="G13" s="78"/>
      <c r="H13" s="78"/>
    </row>
    <row r="14" spans="1:8" ht="15.75">
      <c r="A14" s="78" t="s">
        <v>20</v>
      </c>
      <c r="B14" s="78"/>
      <c r="C14" s="78">
        <f>'Информация о Чемпионате'!B16</f>
        <v>6</v>
      </c>
      <c r="D14" s="78"/>
      <c r="E14" s="78"/>
      <c r="F14" s="78"/>
      <c r="G14" s="78"/>
      <c r="H14" s="78"/>
    </row>
    <row r="15" spans="1:8" ht="15.75">
      <c r="A15" s="78" t="s">
        <v>28</v>
      </c>
      <c r="B15" s="78"/>
      <c r="C15" s="78" t="str">
        <f>'Информация о Чемпионате'!B8</f>
        <v>21-25.04.2025</v>
      </c>
      <c r="D15" s="78"/>
      <c r="E15" s="78"/>
      <c r="F15" s="78"/>
      <c r="G15" s="78"/>
      <c r="H15" s="78"/>
    </row>
    <row r="16" spans="1:8" ht="21" thickBot="1">
      <c r="A16" s="72" t="s">
        <v>38</v>
      </c>
      <c r="B16" s="73"/>
      <c r="C16" s="73"/>
      <c r="D16" s="73"/>
      <c r="E16" s="73"/>
      <c r="F16" s="73"/>
      <c r="G16" s="73"/>
      <c r="H16" s="73"/>
    </row>
    <row r="17" spans="1:8">
      <c r="A17" s="74" t="s">
        <v>9</v>
      </c>
      <c r="B17" s="75"/>
      <c r="C17" s="75"/>
      <c r="D17" s="75"/>
      <c r="E17" s="75"/>
      <c r="F17" s="75"/>
      <c r="G17" s="75"/>
      <c r="H17" s="76"/>
    </row>
    <row r="18" spans="1:8">
      <c r="A18" s="66" t="s">
        <v>173</v>
      </c>
      <c r="B18" s="67"/>
      <c r="C18" s="67"/>
      <c r="D18" s="67"/>
      <c r="E18" s="67"/>
      <c r="F18" s="67"/>
      <c r="G18" s="67"/>
      <c r="H18" s="68"/>
    </row>
    <row r="19" spans="1:8">
      <c r="A19" s="66" t="s">
        <v>44</v>
      </c>
      <c r="B19" s="67"/>
      <c r="C19" s="67"/>
      <c r="D19" s="67"/>
      <c r="E19" s="67"/>
      <c r="F19" s="67"/>
      <c r="G19" s="67"/>
      <c r="H19" s="68"/>
    </row>
    <row r="20" spans="1:8">
      <c r="A20" s="66" t="s">
        <v>8</v>
      </c>
      <c r="B20" s="67"/>
      <c r="C20" s="67"/>
      <c r="D20" s="67"/>
      <c r="E20" s="67"/>
      <c r="F20" s="67"/>
      <c r="G20" s="67"/>
      <c r="H20" s="68"/>
    </row>
    <row r="21" spans="1:8">
      <c r="A21" s="66" t="s">
        <v>174</v>
      </c>
      <c r="B21" s="67"/>
      <c r="C21" s="67"/>
      <c r="D21" s="67"/>
      <c r="E21" s="67"/>
      <c r="F21" s="67"/>
      <c r="G21" s="67"/>
      <c r="H21" s="68"/>
    </row>
    <row r="22" spans="1:8">
      <c r="A22" s="66" t="s">
        <v>43</v>
      </c>
      <c r="B22" s="67"/>
      <c r="C22" s="67"/>
      <c r="D22" s="67"/>
      <c r="E22" s="67"/>
      <c r="F22" s="67"/>
      <c r="G22" s="67"/>
      <c r="H22" s="68"/>
    </row>
    <row r="23" spans="1:8">
      <c r="A23" s="66" t="s">
        <v>175</v>
      </c>
      <c r="B23" s="67"/>
      <c r="C23" s="67"/>
      <c r="D23" s="67"/>
      <c r="E23" s="67"/>
      <c r="F23" s="67"/>
      <c r="G23" s="67"/>
      <c r="H23" s="68"/>
    </row>
    <row r="24" spans="1:8">
      <c r="A24" s="66" t="s">
        <v>176</v>
      </c>
      <c r="B24" s="67"/>
      <c r="C24" s="67"/>
      <c r="D24" s="67"/>
      <c r="E24" s="67"/>
      <c r="F24" s="67"/>
      <c r="G24" s="67"/>
      <c r="H24" s="68"/>
    </row>
    <row r="25" spans="1:8" ht="15.75" thickBot="1">
      <c r="A25" s="69" t="s">
        <v>69</v>
      </c>
      <c r="B25" s="70"/>
      <c r="C25" s="70"/>
      <c r="D25" s="70"/>
      <c r="E25" s="70"/>
      <c r="F25" s="70"/>
      <c r="G25" s="70"/>
      <c r="H25" s="71"/>
    </row>
    <row r="26" spans="1:8" ht="60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140.25">
      <c r="A27" s="43">
        <v>1</v>
      </c>
      <c r="B27" s="46" t="s">
        <v>79</v>
      </c>
      <c r="C27" s="46" t="s">
        <v>80</v>
      </c>
      <c r="D27" s="2" t="s">
        <v>145</v>
      </c>
      <c r="E27" s="2">
        <v>6</v>
      </c>
      <c r="F27" s="2" t="s">
        <v>74</v>
      </c>
      <c r="G27" s="2">
        <v>6</v>
      </c>
      <c r="H27" s="44"/>
    </row>
    <row r="28" spans="1:8" ht="25.5">
      <c r="A28" s="43">
        <v>2</v>
      </c>
      <c r="B28" s="46" t="s">
        <v>82</v>
      </c>
      <c r="C28" s="46" t="s">
        <v>83</v>
      </c>
      <c r="D28" s="2" t="s">
        <v>145</v>
      </c>
      <c r="E28" s="2">
        <v>6</v>
      </c>
      <c r="F28" s="2" t="s">
        <v>74</v>
      </c>
      <c r="G28" s="2">
        <v>6</v>
      </c>
      <c r="H28" s="44"/>
    </row>
    <row r="29" spans="1:8" ht="38.25">
      <c r="A29" s="59">
        <v>3</v>
      </c>
      <c r="B29" s="60" t="s">
        <v>84</v>
      </c>
      <c r="C29" s="60" t="s">
        <v>85</v>
      </c>
      <c r="D29" s="64" t="s">
        <v>145</v>
      </c>
      <c r="E29" s="64">
        <v>6</v>
      </c>
      <c r="F29" s="64" t="s">
        <v>74</v>
      </c>
      <c r="G29" s="64">
        <v>6</v>
      </c>
      <c r="H29" s="44"/>
    </row>
    <row r="30" spans="1:8">
      <c r="A30" s="61">
        <v>4</v>
      </c>
      <c r="B30" s="46" t="s">
        <v>88</v>
      </c>
      <c r="C30" s="46"/>
      <c r="D30" s="56"/>
      <c r="E30" s="56"/>
      <c r="F30" s="56"/>
      <c r="G30" s="56"/>
      <c r="H30" s="62"/>
    </row>
    <row r="31" spans="1:8" ht="89.25">
      <c r="A31" s="61" t="s">
        <v>167</v>
      </c>
      <c r="B31" s="46" t="s">
        <v>89</v>
      </c>
      <c r="C31" s="46" t="s">
        <v>90</v>
      </c>
      <c r="D31" s="56" t="s">
        <v>145</v>
      </c>
      <c r="E31" s="56">
        <v>1</v>
      </c>
      <c r="F31" s="56" t="s">
        <v>74</v>
      </c>
      <c r="G31" s="56">
        <v>1</v>
      </c>
      <c r="H31" s="62"/>
    </row>
    <row r="32" spans="1:8" ht="140.25">
      <c r="A32" s="61" t="s">
        <v>168</v>
      </c>
      <c r="B32" s="46" t="s">
        <v>91</v>
      </c>
      <c r="C32" s="46" t="s">
        <v>92</v>
      </c>
      <c r="D32" s="56" t="s">
        <v>145</v>
      </c>
      <c r="E32" s="56">
        <v>1</v>
      </c>
      <c r="F32" s="56" t="s">
        <v>74</v>
      </c>
      <c r="G32" s="56">
        <v>1</v>
      </c>
      <c r="H32" s="62"/>
    </row>
    <row r="33" spans="1:8" ht="38.25">
      <c r="A33" s="61" t="s">
        <v>169</v>
      </c>
      <c r="B33" s="46" t="s">
        <v>93</v>
      </c>
      <c r="C33" s="46" t="s">
        <v>94</v>
      </c>
      <c r="D33" s="56" t="s">
        <v>145</v>
      </c>
      <c r="E33" s="56">
        <v>1</v>
      </c>
      <c r="F33" s="56" t="s">
        <v>74</v>
      </c>
      <c r="G33" s="56">
        <v>1</v>
      </c>
      <c r="H33" s="62"/>
    </row>
    <row r="34" spans="1:8" ht="76.5">
      <c r="A34" s="63" t="s">
        <v>170</v>
      </c>
      <c r="B34" s="46" t="s">
        <v>95</v>
      </c>
      <c r="C34" s="46" t="s">
        <v>96</v>
      </c>
      <c r="D34" s="56" t="s">
        <v>145</v>
      </c>
      <c r="E34" s="56">
        <v>1</v>
      </c>
      <c r="F34" s="56" t="s">
        <v>74</v>
      </c>
      <c r="G34" s="56">
        <v>1</v>
      </c>
      <c r="H34" s="62"/>
    </row>
    <row r="35" spans="1:8" ht="102">
      <c r="A35" s="6">
        <v>5</v>
      </c>
      <c r="B35" s="46" t="s">
        <v>102</v>
      </c>
      <c r="C35" s="46" t="s">
        <v>103</v>
      </c>
      <c r="D35" s="6" t="s">
        <v>81</v>
      </c>
      <c r="E35" s="6">
        <v>1</v>
      </c>
      <c r="F35" s="6" t="s">
        <v>171</v>
      </c>
      <c r="G35" s="3">
        <v>1</v>
      </c>
      <c r="H35" s="26"/>
    </row>
    <row r="36" spans="1:8" ht="229.5">
      <c r="A36" s="43">
        <v>6</v>
      </c>
      <c r="B36" s="47" t="s">
        <v>104</v>
      </c>
      <c r="C36" s="48" t="s">
        <v>105</v>
      </c>
      <c r="D36" s="2" t="s">
        <v>81</v>
      </c>
      <c r="E36" s="2">
        <v>1</v>
      </c>
      <c r="F36" s="2" t="s">
        <v>172</v>
      </c>
      <c r="G36" s="2">
        <v>1</v>
      </c>
      <c r="H36" s="26"/>
    </row>
    <row r="37" spans="1:8" ht="140.25">
      <c r="A37" s="61">
        <v>7</v>
      </c>
      <c r="B37" s="46" t="s">
        <v>97</v>
      </c>
      <c r="C37" s="46" t="s">
        <v>98</v>
      </c>
      <c r="D37" s="56" t="s">
        <v>145</v>
      </c>
      <c r="E37" s="56">
        <v>1</v>
      </c>
      <c r="F37" s="56" t="s">
        <v>74</v>
      </c>
      <c r="G37" s="56">
        <v>1</v>
      </c>
      <c r="H37" s="26"/>
    </row>
    <row r="38" spans="1:8" ht="20.25">
      <c r="A38" s="72" t="s">
        <v>7</v>
      </c>
      <c r="B38" s="73"/>
      <c r="C38" s="73"/>
      <c r="D38" s="73"/>
      <c r="E38" s="86"/>
      <c r="F38" s="86"/>
      <c r="G38" s="73"/>
      <c r="H38" s="73"/>
    </row>
    <row r="39" spans="1:8" ht="60">
      <c r="A39" s="3" t="s">
        <v>6</v>
      </c>
      <c r="B39" s="3" t="s">
        <v>5</v>
      </c>
      <c r="C39" s="3" t="s">
        <v>4</v>
      </c>
      <c r="D39" s="3" t="s">
        <v>3</v>
      </c>
      <c r="E39" s="3" t="s">
        <v>2</v>
      </c>
      <c r="F39" s="3" t="s">
        <v>1</v>
      </c>
      <c r="G39" s="3" t="s">
        <v>0</v>
      </c>
      <c r="H39" s="3" t="s">
        <v>11</v>
      </c>
    </row>
    <row r="40" spans="1:8" ht="25.5">
      <c r="A40" s="50">
        <v>1</v>
      </c>
      <c r="B40" s="46" t="s">
        <v>149</v>
      </c>
      <c r="C40" s="46" t="s">
        <v>150</v>
      </c>
      <c r="D40" s="2" t="s">
        <v>158</v>
      </c>
      <c r="E40" s="55">
        <v>1</v>
      </c>
      <c r="F40" s="55" t="s">
        <v>74</v>
      </c>
      <c r="G40" s="2">
        <v>6</v>
      </c>
      <c r="H40" s="44"/>
    </row>
    <row r="41" spans="1:8" ht="127.5">
      <c r="A41" s="43">
        <v>2</v>
      </c>
      <c r="B41" s="46" t="s">
        <v>152</v>
      </c>
      <c r="C41" s="46" t="s">
        <v>153</v>
      </c>
      <c r="D41" s="2" t="s">
        <v>158</v>
      </c>
      <c r="E41" s="2">
        <v>1</v>
      </c>
      <c r="F41" s="2" t="s">
        <v>74</v>
      </c>
      <c r="G41" s="2">
        <v>6</v>
      </c>
      <c r="H41" s="44"/>
    </row>
    <row r="42" spans="1:8" ht="76.5">
      <c r="A42" s="43">
        <v>3</v>
      </c>
      <c r="B42" s="46" t="s">
        <v>154</v>
      </c>
      <c r="C42" s="46" t="s">
        <v>155</v>
      </c>
      <c r="D42" s="2" t="s">
        <v>158</v>
      </c>
      <c r="E42" s="2">
        <v>1</v>
      </c>
      <c r="F42" s="2" t="s">
        <v>74</v>
      </c>
      <c r="G42" s="2">
        <v>6</v>
      </c>
      <c r="H42" s="44"/>
    </row>
    <row r="43" spans="1:8" ht="25.5">
      <c r="A43" s="43">
        <v>4</v>
      </c>
      <c r="B43" s="46" t="s">
        <v>156</v>
      </c>
      <c r="C43" s="46" t="s">
        <v>157</v>
      </c>
      <c r="D43" s="2" t="s">
        <v>158</v>
      </c>
      <c r="E43" s="2">
        <v>1</v>
      </c>
      <c r="F43" s="2" t="s">
        <v>74</v>
      </c>
      <c r="G43" s="3">
        <v>1</v>
      </c>
      <c r="H43" s="44"/>
    </row>
    <row r="44" spans="1:8">
      <c r="A44" s="57"/>
      <c r="B44" s="46" t="s">
        <v>159</v>
      </c>
      <c r="C44" s="46" t="s">
        <v>160</v>
      </c>
      <c r="D44" s="2" t="s">
        <v>158</v>
      </c>
      <c r="E44" s="55"/>
      <c r="F44" s="2"/>
      <c r="G44" s="2"/>
      <c r="H44" s="44"/>
    </row>
    <row r="45" spans="1:8" ht="409.5">
      <c r="A45" s="57"/>
      <c r="B45" s="46" t="s">
        <v>161</v>
      </c>
      <c r="C45" s="46" t="s">
        <v>162</v>
      </c>
      <c r="D45" s="2" t="s">
        <v>158</v>
      </c>
      <c r="E45" s="2">
        <v>1</v>
      </c>
      <c r="F45" s="2" t="s">
        <v>74</v>
      </c>
      <c r="G45" s="2">
        <v>6</v>
      </c>
      <c r="H45" s="44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8:H38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C28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5"/>
  <sheetViews>
    <sheetView topLeftCell="A43" zoomScaleNormal="160" workbookViewId="0">
      <selection sqref="A1:H1"/>
    </sheetView>
  </sheetViews>
  <sheetFormatPr defaultColWidth="14.42578125" defaultRowHeight="1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>
      <c r="A1" s="91"/>
      <c r="B1" s="92"/>
      <c r="C1" s="92"/>
      <c r="D1" s="92"/>
      <c r="E1" s="92"/>
      <c r="F1" s="92"/>
      <c r="G1" s="92"/>
      <c r="H1" s="92"/>
    </row>
    <row r="2" spans="1:8" s="12" customFormat="1" ht="20.25">
      <c r="A2" s="88" t="s">
        <v>32</v>
      </c>
      <c r="B2" s="88"/>
      <c r="C2" s="88"/>
      <c r="D2" s="88"/>
      <c r="E2" s="88"/>
      <c r="F2" s="88"/>
      <c r="G2" s="88"/>
      <c r="H2" s="88"/>
    </row>
    <row r="3" spans="1:8" s="12" customFormat="1" ht="20.25">
      <c r="A3" s="8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89"/>
      <c r="C3" s="89"/>
      <c r="D3" s="89"/>
      <c r="E3" s="89"/>
      <c r="F3" s="89"/>
      <c r="G3" s="89"/>
      <c r="H3" s="89"/>
    </row>
    <row r="4" spans="1:8" s="12" customFormat="1" ht="20.25">
      <c r="A4" s="88" t="s">
        <v>33</v>
      </c>
      <c r="B4" s="88"/>
      <c r="C4" s="88"/>
      <c r="D4" s="88"/>
      <c r="E4" s="88"/>
      <c r="F4" s="88"/>
      <c r="G4" s="88"/>
      <c r="H4" s="88"/>
    </row>
    <row r="5" spans="1:8" ht="20.25">
      <c r="A5" s="87" t="str">
        <f>'Информация о Чемпионате'!B3</f>
        <v>Производство работ на нефтегазовом месторождении</v>
      </c>
      <c r="B5" s="87"/>
      <c r="C5" s="87"/>
      <c r="D5" s="87"/>
      <c r="E5" s="87"/>
      <c r="F5" s="87"/>
      <c r="G5" s="87"/>
      <c r="H5" s="87"/>
    </row>
    <row r="6" spans="1:8">
      <c r="A6" s="78" t="s">
        <v>12</v>
      </c>
      <c r="B6" s="86"/>
      <c r="C6" s="86"/>
      <c r="D6" s="86"/>
      <c r="E6" s="86"/>
      <c r="F6" s="86"/>
      <c r="G6" s="86"/>
      <c r="H6" s="86"/>
    </row>
    <row r="7" spans="1:8" ht="15.75">
      <c r="A7" s="78" t="s">
        <v>30</v>
      </c>
      <c r="B7" s="78"/>
      <c r="C7" s="90" t="str">
        <f>'Информация о Чемпионате'!B5</f>
        <v>Ямало-Ненецкий АО</v>
      </c>
      <c r="D7" s="90"/>
      <c r="E7" s="90"/>
      <c r="F7" s="90"/>
      <c r="G7" s="90"/>
      <c r="H7" s="90"/>
    </row>
    <row r="8" spans="1:8" ht="15.75">
      <c r="A8" s="78" t="s">
        <v>31</v>
      </c>
      <c r="B8" s="78"/>
      <c r="C8" s="78"/>
      <c r="D8" s="90" t="str">
        <f>'Информация о Чемпионате'!B6</f>
        <v>г. Новый Уренгой, ГБПОУ ЯНАО "Новоуренгойский многопрофильный колледж</v>
      </c>
      <c r="E8" s="90"/>
      <c r="F8" s="90"/>
      <c r="G8" s="90"/>
      <c r="H8" s="90"/>
    </row>
    <row r="9" spans="1:8" ht="15.75">
      <c r="A9" s="78" t="s">
        <v>27</v>
      </c>
      <c r="B9" s="78"/>
      <c r="C9" s="78" t="str">
        <f>'Информация о Чемпионате'!B7</f>
        <v>мкн. Студенческий д.1</v>
      </c>
      <c r="D9" s="78"/>
      <c r="E9" s="78"/>
      <c r="F9" s="78"/>
      <c r="G9" s="78"/>
      <c r="H9" s="78"/>
    </row>
    <row r="10" spans="1:8" ht="15.75">
      <c r="A10" s="78" t="s">
        <v>29</v>
      </c>
      <c r="B10" s="78"/>
      <c r="C10" s="78" t="str">
        <f>'Информация о Чемпионате'!B9</f>
        <v>Галиуллина Мария Владимировна</v>
      </c>
      <c r="D10" s="78"/>
      <c r="E10" s="78" t="str">
        <f>'Информация о Чемпионате'!B10</f>
        <v>m.v.oblitcowa@mail.ru</v>
      </c>
      <c r="F10" s="78"/>
      <c r="G10" s="78">
        <f>'Информация о Чемпионате'!B11</f>
        <v>89222841118</v>
      </c>
      <c r="H10" s="78"/>
    </row>
    <row r="11" spans="1:8" ht="15.75" customHeight="1">
      <c r="A11" s="78" t="s">
        <v>37</v>
      </c>
      <c r="B11" s="78"/>
      <c r="C11" s="78" t="str">
        <f>'Информация о Чемпионате'!B12</f>
        <v>Глазко Виктор Игоревич</v>
      </c>
      <c r="D11" s="78"/>
      <c r="E11" s="78" t="str">
        <f>'Информация о Чемпионате'!B13</f>
        <v>glazkoviktor18@mail.ru</v>
      </c>
      <c r="F11" s="78"/>
      <c r="G11" s="78">
        <f>'Информация о Чемпионате'!B14</f>
        <v>89995480550</v>
      </c>
      <c r="H11" s="78"/>
    </row>
    <row r="12" spans="1:8" ht="15.75" customHeight="1">
      <c r="A12" s="78" t="s">
        <v>59</v>
      </c>
      <c r="B12" s="78"/>
      <c r="C12" s="78">
        <f>'Информация о Чемпионате'!B17</f>
        <v>10</v>
      </c>
      <c r="D12" s="78"/>
      <c r="E12" s="78"/>
      <c r="F12" s="78"/>
      <c r="G12" s="78"/>
      <c r="H12" s="78"/>
    </row>
    <row r="13" spans="1:8" ht="15.75">
      <c r="A13" s="78" t="s">
        <v>58</v>
      </c>
      <c r="B13" s="78"/>
      <c r="C13" s="78">
        <f>'Информация о Чемпионате'!B15</f>
        <v>5</v>
      </c>
      <c r="D13" s="78"/>
      <c r="E13" s="78"/>
      <c r="F13" s="78"/>
      <c r="G13" s="78"/>
      <c r="H13" s="78"/>
    </row>
    <row r="14" spans="1:8" ht="15.75">
      <c r="A14" s="78" t="s">
        <v>20</v>
      </c>
      <c r="B14" s="78"/>
      <c r="C14" s="78">
        <f>'Информация о Чемпионате'!B16</f>
        <v>6</v>
      </c>
      <c r="D14" s="78"/>
      <c r="E14" s="78"/>
      <c r="F14" s="78"/>
      <c r="G14" s="78"/>
      <c r="H14" s="78"/>
    </row>
    <row r="15" spans="1:8" ht="15.75">
      <c r="A15" s="78" t="s">
        <v>28</v>
      </c>
      <c r="B15" s="78"/>
      <c r="C15" s="78" t="str">
        <f>'Информация о Чемпионате'!B8</f>
        <v>21-25.04.2025</v>
      </c>
      <c r="D15" s="78"/>
      <c r="E15" s="78"/>
      <c r="F15" s="78"/>
      <c r="G15" s="78"/>
      <c r="H15" s="78"/>
    </row>
    <row r="16" spans="1:8" ht="20.25">
      <c r="A16" s="72" t="s">
        <v>13</v>
      </c>
      <c r="B16" s="73"/>
      <c r="C16" s="73"/>
      <c r="D16" s="73"/>
      <c r="E16" s="73"/>
      <c r="F16" s="73"/>
      <c r="G16" s="73"/>
      <c r="H16" s="73"/>
    </row>
    <row r="17" spans="1:8" ht="60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25.5">
      <c r="A18" s="6">
        <v>1</v>
      </c>
      <c r="B18" s="10" t="s">
        <v>106</v>
      </c>
      <c r="C18" s="10" t="s">
        <v>107</v>
      </c>
      <c r="D18" s="49" t="s">
        <v>108</v>
      </c>
      <c r="E18" s="2">
        <v>1</v>
      </c>
      <c r="F18" s="10" t="s">
        <v>109</v>
      </c>
      <c r="G18" s="2">
        <v>1</v>
      </c>
      <c r="H18" s="31"/>
    </row>
    <row r="19" spans="1:8">
      <c r="A19" s="6">
        <v>2</v>
      </c>
      <c r="B19" s="10" t="s">
        <v>110</v>
      </c>
      <c r="C19" s="10" t="s">
        <v>111</v>
      </c>
      <c r="D19" s="49" t="s">
        <v>108</v>
      </c>
      <c r="E19" s="2">
        <v>1</v>
      </c>
      <c r="F19" s="10" t="s">
        <v>109</v>
      </c>
      <c r="G19" s="2">
        <v>6</v>
      </c>
      <c r="H19" s="31"/>
    </row>
    <row r="20" spans="1:8">
      <c r="A20" s="6">
        <v>3</v>
      </c>
      <c r="B20" s="10" t="s">
        <v>112</v>
      </c>
      <c r="C20" s="10" t="s">
        <v>113</v>
      </c>
      <c r="D20" s="49" t="s">
        <v>108</v>
      </c>
      <c r="E20" s="2">
        <v>1</v>
      </c>
      <c r="F20" s="10" t="s">
        <v>74</v>
      </c>
      <c r="G20" s="2">
        <v>6</v>
      </c>
      <c r="H20" s="31"/>
    </row>
    <row r="21" spans="1:8">
      <c r="A21" s="29">
        <v>4</v>
      </c>
      <c r="B21" s="10" t="s">
        <v>114</v>
      </c>
      <c r="C21" s="10" t="s">
        <v>115</v>
      </c>
      <c r="D21" s="49" t="s">
        <v>108</v>
      </c>
      <c r="E21" s="2">
        <v>1</v>
      </c>
      <c r="F21" s="10" t="s">
        <v>74</v>
      </c>
      <c r="G21" s="2">
        <v>6</v>
      </c>
      <c r="H21" s="31"/>
    </row>
    <row r="22" spans="1:8" ht="76.5">
      <c r="A22" s="29">
        <v>5</v>
      </c>
      <c r="B22" s="10" t="s">
        <v>116</v>
      </c>
      <c r="C22" s="10" t="s">
        <v>117</v>
      </c>
      <c r="D22" s="49" t="s">
        <v>108</v>
      </c>
      <c r="E22" s="2">
        <v>1</v>
      </c>
      <c r="F22" s="10" t="s">
        <v>74</v>
      </c>
      <c r="G22" s="2">
        <v>6</v>
      </c>
      <c r="H22" s="31"/>
    </row>
    <row r="23" spans="1:8">
      <c r="A23" s="29">
        <v>6</v>
      </c>
      <c r="B23" s="10" t="s">
        <v>130</v>
      </c>
      <c r="C23" s="10" t="s">
        <v>131</v>
      </c>
      <c r="D23" s="49" t="s">
        <v>108</v>
      </c>
      <c r="E23" s="2">
        <v>1</v>
      </c>
      <c r="F23" s="10" t="s">
        <v>74</v>
      </c>
      <c r="G23" s="2">
        <v>6</v>
      </c>
      <c r="H23" s="31"/>
    </row>
    <row r="24" spans="1:8" ht="20.25">
      <c r="A24" s="93" t="s">
        <v>14</v>
      </c>
      <c r="B24" s="94"/>
      <c r="C24" s="94"/>
      <c r="D24" s="94"/>
      <c r="E24" s="94"/>
      <c r="F24" s="94"/>
      <c r="G24" s="94"/>
      <c r="H24" s="95"/>
    </row>
    <row r="25" spans="1:8" ht="60">
      <c r="A25" s="2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11</v>
      </c>
    </row>
    <row r="26" spans="1:8" s="11" customFormat="1">
      <c r="A26" s="57">
        <v>1</v>
      </c>
      <c r="B26" s="10" t="s">
        <v>114</v>
      </c>
      <c r="C26" s="10" t="s">
        <v>115</v>
      </c>
      <c r="D26" s="49" t="s">
        <v>108</v>
      </c>
      <c r="E26" s="2">
        <v>1</v>
      </c>
      <c r="F26" s="10" t="s">
        <v>74</v>
      </c>
      <c r="G26" s="2">
        <v>6</v>
      </c>
      <c r="H26" s="2">
        <v>6</v>
      </c>
    </row>
    <row r="27" spans="1:8" s="11" customFormat="1" ht="76.5">
      <c r="A27" s="57">
        <v>2</v>
      </c>
      <c r="B27" s="10" t="s">
        <v>116</v>
      </c>
      <c r="C27" s="10" t="s">
        <v>117</v>
      </c>
      <c r="D27" s="49" t="s">
        <v>108</v>
      </c>
      <c r="E27" s="2">
        <v>1</v>
      </c>
      <c r="F27" s="10" t="s">
        <v>74</v>
      </c>
      <c r="G27" s="2">
        <v>6</v>
      </c>
      <c r="H27" s="2">
        <v>6</v>
      </c>
    </row>
    <row r="28" spans="1:8" s="11" customFormat="1">
      <c r="A28" s="6">
        <v>3</v>
      </c>
      <c r="B28" s="10" t="s">
        <v>112</v>
      </c>
      <c r="C28" s="10" t="s">
        <v>113</v>
      </c>
      <c r="D28" s="49" t="s">
        <v>108</v>
      </c>
      <c r="E28" s="2">
        <v>1</v>
      </c>
      <c r="F28" s="10" t="s">
        <v>74</v>
      </c>
      <c r="G28" s="2">
        <v>6</v>
      </c>
      <c r="H28" s="31"/>
    </row>
    <row r="29" spans="1:8" ht="20.25">
      <c r="A29" s="72" t="s">
        <v>7</v>
      </c>
      <c r="B29" s="73"/>
      <c r="C29" s="73"/>
      <c r="D29" s="86"/>
      <c r="E29" s="86"/>
      <c r="F29" s="86"/>
      <c r="G29" s="86"/>
      <c r="H29" s="73"/>
    </row>
    <row r="30" spans="1:8" ht="60">
      <c r="A30" s="3" t="s">
        <v>6</v>
      </c>
      <c r="B30" s="3" t="s">
        <v>5</v>
      </c>
      <c r="C30" s="3" t="s">
        <v>4</v>
      </c>
      <c r="D30" s="3" t="s">
        <v>3</v>
      </c>
      <c r="E30" s="3" t="s">
        <v>2</v>
      </c>
      <c r="F30" s="3" t="s">
        <v>1</v>
      </c>
      <c r="G30" s="3" t="s">
        <v>0</v>
      </c>
      <c r="H30" s="3" t="s">
        <v>11</v>
      </c>
    </row>
    <row r="31" spans="1:8" ht="45">
      <c r="A31" s="50">
        <v>1</v>
      </c>
      <c r="B31" s="46" t="s">
        <v>149</v>
      </c>
      <c r="C31" s="46" t="s">
        <v>150</v>
      </c>
      <c r="D31" s="3" t="s">
        <v>151</v>
      </c>
      <c r="E31" s="55">
        <v>1</v>
      </c>
      <c r="F31" s="55" t="s">
        <v>74</v>
      </c>
      <c r="G31" s="2">
        <v>13</v>
      </c>
      <c r="H31" s="44"/>
    </row>
    <row r="32" spans="1:8" ht="127.5">
      <c r="A32" s="43">
        <v>2</v>
      </c>
      <c r="B32" s="46" t="s">
        <v>152</v>
      </c>
      <c r="C32" s="46" t="s">
        <v>153</v>
      </c>
      <c r="D32" s="3" t="s">
        <v>151</v>
      </c>
      <c r="E32" s="2">
        <v>1</v>
      </c>
      <c r="F32" s="2" t="s">
        <v>74</v>
      </c>
      <c r="G32" s="2">
        <v>6</v>
      </c>
      <c r="H32" s="44"/>
    </row>
    <row r="33" spans="1:8" ht="76.5">
      <c r="A33" s="43">
        <v>3</v>
      </c>
      <c r="B33" s="46" t="s">
        <v>154</v>
      </c>
      <c r="C33" s="46" t="s">
        <v>155</v>
      </c>
      <c r="D33" s="3" t="s">
        <v>151</v>
      </c>
      <c r="E33" s="2">
        <v>1</v>
      </c>
      <c r="F33" s="2" t="s">
        <v>74</v>
      </c>
      <c r="G33" s="2">
        <v>6</v>
      </c>
      <c r="H33" s="44"/>
    </row>
    <row r="34" spans="1:8" ht="409.5">
      <c r="A34" s="43">
        <v>4</v>
      </c>
      <c r="B34" s="46" t="s">
        <v>161</v>
      </c>
      <c r="C34" s="46" t="s">
        <v>162</v>
      </c>
      <c r="D34" s="3" t="s">
        <v>151</v>
      </c>
      <c r="E34" s="2">
        <v>1</v>
      </c>
      <c r="F34" s="2" t="s">
        <v>74</v>
      </c>
      <c r="G34" s="2">
        <v>6</v>
      </c>
      <c r="H34" s="44"/>
    </row>
    <row r="35" spans="1:8">
      <c r="A35" s="41"/>
      <c r="B35" s="41"/>
      <c r="C35" s="41"/>
      <c r="D35" s="41"/>
      <c r="E35" s="41"/>
      <c r="F35" s="41"/>
      <c r="G35" s="41"/>
      <c r="H35" s="41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29:H29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C23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zoomScaleNormal="87" workbookViewId="0">
      <selection activeCell="D20" sqref="D20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97" t="s">
        <v>10</v>
      </c>
      <c r="B1" s="98"/>
      <c r="C1" s="98"/>
      <c r="D1" s="98"/>
      <c r="E1" s="98"/>
      <c r="F1" s="98"/>
      <c r="G1" s="98"/>
    </row>
    <row r="2" spans="1:8" s="12" customFormat="1" ht="20.25">
      <c r="A2" s="88" t="s">
        <v>32</v>
      </c>
      <c r="B2" s="88"/>
      <c r="C2" s="88"/>
      <c r="D2" s="88"/>
      <c r="E2" s="88"/>
      <c r="F2" s="88"/>
      <c r="G2" s="88"/>
      <c r="H2" s="22"/>
    </row>
    <row r="3" spans="1:8" s="12" customFormat="1" ht="20.25">
      <c r="A3" s="8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89"/>
      <c r="C3" s="89"/>
      <c r="D3" s="89"/>
      <c r="E3" s="89"/>
      <c r="F3" s="89"/>
      <c r="G3" s="89"/>
      <c r="H3" s="23"/>
    </row>
    <row r="4" spans="1:8" s="12" customFormat="1" ht="20.25">
      <c r="A4" s="88" t="s">
        <v>33</v>
      </c>
      <c r="B4" s="88"/>
      <c r="C4" s="88"/>
      <c r="D4" s="88"/>
      <c r="E4" s="88"/>
      <c r="F4" s="88"/>
      <c r="G4" s="88"/>
      <c r="H4" s="22"/>
    </row>
    <row r="5" spans="1:8" ht="20.25">
      <c r="A5" s="99" t="str">
        <f>'Информация о Чемпионате'!B3</f>
        <v>Производство работ на нефтегазовом месторождении</v>
      </c>
      <c r="B5" s="99"/>
      <c r="C5" s="99"/>
      <c r="D5" s="99"/>
      <c r="E5" s="99"/>
      <c r="F5" s="99"/>
      <c r="G5" s="99"/>
      <c r="H5" s="24"/>
    </row>
    <row r="6" spans="1:8" ht="20.25">
      <c r="A6" s="72" t="s">
        <v>15</v>
      </c>
      <c r="B6" s="96"/>
      <c r="C6" s="96"/>
      <c r="D6" s="96"/>
      <c r="E6" s="96"/>
      <c r="F6" s="96"/>
      <c r="G6" s="96"/>
    </row>
    <row r="7" spans="1:8" ht="30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>
      <c r="A8" s="6">
        <v>1</v>
      </c>
      <c r="B8" s="65" t="s">
        <v>177</v>
      </c>
      <c r="C8" s="32"/>
      <c r="D8" s="36"/>
      <c r="E8" s="29"/>
      <c r="F8" s="29"/>
      <c r="G8" s="35"/>
    </row>
    <row r="9" spans="1:8">
      <c r="A9" s="6">
        <v>2</v>
      </c>
      <c r="B9" s="35"/>
      <c r="C9" s="32"/>
      <c r="D9" s="36"/>
      <c r="E9" s="29"/>
      <c r="F9" s="29"/>
      <c r="G9" s="35"/>
    </row>
    <row r="10" spans="1:8">
      <c r="A10" s="6">
        <v>3</v>
      </c>
      <c r="B10" s="35"/>
      <c r="C10" s="32"/>
      <c r="D10" s="37"/>
      <c r="E10" s="29"/>
      <c r="F10" s="29"/>
      <c r="G10" s="35"/>
    </row>
    <row r="11" spans="1:8">
      <c r="A11" s="6">
        <v>4</v>
      </c>
      <c r="B11" s="38"/>
      <c r="C11" s="32"/>
      <c r="D11" s="39"/>
      <c r="E11" s="40"/>
      <c r="F11" s="29"/>
      <c r="G11" s="38"/>
    </row>
    <row r="12" spans="1:8">
      <c r="A12" s="6">
        <v>5</v>
      </c>
      <c r="B12" s="32"/>
      <c r="C12" s="33"/>
      <c r="D12" s="34"/>
      <c r="E12" s="30"/>
      <c r="F12" s="30"/>
      <c r="G12" s="26"/>
    </row>
    <row r="13" spans="1:8">
      <c r="A13" s="6">
        <v>6</v>
      </c>
      <c r="B13" s="35"/>
      <c r="C13" s="33"/>
      <c r="D13" s="34"/>
      <c r="E13" s="30"/>
      <c r="F13" s="30"/>
      <c r="G13" s="3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2025-04-13T21:06:05Z</dcterms:modified>
</cp:coreProperties>
</file>