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415" yWindow="840" windowWidth="20175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5"/>
  <c r="G37"/>
  <c r="G36"/>
  <c r="G35"/>
  <c r="G34"/>
  <c r="G33"/>
  <c r="G32"/>
  <c r="G31"/>
  <c r="G30"/>
  <c r="G29"/>
  <c r="G28"/>
  <c r="G62" i="1"/>
  <c r="G61"/>
  <c r="G60"/>
  <c r="G70" i="4"/>
  <c r="G69"/>
  <c r="G68"/>
  <c r="G67"/>
  <c r="G65"/>
  <c r="G64"/>
  <c r="G63"/>
  <c r="G62"/>
  <c r="G61"/>
  <c r="G60"/>
  <c r="G59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  <c r="G71" l="1"/>
  <c r="G76"/>
  <c r="G75"/>
  <c r="G74"/>
</calcChain>
</file>

<file path=xl/sharedStrings.xml><?xml version="1.0" encoding="utf-8"?>
<sst xmlns="http://schemas.openxmlformats.org/spreadsheetml/2006/main" count="642" uniqueCount="286">
  <si>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</si>
  <si>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</si>
  <si>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</si>
  <si>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</si>
  <si>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</si>
  <si>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</si>
  <si>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</si>
  <si>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</si>
  <si>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</si>
  <si>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</si>
  <si>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</si>
  <si>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</si>
  <si>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</si>
  <si>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</si>
  <si>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</si>
  <si>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</si>
  <si>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</si>
  <si>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</si>
  <si>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</si>
  <si>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</si>
  <si>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</si>
  <si>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</si>
  <si>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</si>
  <si>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</si>
  <si>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</si>
  <si>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</si>
  <si>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</si>
  <si>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</si>
  <si>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</si>
  <si>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</si>
  <si>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</si>
  <si>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</si>
  <si>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</si>
  <si>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</si>
  <si>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</si>
  <si>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</si>
  <si>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</si>
  <si>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Программное обеспечение для сканирования</t>
  </si>
  <si>
    <t>Складское помещение НЕ ТРЕБУЕТСЯ</t>
  </si>
  <si>
    <t>Бумага А4</t>
  </si>
  <si>
    <t>Ручка шариковая</t>
  </si>
  <si>
    <t>Файлы А4</t>
  </si>
  <si>
    <t>Нож канцелярский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</si>
  <si>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</si>
  <si>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</si>
  <si>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</si>
  <si>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</si>
  <si>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</si>
  <si>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</si>
  <si>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</si>
  <si>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</si>
  <si>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</si>
  <si>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</si>
  <si>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</si>
  <si>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</si>
  <si>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</si>
  <si>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</si>
  <si>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</si>
  <si>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</si>
  <si>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</si>
  <si>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</si>
  <si>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</si>
  <si>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</si>
  <si>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</si>
  <si>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</si>
  <si>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</si>
  <si>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</si>
  <si>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</si>
  <si>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</si>
  <si>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</si>
  <si>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</si>
  <si>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</si>
  <si>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Москва</t>
  </si>
  <si>
    <t>Кучеренко Иван Игоревич</t>
  </si>
  <si>
    <t>KucherencoII@mgok.pro</t>
  </si>
  <si>
    <t>Площадь зоны: не менее 50 кв.м. (5х4 метра)</t>
  </si>
  <si>
    <t xml:space="preserve">Освещение: Допустимо верхнее искусственное освещение ( не менее 300 люкс) </t>
  </si>
  <si>
    <t xml:space="preserve">Электричество: 5 розеток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</si>
  <si>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</si>
  <si>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ламинад, плитка   - 50 м2 на всю зону</t>
  </si>
  <si>
    <t>Освещение: Допустимо верхнее искусственное освещение ( не менее 300 люкс)</t>
  </si>
  <si>
    <t xml:space="preserve">Электричество: 5 розеток подключения к сети  по (220 Вольт ) </t>
  </si>
  <si>
    <t>Покрытие пола: ковролин, линолиум, ламинад, плитка  - 12 м2 на всю зону</t>
  </si>
  <si>
    <t>Площадь зоны: не менее 30 кв.м.</t>
  </si>
  <si>
    <t>Интернет : Подключение  ноутбуков к беспроводному интернету (с возможностью подключения к проводному интернету) 	скоростью не менее 30 Мбит/с</t>
  </si>
  <si>
    <t xml:space="preserve">Электричество: 5 розеток подключения к сети  по (220 Вольт )	</t>
  </si>
  <si>
    <t>Покрытие пола: ковролин, линолиум, ламинад, плитка   - 30 м2 на всю зону</t>
  </si>
  <si>
    <t>Площадь зоны: не менее 7 кв.м. (2,5*3 метра)</t>
  </si>
  <si>
    <t xml:space="preserve">Освещение: Допустимо верхнее искусственное освещение ( не менее 100 люкс) </t>
  </si>
  <si>
    <t xml:space="preserve">Электричество: 1 розетка подключения к сети  по (220 Вольт )	</t>
  </si>
  <si>
    <t>Покрытие пола: ковролин, линолиум, ламинад, плитка   - 7 м2 на всю зону</t>
  </si>
  <si>
    <t>Площадь зоны: не менее _12  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</si>
  <si>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</si>
  <si>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</si>
  <si>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Покрытие пола: ковролин, линолиум, плитка, - 12 м2 на всю зону</t>
  </si>
  <si>
    <t>Минимальные требования CPU i5 / 2,4 GHz/RAM 4 GB / HDD 500 Gb / GPU 2 GB / Win10 / 15.6" Full HD (1280x1024)</t>
  </si>
  <si>
    <t>Мышь компьютерная</t>
  </si>
  <si>
    <t>Беруши</t>
  </si>
  <si>
    <t>Винарский Александр Сергеевич</t>
  </si>
  <si>
    <t>Роботизированная сварка</t>
  </si>
  <si>
    <t>ГАПОУ Политехнический колледж № 8 имени И. Ф. Павлова</t>
  </si>
  <si>
    <t>г. Москва, 2-й пр. Марьиной Рощи, 8, стр. 1, 129594 • этаж 1</t>
  </si>
  <si>
    <t>21.04.2025 - 28.04.2025</t>
  </si>
  <si>
    <t>(ШхГхВ) 1200х600х750</t>
  </si>
  <si>
    <t>на 4 ножках, без подлокотников</t>
  </si>
  <si>
    <t>пластиковая, мин. 10 л</t>
  </si>
  <si>
    <t>Ноутбук или ПК</t>
  </si>
  <si>
    <t>Минимальные требования CPU i5 / RAM 8 GB / HDD 500 Gb / GPU 2 GB / Win10 / 15.6" Full HD (1920x1080)</t>
  </si>
  <si>
    <t>LED Экран</t>
  </si>
  <si>
    <t>FullHD, диагональ от 43``, HDMI вход наличие</t>
  </si>
  <si>
    <t>Кабель HDMI-HDMI</t>
  </si>
  <si>
    <t>10 м.</t>
  </si>
  <si>
    <t>Пилот, 5 розеток</t>
  </si>
  <si>
    <t>Евровилка с заземлением, мин. 5 м.</t>
  </si>
  <si>
    <t>Стол</t>
  </si>
  <si>
    <t>пластиковая, объем мин. 10 л</t>
  </si>
  <si>
    <t>МФУ</t>
  </si>
  <si>
    <t>Автоматическая двусторонняя печать: да
Интерфейс Ethernet (RJ-45): да
Максимальное разрешение печати: 600x600точек на дюйм Скорость   печати, страниц/мин:  мин. 21</t>
  </si>
  <si>
    <t>Запасной картридж для МФУ</t>
  </si>
  <si>
    <t>Цветной</t>
  </si>
  <si>
    <t>Оптическая, мин 2 кнопки, колесико прокрутки</t>
  </si>
  <si>
    <t>Стойка для экрана</t>
  </si>
  <si>
    <t>Для ТВ до 50``, вес ТВ до 30 кг, высота 1-1,5 м.</t>
  </si>
  <si>
    <t>Длина мин. 5 м.</t>
  </si>
  <si>
    <t>(ШхГхВ) 1400х600х750</t>
  </si>
  <si>
    <t>Внести необходимую информацию</t>
  </si>
  <si>
    <t>Вешалка</t>
  </si>
  <si>
    <t>Минимум 5 крючков</t>
  </si>
  <si>
    <t>Стеллаж</t>
  </si>
  <si>
    <t>Мин 4 полки, размер 1000х400х2000 мм</t>
  </si>
  <si>
    <t xml:space="preserve">Робот-манипулятор  </t>
  </si>
  <si>
    <t>Грузоподъемность на фланце: не менее 12 кг
Досягаемость: не менее 1440 мм
Повторяемость: не более 0,02 мм
Полая рука и запястье: наличие 
Рабочий диапазон температур окружающей среды, град цельсия: 0-45
Класс IP защиты запястье и рука J3, не менее: 67
Вес, кг, не более: 250
Ethernet интерфейс для связи со сварочным источником: наличие
I/O сигналы для связи с плазменным источником: наличие
ПО для работы со сварочным усточником: наличие
Пульт управления с физическими клавишами управления проволокоподающим механизмом, газовым клапаном, отключением сварочного режима, включением пошагового выполнения программ : наличие
Контроллер робота с кнопкой аварийного останова, сброса ошибок, запуска программ в автоматическом режиме с световым подтверждением, 3-позиционным ключом переключения режимов работы с ключом блокировки от несанкционированного переключения, рубильником питания с фунцией блокировки открытия дверцы при включенном положении: наличие</t>
  </si>
  <si>
    <t>шт (на одну команду)</t>
  </si>
  <si>
    <t>Опция EthernetIP</t>
  </si>
  <si>
    <t>Опция для связи робота и сварочного оборудования</t>
  </si>
  <si>
    <t>Трубка для подачи сварочной смеси</t>
  </si>
  <si>
    <t>Внутренний диаметр 8 мм, длина 5 м.</t>
  </si>
  <si>
    <t>Сварочный газ Ar + СО2 в баллоне</t>
  </si>
  <si>
    <t>Баллон с редуктором и фитингами для сварки, с показателями давления в Балоне. Тип газа Ar + СО2 (80% + 20%). Объем 40 л</t>
  </si>
  <si>
    <t>Подставка под баллон</t>
  </si>
  <si>
    <t>Для баллона из п.4 с возможностью крепления к стене</t>
  </si>
  <si>
    <t xml:space="preserve">Сварочный источник </t>
  </si>
  <si>
    <t>Поддержка импульсгого режима: наличие
Режимы сварки: MIG, TIG
Входное напряжение пистания: от 220 В
Сварочный ток: до 500 А
Толщина свариваемого металла: от 1 мм</t>
  </si>
  <si>
    <t>Станция очистки и заточки инструмента</t>
  </si>
  <si>
    <t>Пневматическая станция очистки сварочной горелки, подключение по EthernetIP</t>
  </si>
  <si>
    <t xml:space="preserve">Механизм подачи проволоки  </t>
  </si>
  <si>
    <t>Совместимый с источником из п. 5</t>
  </si>
  <si>
    <t xml:space="preserve">Кронштейн подающего механизма   </t>
  </si>
  <si>
    <t>Для установки на робота из п. 1</t>
  </si>
  <si>
    <t>Устройство перемещения сварочной заготовки</t>
  </si>
  <si>
    <t>Пневматический захват, работа до 6 атм.</t>
  </si>
  <si>
    <t>Ролики 1,2 мм</t>
  </si>
  <si>
    <t>Для механизма из п. 6</t>
  </si>
  <si>
    <t>Сварочная горелка для сварки с воздушным охлаждением</t>
  </si>
  <si>
    <t>С переходным креплением под фланец робота из п. 1</t>
  </si>
  <si>
    <t>Кабель управления подающим механизмом</t>
  </si>
  <si>
    <t>мин 5 метров</t>
  </si>
  <si>
    <t>Ethernet кабель</t>
  </si>
  <si>
    <t>Для подключения сварочного источника к контроллеру робота</t>
  </si>
  <si>
    <t>Катушкодержатель</t>
  </si>
  <si>
    <t>Для катушек от 5 кг</t>
  </si>
  <si>
    <t>Катушка с крышкой</t>
  </si>
  <si>
    <t>Пластиковая для стойки из п. 12</t>
  </si>
  <si>
    <t>Сварочный кабель, 90 кв мм, с наконечниками</t>
  </si>
  <si>
    <t>Кабель массы с прижимом</t>
  </si>
  <si>
    <t>Шланг пакет для внутренней прокладки</t>
  </si>
  <si>
    <t>Для робота из п. 1</t>
  </si>
  <si>
    <t>Пъедестал для установки робота</t>
  </si>
  <si>
    <t>Металлическая пластина 1000х1000х25 мм или тумба</t>
  </si>
  <si>
    <t xml:space="preserve">Сварочно-сборочный стол </t>
  </si>
  <si>
    <t>от 1000х800 мм с возможностью крепления оснастки</t>
  </si>
  <si>
    <t>Зажимы, струбцины, упоры</t>
  </si>
  <si>
    <t>Для крепления к столу из п. 27</t>
  </si>
  <si>
    <t>комплект (на одну команду)</t>
  </si>
  <si>
    <t>Инструментальная тележка на колесиках, 5 ящиков</t>
  </si>
  <si>
    <r>
      <t xml:space="preserve">Габариты не менее </t>
    </r>
    <r>
      <rPr>
        <sz val="11"/>
        <color rgb="FF00B050"/>
        <rFont val="Times New Roman"/>
        <family val="1"/>
        <charset val="204"/>
      </rPr>
      <t>795х660х470</t>
    </r>
    <r>
      <rPr>
        <sz val="11"/>
        <rFont val="Times New Roman"/>
        <family val="1"/>
        <charset val="204"/>
      </rPr>
      <t xml:space="preserve"> мм, вес не более 50 кг
</t>
    </r>
  </si>
  <si>
    <t>Вытяжка сварочных газов</t>
  </si>
  <si>
    <t>Мобильная или стационарная, мин скорость 1000 м3/мин</t>
  </si>
  <si>
    <t>САМ-система</t>
  </si>
  <si>
    <t>Совместимое с ПО робота из п.1. Возможность программирования сварочного интерфейса и скоординированного движения</t>
  </si>
  <si>
    <t>Программное обеспечение для CAD моделирования</t>
  </si>
  <si>
    <t>С возможностью сохранения файлов в формате stl, iges, obj</t>
  </si>
  <si>
    <t>Мышь</t>
  </si>
  <si>
    <t>Оптическая, мин. 2 кнопки, колесико прокрутки</t>
  </si>
  <si>
    <t xml:space="preserve">Стол </t>
  </si>
  <si>
    <t xml:space="preserve"> на 4 ножках, без подлокотников</t>
  </si>
  <si>
    <t>Аптечка работникам предприятий</t>
  </si>
  <si>
    <t>Приказ Министерства здравоохранения РФ от 15.12.2020 г. № 1331н.</t>
  </si>
  <si>
    <t>Углекислотный, мин 5 л</t>
  </si>
  <si>
    <t>Любой</t>
  </si>
  <si>
    <t>Каска</t>
  </si>
  <si>
    <t>Материал корпуса: полипропилен; Тип регулировки оголовья: храповик; Защита от электричества: до 1500 В; Вес, грамм, не более: 240 г</t>
  </si>
  <si>
    <t>шт (на команду)</t>
  </si>
  <si>
    <t>конкурсант привозит с собой</t>
  </si>
  <si>
    <t>Маска сварщика</t>
  </si>
  <si>
    <t xml:space="preserve">Тип светофильтра: АСФ (Автозатемняющий светофильтр); Степень затемнения: в светлом мин 4 Din, в темном: мин 11 Din; Тип крепления: наголовное; Тип регулировки оголовья: храповик; Размер смотрового окна: мин 30x90 мм
</t>
  </si>
  <si>
    <t xml:space="preserve">Рабочий костюм  </t>
  </si>
  <si>
    <t>Закрытая обувь, штаны, футболка, куртка, перчатки</t>
  </si>
  <si>
    <t>пара (на команду)</t>
  </si>
  <si>
    <t>Перчатки хб</t>
  </si>
  <si>
    <t>Мин 10 класс</t>
  </si>
  <si>
    <t>Сварочная смесь</t>
  </si>
  <si>
    <t>Ar + СО2 (80% + 20%)</t>
  </si>
  <si>
    <t xml:space="preserve">л ( на 1 конкурсанта) </t>
  </si>
  <si>
    <t>Сварочная проволока</t>
  </si>
  <si>
    <r>
      <t xml:space="preserve">Сплошная омеднённая для сварки углеродистых и низколегированных сталей в среде защитных газов диаметром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1,2 мм</t>
    </r>
  </si>
  <si>
    <t xml:space="preserve">кг ( на 1 конкурсанта) </t>
  </si>
  <si>
    <t>Заготовки из листового металла толщиной 5 мм</t>
  </si>
  <si>
    <t>Размер и материал в зависимости от задания</t>
  </si>
  <si>
    <t xml:space="preserve">Труба </t>
  </si>
  <si>
    <t>100х100х30</t>
  </si>
  <si>
    <t>Тренировочные пластина толщиной 5 мм</t>
  </si>
  <si>
    <t>150х50х10</t>
  </si>
  <si>
    <t>Контактный наконечник Ø1,2 мм</t>
  </si>
  <si>
    <t>Для горелки из п. 09</t>
  </si>
  <si>
    <t>Сопло сварочной горелки</t>
  </si>
  <si>
    <t>USB-флеш-накопитель</t>
  </si>
  <si>
    <t>16 Gb</t>
  </si>
  <si>
    <t>марка C, 80 г/кв.м, 500 листов</t>
  </si>
  <si>
    <t>пачка</t>
  </si>
  <si>
    <t>Скотч (большой)</t>
  </si>
  <si>
    <t>прозрачный, мин. 48 мм x 60 м толщина мин. 45 мкм</t>
  </si>
  <si>
    <t>Маркер черный + 3 цвета</t>
  </si>
  <si>
    <t>перманентый, толщина линии 1.5-3 мм, 4 штуки в упаковке</t>
  </si>
  <si>
    <t>шариковая неавтоматическая масляная, толщина линии мин. 0,3 мм</t>
  </si>
  <si>
    <t>Степлер канцелярский</t>
  </si>
  <si>
    <t>Количество пробиваемых листов: мин. 20 листов,  Тип и размер скоб для степлера: 24/6, 26/6</t>
  </si>
  <si>
    <t>Скобы для степлера</t>
  </si>
  <si>
    <t>№24/6, оцинкованные (1000 штук в упаковке)</t>
  </si>
  <si>
    <t>уп</t>
  </si>
  <si>
    <t>Клей-карандаш</t>
  </si>
  <si>
    <t>Состав клея: ПВП Объем/вес: мин. 15 г</t>
  </si>
  <si>
    <t>С фиксатором, Ширина лезвия: мин. 9 мм</t>
  </si>
  <si>
    <t>Толщина мин. 20 мкм</t>
  </si>
  <si>
    <t>Папка скоросшиватель для А4</t>
  </si>
  <si>
    <t>Вместимость до 150 файлов</t>
  </si>
  <si>
    <t>Ножницы</t>
  </si>
  <si>
    <t>Длина мин. 160 мм</t>
  </si>
  <si>
    <t>Углошлифовальная машина (под круг 125 мм) Мощность 800Вт</t>
  </si>
  <si>
    <t>под круг 125 мм, Мощность 800Вт</t>
  </si>
  <si>
    <t>Инструмент</t>
  </si>
  <si>
    <t>Металлическая щетка ручная (узкая)</t>
  </si>
  <si>
    <t>Круг отрезной</t>
  </si>
  <si>
    <t xml:space="preserve">125х2х22 </t>
  </si>
  <si>
    <t>Круг шлифовальный</t>
  </si>
  <si>
    <t>125х6х22</t>
  </si>
  <si>
    <t xml:space="preserve">Лепестковый шлифовальный диск </t>
  </si>
  <si>
    <t>125х22</t>
  </si>
  <si>
    <t xml:space="preserve">Чашеобразная стальная щетка для УШМ </t>
  </si>
  <si>
    <t xml:space="preserve">Тарелкообразная стальная щетка для УШМ </t>
  </si>
  <si>
    <t xml:space="preserve">Молоток слесарный </t>
  </si>
  <si>
    <t>500гр.</t>
  </si>
  <si>
    <t xml:space="preserve">Бокорезы </t>
  </si>
  <si>
    <t xml:space="preserve">Кусачки для проволоки  </t>
  </si>
  <si>
    <t xml:space="preserve">Линейка металлическая до </t>
  </si>
  <si>
    <t>до 500мм</t>
  </si>
  <si>
    <t>Угловая линейка</t>
  </si>
  <si>
    <t>до 500 мм</t>
  </si>
  <si>
    <t>Штангенциркуль 250 мм механический</t>
  </si>
  <si>
    <t>250 мм с глубиномером</t>
  </si>
  <si>
    <t xml:space="preserve">Магнитные угольники </t>
  </si>
  <si>
    <t>Плоскогубцы</t>
  </si>
  <si>
    <t xml:space="preserve">Рулетка, </t>
  </si>
  <si>
    <t>до 10 м</t>
  </si>
  <si>
    <t>Напильник по металлу</t>
  </si>
  <si>
    <t xml:space="preserve">Набор шестигранных ключей </t>
  </si>
  <si>
    <t xml:space="preserve"> 1,5 - 10</t>
  </si>
  <si>
    <t xml:space="preserve">Равзодной ключ </t>
  </si>
  <si>
    <t>до 35 мм</t>
  </si>
  <si>
    <t>Разметочный инструмент (чертилка/ фломастер/карандаш)</t>
  </si>
  <si>
    <t>Катетомер (УШС-2)</t>
  </si>
  <si>
    <t>(УШС-2)</t>
  </si>
  <si>
    <t>Итоговый (межрегиональный) этап чемпионатов Всероссийского чемпионатного движения по профессиональному мастерству "Профессионалы" в 2025 г.</t>
  </si>
  <si>
    <t xml:space="preserve"> для сканирования</t>
  </si>
  <si>
    <t>Первой помощи</t>
  </si>
  <si>
    <t xml:space="preserve">Кулер 19 л </t>
  </si>
  <si>
    <t>холодная/горячая вода</t>
  </si>
  <si>
    <t xml:space="preserve">Очки </t>
  </si>
  <si>
    <t>защитные</t>
  </si>
  <si>
    <t xml:space="preserve">Краги </t>
  </si>
  <si>
    <t>сварочные</t>
  </si>
  <si>
    <t xml:space="preserve"> очки</t>
  </si>
  <si>
    <t>Защитные</t>
  </si>
  <si>
    <t>полумаска</t>
  </si>
  <si>
    <t xml:space="preserve">Защитная </t>
  </si>
  <si>
    <t>многоразовые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</si>
</sst>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1"/>
      <color rgb="FF00B050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0" fontId="14" fillId="5" borderId="19" xfId="0" applyFont="1" applyFill="1" applyBorder="1" applyAlignment="1">
      <alignment horizontal="left" vertical="top" wrapText="1"/>
    </xf>
    <xf numFmtId="0" fontId="14" fillId="0" borderId="19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17" fillId="0" borderId="19" xfId="0" applyFont="1" applyBorder="1" applyAlignment="1">
      <alignment horizontal="right" wrapText="1"/>
    </xf>
    <xf numFmtId="0" fontId="18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2" fillId="0" borderId="19" xfId="2" applyBorder="1" applyAlignment="1">
      <alignment horizontal="right" wrapText="1"/>
    </xf>
    <xf numFmtId="0" fontId="2" fillId="0" borderId="18" xfId="1" applyFont="1" applyBorder="1" applyAlignment="1">
      <alignment horizontal="left"/>
    </xf>
    <xf numFmtId="0" fontId="19" fillId="5" borderId="19" xfId="0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19" xfId="1" applyBorder="1"/>
    <xf numFmtId="0" fontId="19" fillId="0" borderId="19" xfId="0" applyFont="1" applyBorder="1" applyAlignment="1">
      <alignment vertical="center" wrapText="1"/>
    </xf>
    <xf numFmtId="0" fontId="2" fillId="0" borderId="20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8" borderId="1" xfId="1" applyFont="1" applyFill="1" applyBorder="1" applyAlignment="1">
      <alignment wrapText="1"/>
    </xf>
    <xf numFmtId="3" fontId="2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wrapText="1"/>
    </xf>
    <xf numFmtId="3" fontId="2" fillId="0" borderId="1" xfId="1" applyNumberFormat="1" applyFont="1" applyBorder="1"/>
    <xf numFmtId="0" fontId="2" fillId="8" borderId="23" xfId="1" applyFont="1" applyFill="1" applyBorder="1" applyAlignment="1">
      <alignment horizontal="left" vertical="center" wrapText="1"/>
    </xf>
    <xf numFmtId="0" fontId="2" fillId="8" borderId="0" xfId="1" applyFont="1" applyFill="1" applyAlignment="1">
      <alignment horizontal="left" vertical="center" wrapText="1"/>
    </xf>
    <xf numFmtId="0" fontId="21" fillId="8" borderId="0" xfId="0" applyFont="1" applyFill="1"/>
    <xf numFmtId="0" fontId="3" fillId="0" borderId="1" xfId="1" applyFont="1" applyBorder="1" applyAlignment="1">
      <alignment horizontal="left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6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ucherencoII@mgok.p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zoomScale="89" zoomScaleNormal="89" workbookViewId="0">
      <selection activeCell="B4" sqref="B4"/>
    </sheetView>
  </sheetViews>
  <sheetFormatPr defaultColWidth="8.85546875" defaultRowHeight="18.75"/>
  <cols>
    <col min="1" max="1" width="46.42578125" style="28" customWidth="1"/>
    <col min="2" max="2" width="90.42578125" style="29" customWidth="1"/>
  </cols>
  <sheetData>
    <row r="2" spans="1:2">
      <c r="B2" s="28"/>
    </row>
    <row r="3" spans="1:2">
      <c r="A3" s="30" t="s">
        <v>49</v>
      </c>
      <c r="B3" s="31" t="s">
        <v>99</v>
      </c>
    </row>
    <row r="4" spans="1:2" ht="56.25">
      <c r="A4" s="30" t="s">
        <v>69</v>
      </c>
      <c r="B4" s="31" t="s">
        <v>272</v>
      </c>
    </row>
    <row r="5" spans="1:2">
      <c r="A5" s="30" t="s">
        <v>48</v>
      </c>
      <c r="B5" s="31" t="s">
        <v>72</v>
      </c>
    </row>
    <row r="6" spans="1:2" ht="37.5">
      <c r="A6" s="30" t="s">
        <v>59</v>
      </c>
      <c r="B6" s="31" t="s">
        <v>100</v>
      </c>
    </row>
    <row r="7" spans="1:2">
      <c r="A7" s="30" t="s">
        <v>70</v>
      </c>
      <c r="B7" s="31" t="s">
        <v>101</v>
      </c>
    </row>
    <row r="8" spans="1:2">
      <c r="A8" s="30" t="s">
        <v>50</v>
      </c>
      <c r="B8" s="31" t="s">
        <v>102</v>
      </c>
    </row>
    <row r="9" spans="1:2">
      <c r="A9" s="30" t="s">
        <v>51</v>
      </c>
      <c r="B9" s="31" t="s">
        <v>73</v>
      </c>
    </row>
    <row r="10" spans="1:2">
      <c r="A10" s="30" t="s">
        <v>57</v>
      </c>
      <c r="B10" s="36" t="s">
        <v>74</v>
      </c>
    </row>
    <row r="11" spans="1:2">
      <c r="A11" s="30" t="s">
        <v>52</v>
      </c>
      <c r="B11" s="31">
        <v>89653975806</v>
      </c>
    </row>
    <row r="12" spans="1:2">
      <c r="A12" s="30" t="s">
        <v>53</v>
      </c>
      <c r="B12" s="31" t="s">
        <v>98</v>
      </c>
    </row>
    <row r="13" spans="1:2">
      <c r="A13" s="30" t="s">
        <v>58</v>
      </c>
      <c r="B13" s="32"/>
    </row>
    <row r="14" spans="1:2">
      <c r="A14" s="30" t="s">
        <v>54</v>
      </c>
      <c r="B14" s="31">
        <v>89779372167</v>
      </c>
    </row>
    <row r="15" spans="1:2">
      <c r="A15" s="30" t="s">
        <v>55</v>
      </c>
      <c r="B15" s="31">
        <v>10</v>
      </c>
    </row>
    <row r="16" spans="1:2">
      <c r="A16" s="30" t="s">
        <v>56</v>
      </c>
      <c r="B16" s="31">
        <v>1</v>
      </c>
    </row>
    <row r="17" spans="1:2">
      <c r="A17" s="30" t="s">
        <v>71</v>
      </c>
      <c r="B17" s="31">
        <v>22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3"/>
  <sheetViews>
    <sheetView topLeftCell="A61" zoomScale="71" zoomScaleNormal="71" workbookViewId="0">
      <selection activeCell="C75" sqref="C75"/>
    </sheetView>
  </sheetViews>
  <sheetFormatPr defaultColWidth="14.42578125" defaultRowHeight="15" customHeight="1"/>
  <cols>
    <col min="1" max="1" width="5.140625" style="26" customWidth="1"/>
    <col min="2" max="2" width="52" style="26" customWidth="1"/>
    <col min="3" max="3" width="30.85546875" style="26" customWidth="1"/>
    <col min="4" max="4" width="22" style="26" customWidth="1"/>
    <col min="5" max="5" width="15.42578125" style="26" customWidth="1"/>
    <col min="6" max="6" width="19.7109375" style="26" bestFit="1" customWidth="1"/>
    <col min="7" max="7" width="14.42578125" style="26" customWidth="1"/>
    <col min="8" max="8" width="25" style="26" bestFit="1" customWidth="1"/>
    <col min="9" max="11" width="8.7109375" style="1" customWidth="1"/>
    <col min="12" max="16384" width="14.42578125" style="1"/>
  </cols>
  <sheetData>
    <row r="1" spans="1:10">
      <c r="A1" s="81"/>
      <c r="B1" s="82"/>
      <c r="C1" s="82"/>
      <c r="D1" s="82"/>
      <c r="E1" s="82"/>
      <c r="F1" s="82"/>
      <c r="G1" s="82"/>
      <c r="H1" s="82"/>
    </row>
    <row r="2" spans="1:10" ht="20.25">
      <c r="A2" s="84" t="s">
        <v>67</v>
      </c>
      <c r="B2" s="84"/>
      <c r="C2" s="84"/>
      <c r="D2" s="84"/>
      <c r="E2" s="84"/>
      <c r="F2" s="84"/>
      <c r="G2" s="84"/>
      <c r="H2" s="84"/>
    </row>
    <row r="3" spans="1:10" ht="48.75" customHeight="1">
      <c r="A3" s="85" t="str">
        <f>'Информация о Чемпионате'!B4</f>
        <v>Итоговый (межрегиональный) этап чемпионатов Всероссийского чемпионатного движения по профессиональному мастерству "Профессионалы" в 2025 г.</v>
      </c>
      <c r="B3" s="85"/>
      <c r="C3" s="85"/>
      <c r="D3" s="85"/>
      <c r="E3" s="85"/>
      <c r="F3" s="85"/>
      <c r="G3" s="85"/>
      <c r="H3" s="85"/>
      <c r="I3" s="27"/>
      <c r="J3" s="27"/>
    </row>
    <row r="4" spans="1:10" ht="20.25">
      <c r="A4" s="84" t="s">
        <v>68</v>
      </c>
      <c r="B4" s="84"/>
      <c r="C4" s="84"/>
      <c r="D4" s="84"/>
      <c r="E4" s="84"/>
      <c r="F4" s="84"/>
      <c r="G4" s="84"/>
      <c r="H4" s="84"/>
    </row>
    <row r="5" spans="1:10" ht="22.5" customHeight="1">
      <c r="A5" s="83" t="str">
        <f>'Информация о Чемпионате'!B3</f>
        <v>Роботизированная сварка</v>
      </c>
      <c r="B5" s="83"/>
      <c r="C5" s="83"/>
      <c r="D5" s="83"/>
      <c r="E5" s="83"/>
      <c r="F5" s="83"/>
      <c r="G5" s="83"/>
      <c r="H5" s="83"/>
    </row>
    <row r="6" spans="1:10">
      <c r="A6" s="75" t="s">
        <v>25</v>
      </c>
      <c r="B6" s="82"/>
      <c r="C6" s="82"/>
      <c r="D6" s="82"/>
      <c r="E6" s="82"/>
      <c r="F6" s="82"/>
      <c r="G6" s="82"/>
      <c r="H6" s="82"/>
    </row>
    <row r="7" spans="1:10" ht="15.75" customHeight="1">
      <c r="A7" s="75" t="s">
        <v>65</v>
      </c>
      <c r="B7" s="75"/>
      <c r="C7" s="86" t="str">
        <f>'Информация о Чемпионате'!B5</f>
        <v>Москва</v>
      </c>
      <c r="D7" s="86"/>
      <c r="E7" s="86"/>
      <c r="F7" s="86"/>
      <c r="G7" s="86"/>
      <c r="H7" s="86"/>
    </row>
    <row r="8" spans="1:10" ht="15.75" customHeight="1">
      <c r="A8" s="75" t="s">
        <v>66</v>
      </c>
      <c r="B8" s="75"/>
      <c r="C8" s="75"/>
      <c r="D8" s="86" t="str">
        <f>'Информация о Чемпионате'!B6</f>
        <v>ГАПОУ Политехнический колледж № 8 имени И. Ф. Павлова</v>
      </c>
      <c r="E8" s="86"/>
      <c r="F8" s="86"/>
      <c r="G8" s="86"/>
      <c r="H8" s="86"/>
    </row>
    <row r="9" spans="1:10" ht="15.75" customHeight="1">
      <c r="A9" s="75" t="s">
        <v>60</v>
      </c>
      <c r="B9" s="75"/>
      <c r="C9" s="75" t="str">
        <f>'Информация о Чемпионате'!B7</f>
        <v>г. Москва, 2-й пр. Марьиной Рощи, 8, стр. 1, 129594 • этаж 1</v>
      </c>
      <c r="D9" s="75"/>
      <c r="E9" s="75"/>
      <c r="F9" s="75"/>
      <c r="G9" s="75"/>
      <c r="H9" s="75"/>
    </row>
    <row r="10" spans="1:10" ht="15.75" customHeight="1">
      <c r="A10" s="75" t="s">
        <v>64</v>
      </c>
      <c r="B10" s="75"/>
      <c r="C10" s="75" t="str">
        <f>'Информация о Чемпионате'!B9</f>
        <v>Кучеренко Иван Игоревич</v>
      </c>
      <c r="D10" s="75"/>
      <c r="E10" s="75" t="str">
        <f>'Информация о Чемпионате'!B10</f>
        <v>KucherencoII@mgok.pro</v>
      </c>
      <c r="F10" s="75"/>
      <c r="G10" s="75">
        <f>'Информация о Чемпионате'!B11</f>
        <v>89653975806</v>
      </c>
      <c r="H10" s="75"/>
    </row>
    <row r="11" spans="1:10" ht="15.75" customHeight="1">
      <c r="A11" s="75" t="s">
        <v>63</v>
      </c>
      <c r="B11" s="75"/>
      <c r="C11" s="75" t="str">
        <f>'Информация о Чемпионате'!B12</f>
        <v>Винарский Александр Сергеевич</v>
      </c>
      <c r="D11" s="75"/>
      <c r="E11" s="75">
        <f>'Информация о Чемпионате'!B13</f>
        <v>0</v>
      </c>
      <c r="F11" s="75"/>
      <c r="G11" s="75">
        <f>'Информация о Чемпионате'!B14</f>
        <v>89779372167</v>
      </c>
      <c r="H11" s="75"/>
    </row>
    <row r="12" spans="1:10" ht="15.75" customHeight="1">
      <c r="A12" s="75" t="s">
        <v>62</v>
      </c>
      <c r="B12" s="75"/>
      <c r="C12" s="75">
        <f>'Информация о Чемпионате'!B17</f>
        <v>22</v>
      </c>
      <c r="D12" s="75"/>
      <c r="E12" s="75"/>
      <c r="F12" s="75"/>
      <c r="G12" s="75"/>
      <c r="H12" s="75"/>
    </row>
    <row r="13" spans="1:10" ht="15.75" customHeight="1">
      <c r="A13" s="75" t="s">
        <v>46</v>
      </c>
      <c r="B13" s="75"/>
      <c r="C13" s="75">
        <f>'Информация о Чемпионате'!B15</f>
        <v>10</v>
      </c>
      <c r="D13" s="75"/>
      <c r="E13" s="75"/>
      <c r="F13" s="75"/>
      <c r="G13" s="75"/>
      <c r="H13" s="75"/>
    </row>
    <row r="14" spans="1:10" ht="15.75" customHeight="1">
      <c r="A14" s="75" t="s">
        <v>47</v>
      </c>
      <c r="B14" s="75"/>
      <c r="C14" s="75">
        <f>'Информация о Чемпионате'!B16</f>
        <v>1</v>
      </c>
      <c r="D14" s="75"/>
      <c r="E14" s="75"/>
      <c r="F14" s="75"/>
      <c r="G14" s="75"/>
      <c r="H14" s="75"/>
    </row>
    <row r="15" spans="1:10" ht="15.75" customHeight="1">
      <c r="A15" s="75" t="s">
        <v>61</v>
      </c>
      <c r="B15" s="75"/>
      <c r="C15" s="75" t="str">
        <f>'Информация о Чемпионате'!B8</f>
        <v>21.04.2025 - 28.04.2025</v>
      </c>
      <c r="D15" s="75"/>
      <c r="E15" s="75"/>
      <c r="F15" s="75"/>
      <c r="G15" s="75"/>
      <c r="H15" s="75"/>
    </row>
    <row r="16" spans="1:10" ht="21" thickBot="1">
      <c r="A16" s="78" t="s">
        <v>43</v>
      </c>
      <c r="B16" s="79"/>
      <c r="C16" s="79"/>
      <c r="D16" s="79"/>
      <c r="E16" s="79"/>
      <c r="F16" s="79"/>
      <c r="G16" s="79"/>
      <c r="H16" s="80"/>
    </row>
    <row r="17" spans="1:8" ht="15" customHeight="1">
      <c r="A17" s="72" t="s">
        <v>18</v>
      </c>
      <c r="B17" s="73"/>
      <c r="C17" s="73"/>
      <c r="D17" s="73"/>
      <c r="E17" s="73"/>
      <c r="F17" s="73"/>
      <c r="G17" s="73"/>
      <c r="H17" s="74"/>
    </row>
    <row r="18" spans="1:8" ht="15" customHeight="1">
      <c r="A18" s="62" t="s">
        <v>75</v>
      </c>
      <c r="B18" s="63"/>
      <c r="C18" s="63"/>
      <c r="D18" s="63"/>
      <c r="E18" s="63"/>
      <c r="F18" s="63"/>
      <c r="G18" s="63"/>
      <c r="H18" s="64"/>
    </row>
    <row r="19" spans="1:8" ht="15" customHeight="1">
      <c r="A19" s="62" t="s">
        <v>76</v>
      </c>
      <c r="B19" s="63"/>
      <c r="C19" s="63"/>
      <c r="D19" s="63"/>
      <c r="E19" s="63"/>
      <c r="F19" s="63"/>
      <c r="G19" s="63"/>
      <c r="H19" s="64"/>
    </row>
    <row r="20" spans="1:8" ht="15" customHeight="1">
      <c r="A20" s="62" t="s">
        <v>17</v>
      </c>
      <c r="B20" s="63"/>
      <c r="C20" s="63"/>
      <c r="D20" s="63"/>
      <c r="E20" s="63"/>
      <c r="F20" s="63"/>
      <c r="G20" s="63"/>
      <c r="H20" s="64"/>
    </row>
    <row r="21" spans="1:8" ht="15" customHeight="1">
      <c r="A21" s="62" t="s">
        <v>77</v>
      </c>
      <c r="B21" s="63"/>
      <c r="C21" s="63"/>
      <c r="D21" s="63"/>
      <c r="E21" s="63"/>
      <c r="F21" s="63"/>
      <c r="G21" s="63"/>
      <c r="H21" s="64"/>
    </row>
    <row r="22" spans="1:8" ht="15" customHeight="1">
      <c r="A22" s="62" t="s">
        <v>78</v>
      </c>
      <c r="B22" s="63"/>
      <c r="C22" s="63"/>
      <c r="D22" s="63"/>
      <c r="E22" s="63"/>
      <c r="F22" s="63"/>
      <c r="G22" s="63"/>
      <c r="H22" s="64"/>
    </row>
    <row r="23" spans="1:8" ht="15" customHeight="1">
      <c r="A23" s="62" t="s">
        <v>79</v>
      </c>
      <c r="B23" s="63"/>
      <c r="C23" s="63"/>
      <c r="D23" s="63"/>
      <c r="E23" s="63"/>
      <c r="F23" s="63"/>
      <c r="G23" s="63"/>
      <c r="H23" s="64"/>
    </row>
    <row r="24" spans="1:8" ht="15" customHeight="1">
      <c r="A24" s="62" t="s">
        <v>34</v>
      </c>
      <c r="B24" s="63"/>
      <c r="C24" s="63"/>
      <c r="D24" s="63"/>
      <c r="E24" s="63"/>
      <c r="F24" s="63"/>
      <c r="G24" s="63"/>
      <c r="H24" s="64"/>
    </row>
    <row r="25" spans="1:8" ht="15.95" customHeight="1" thickBot="1">
      <c r="A25" s="65" t="s">
        <v>35</v>
      </c>
      <c r="B25" s="66"/>
      <c r="C25" s="66"/>
      <c r="D25" s="66"/>
      <c r="E25" s="66"/>
      <c r="F25" s="66"/>
      <c r="G25" s="66"/>
      <c r="H25" s="67"/>
    </row>
    <row r="26" spans="1:8" ht="60">
      <c r="A26" s="13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24</v>
      </c>
    </row>
    <row r="27" spans="1:8">
      <c r="A27" s="7">
        <v>1</v>
      </c>
      <c r="B27" s="4" t="s">
        <v>14</v>
      </c>
      <c r="C27" s="2" t="s">
        <v>103</v>
      </c>
      <c r="D27" s="3" t="s">
        <v>13</v>
      </c>
      <c r="E27" s="3">
        <v>6</v>
      </c>
      <c r="F27" s="3" t="s">
        <v>0</v>
      </c>
      <c r="G27" s="3">
        <v>6</v>
      </c>
      <c r="H27" s="2"/>
    </row>
    <row r="28" spans="1:8">
      <c r="A28" s="7">
        <v>2</v>
      </c>
      <c r="B28" s="4" t="s">
        <v>22</v>
      </c>
      <c r="C28" s="2" t="s">
        <v>104</v>
      </c>
      <c r="D28" s="3" t="s">
        <v>13</v>
      </c>
      <c r="E28" s="3">
        <v>16</v>
      </c>
      <c r="F28" s="3" t="s">
        <v>0</v>
      </c>
      <c r="G28" s="3">
        <v>16</v>
      </c>
      <c r="H28" s="2"/>
    </row>
    <row r="29" spans="1:8" ht="15.75" customHeight="1">
      <c r="A29" s="7">
        <v>3</v>
      </c>
      <c r="B29" s="4" t="s">
        <v>26</v>
      </c>
      <c r="C29" s="2" t="s">
        <v>105</v>
      </c>
      <c r="D29" s="3" t="s">
        <v>13</v>
      </c>
      <c r="E29" s="3">
        <v>1</v>
      </c>
      <c r="F29" s="3" t="s">
        <v>0</v>
      </c>
      <c r="G29" s="3">
        <v>1</v>
      </c>
      <c r="H29" s="2"/>
    </row>
    <row r="30" spans="1:8" ht="15.75" customHeight="1">
      <c r="A30" s="7">
        <v>4</v>
      </c>
      <c r="B30" s="4" t="s">
        <v>106</v>
      </c>
      <c r="C30" s="2" t="s">
        <v>107</v>
      </c>
      <c r="D30" s="3" t="s">
        <v>16</v>
      </c>
      <c r="E30" s="3">
        <v>1</v>
      </c>
      <c r="F30" s="3" t="s">
        <v>0</v>
      </c>
      <c r="G30" s="3">
        <v>1</v>
      </c>
      <c r="H30" s="2"/>
    </row>
    <row r="31" spans="1:8" ht="15.75" customHeight="1">
      <c r="A31" s="7">
        <v>5</v>
      </c>
      <c r="B31" s="4" t="s">
        <v>108</v>
      </c>
      <c r="C31" s="2" t="s">
        <v>109</v>
      </c>
      <c r="D31" s="3" t="s">
        <v>21</v>
      </c>
      <c r="E31" s="3">
        <v>1</v>
      </c>
      <c r="F31" s="3" t="s">
        <v>0</v>
      </c>
      <c r="G31" s="3">
        <v>1</v>
      </c>
      <c r="H31" s="2"/>
    </row>
    <row r="32" spans="1:8" ht="15.75" customHeight="1">
      <c r="A32" s="7">
        <v>6</v>
      </c>
      <c r="B32" s="4" t="s">
        <v>110</v>
      </c>
      <c r="C32" s="2" t="s">
        <v>111</v>
      </c>
      <c r="D32" s="3" t="s">
        <v>21</v>
      </c>
      <c r="E32" s="3">
        <v>1</v>
      </c>
      <c r="F32" s="3" t="s">
        <v>0</v>
      </c>
      <c r="G32" s="3">
        <v>1</v>
      </c>
      <c r="H32" s="2"/>
    </row>
    <row r="33" spans="1:8" ht="15.75" customHeight="1">
      <c r="A33" s="7">
        <v>7</v>
      </c>
      <c r="B33" s="4" t="s">
        <v>112</v>
      </c>
      <c r="C33" s="2" t="s">
        <v>113</v>
      </c>
      <c r="D33" s="3" t="s">
        <v>21</v>
      </c>
      <c r="E33" s="3">
        <v>1</v>
      </c>
      <c r="F33" s="3" t="s">
        <v>0</v>
      </c>
      <c r="G33" s="3">
        <v>1</v>
      </c>
      <c r="H33" s="2"/>
    </row>
    <row r="34" spans="1:8" ht="15.75" customHeight="1" thickBot="1">
      <c r="A34" s="76" t="s">
        <v>44</v>
      </c>
      <c r="B34" s="77"/>
      <c r="C34" s="77"/>
      <c r="D34" s="77"/>
      <c r="E34" s="77"/>
      <c r="F34" s="77"/>
      <c r="G34" s="77"/>
      <c r="H34" s="77"/>
    </row>
    <row r="35" spans="1:8" ht="15.75" customHeight="1">
      <c r="A35" s="72" t="s">
        <v>18</v>
      </c>
      <c r="B35" s="73"/>
      <c r="C35" s="73"/>
      <c r="D35" s="73"/>
      <c r="E35" s="73"/>
      <c r="F35" s="73"/>
      <c r="G35" s="73"/>
      <c r="H35" s="74"/>
    </row>
    <row r="36" spans="1:8" ht="15.75" customHeight="1">
      <c r="A36" s="62" t="s">
        <v>33</v>
      </c>
      <c r="B36" s="63"/>
      <c r="C36" s="63"/>
      <c r="D36" s="63"/>
      <c r="E36" s="63"/>
      <c r="F36" s="63"/>
      <c r="G36" s="63"/>
      <c r="H36" s="64"/>
    </row>
    <row r="37" spans="1:8" ht="15" customHeight="1">
      <c r="A37" s="62" t="s">
        <v>80</v>
      </c>
      <c r="B37" s="63"/>
      <c r="C37" s="63"/>
      <c r="D37" s="63"/>
      <c r="E37" s="63"/>
      <c r="F37" s="63"/>
      <c r="G37" s="63"/>
      <c r="H37" s="64"/>
    </row>
    <row r="38" spans="1:8" ht="15" customHeight="1">
      <c r="A38" s="62" t="s">
        <v>17</v>
      </c>
      <c r="B38" s="63"/>
      <c r="C38" s="63"/>
      <c r="D38" s="63"/>
      <c r="E38" s="63"/>
      <c r="F38" s="63"/>
      <c r="G38" s="63"/>
      <c r="H38" s="64"/>
    </row>
    <row r="39" spans="1:8" ht="15" customHeight="1">
      <c r="A39" s="62" t="s">
        <v>81</v>
      </c>
      <c r="B39" s="63"/>
      <c r="C39" s="63"/>
      <c r="D39" s="63"/>
      <c r="E39" s="63"/>
      <c r="F39" s="63"/>
      <c r="G39" s="63"/>
      <c r="H39" s="64"/>
    </row>
    <row r="40" spans="1:8" ht="15" customHeight="1">
      <c r="A40" s="62" t="s">
        <v>78</v>
      </c>
      <c r="B40" s="63"/>
      <c r="C40" s="63"/>
      <c r="D40" s="63"/>
      <c r="E40" s="63"/>
      <c r="F40" s="63"/>
      <c r="G40" s="63"/>
      <c r="H40" s="64"/>
    </row>
    <row r="41" spans="1:8" ht="15" customHeight="1">
      <c r="A41" s="62" t="s">
        <v>82</v>
      </c>
      <c r="B41" s="63"/>
      <c r="C41" s="63"/>
      <c r="D41" s="63"/>
      <c r="E41" s="63"/>
      <c r="F41" s="63"/>
      <c r="G41" s="63"/>
      <c r="H41" s="64"/>
    </row>
    <row r="42" spans="1:8" ht="15" customHeight="1">
      <c r="A42" s="62" t="s">
        <v>34</v>
      </c>
      <c r="B42" s="63"/>
      <c r="C42" s="63"/>
      <c r="D42" s="63"/>
      <c r="E42" s="63"/>
      <c r="F42" s="63"/>
      <c r="G42" s="63"/>
      <c r="H42" s="64"/>
    </row>
    <row r="43" spans="1:8" ht="15.75" customHeight="1" thickBot="1">
      <c r="A43" s="65" t="s">
        <v>35</v>
      </c>
      <c r="B43" s="66"/>
      <c r="C43" s="66"/>
      <c r="D43" s="66"/>
      <c r="E43" s="66"/>
      <c r="F43" s="66"/>
      <c r="G43" s="66"/>
      <c r="H43" s="67"/>
    </row>
    <row r="44" spans="1:8" ht="60">
      <c r="A44" s="10" t="s">
        <v>11</v>
      </c>
      <c r="B44" s="10" t="s">
        <v>10</v>
      </c>
      <c r="C44" s="12" t="s">
        <v>9</v>
      </c>
      <c r="D44" s="10" t="s">
        <v>8</v>
      </c>
      <c r="E44" s="19" t="s">
        <v>7</v>
      </c>
      <c r="F44" s="19" t="s">
        <v>6</v>
      </c>
      <c r="G44" s="19" t="s">
        <v>5</v>
      </c>
      <c r="H44" s="10" t="s">
        <v>24</v>
      </c>
    </row>
    <row r="45" spans="1:8" ht="15.75" customHeight="1">
      <c r="A45" s="13">
        <v>2</v>
      </c>
      <c r="B45" s="11" t="s">
        <v>114</v>
      </c>
      <c r="C45" s="2" t="s">
        <v>103</v>
      </c>
      <c r="D45" s="13" t="s">
        <v>13</v>
      </c>
      <c r="E45" s="13">
        <v>1</v>
      </c>
      <c r="F45" s="13" t="s">
        <v>19</v>
      </c>
      <c r="G45" s="10">
        <v>5</v>
      </c>
      <c r="H45" s="2"/>
    </row>
    <row r="46" spans="1:8" ht="15.75" customHeight="1">
      <c r="A46" s="13">
        <v>3</v>
      </c>
      <c r="B46" s="11" t="s">
        <v>22</v>
      </c>
      <c r="C46" s="2" t="s">
        <v>104</v>
      </c>
      <c r="D46" s="13" t="s">
        <v>13</v>
      </c>
      <c r="E46" s="13">
        <v>1</v>
      </c>
      <c r="F46" s="13" t="s">
        <v>19</v>
      </c>
      <c r="G46" s="10">
        <v>10</v>
      </c>
      <c r="H46" s="2"/>
    </row>
    <row r="47" spans="1:8" ht="15.75" customHeight="1">
      <c r="A47" s="13">
        <v>4</v>
      </c>
      <c r="B47" s="2" t="s">
        <v>26</v>
      </c>
      <c r="C47" s="4" t="s">
        <v>115</v>
      </c>
      <c r="D47" s="13" t="s">
        <v>13</v>
      </c>
      <c r="E47" s="10">
        <v>1</v>
      </c>
      <c r="F47" s="13" t="s">
        <v>19</v>
      </c>
      <c r="G47" s="45">
        <v>1</v>
      </c>
      <c r="H47" s="2"/>
    </row>
    <row r="48" spans="1:8" ht="23.25" customHeight="1" thickBot="1">
      <c r="A48" s="68" t="s">
        <v>45</v>
      </c>
      <c r="B48" s="69"/>
      <c r="C48" s="69"/>
      <c r="D48" s="69"/>
      <c r="E48" s="69"/>
      <c r="F48" s="69"/>
      <c r="G48" s="69"/>
      <c r="H48" s="69"/>
    </row>
    <row r="49" spans="1:8" ht="15.75" customHeight="1">
      <c r="A49" s="72" t="s">
        <v>18</v>
      </c>
      <c r="B49" s="73"/>
      <c r="C49" s="73"/>
      <c r="D49" s="73"/>
      <c r="E49" s="73"/>
      <c r="F49" s="73"/>
      <c r="G49" s="73"/>
      <c r="H49" s="74"/>
    </row>
    <row r="50" spans="1:8" ht="15" customHeight="1">
      <c r="A50" s="62" t="s">
        <v>83</v>
      </c>
      <c r="B50" s="63"/>
      <c r="C50" s="63"/>
      <c r="D50" s="63"/>
      <c r="E50" s="63"/>
      <c r="F50" s="63"/>
      <c r="G50" s="63"/>
      <c r="H50" s="64"/>
    </row>
    <row r="51" spans="1:8" ht="15" customHeight="1">
      <c r="A51" s="62" t="s">
        <v>80</v>
      </c>
      <c r="B51" s="63"/>
      <c r="C51" s="63"/>
      <c r="D51" s="63"/>
      <c r="E51" s="63"/>
      <c r="F51" s="63"/>
      <c r="G51" s="63"/>
      <c r="H51" s="64"/>
    </row>
    <row r="52" spans="1:8" ht="15" customHeight="1">
      <c r="A52" s="62" t="s">
        <v>84</v>
      </c>
      <c r="B52" s="63"/>
      <c r="C52" s="63"/>
      <c r="D52" s="63"/>
      <c r="E52" s="63"/>
      <c r="F52" s="63"/>
      <c r="G52" s="63"/>
      <c r="H52" s="64"/>
    </row>
    <row r="53" spans="1:8" ht="15" customHeight="1">
      <c r="A53" s="62" t="s">
        <v>85</v>
      </c>
      <c r="B53" s="63"/>
      <c r="C53" s="63"/>
      <c r="D53" s="63"/>
      <c r="E53" s="63"/>
      <c r="F53" s="63"/>
      <c r="G53" s="63"/>
      <c r="H53" s="64"/>
    </row>
    <row r="54" spans="1:8" ht="15" customHeight="1">
      <c r="A54" s="62" t="s">
        <v>78</v>
      </c>
      <c r="B54" s="63"/>
      <c r="C54" s="63"/>
      <c r="D54" s="63"/>
      <c r="E54" s="63"/>
      <c r="F54" s="63"/>
      <c r="G54" s="63"/>
      <c r="H54" s="64"/>
    </row>
    <row r="55" spans="1:8" ht="15" customHeight="1">
      <c r="A55" s="62" t="s">
        <v>86</v>
      </c>
      <c r="B55" s="63"/>
      <c r="C55" s="63"/>
      <c r="D55" s="63"/>
      <c r="E55" s="63"/>
      <c r="F55" s="63"/>
      <c r="G55" s="63"/>
      <c r="H55" s="64"/>
    </row>
    <row r="56" spans="1:8" ht="15" customHeight="1">
      <c r="A56" s="62" t="s">
        <v>34</v>
      </c>
      <c r="B56" s="63"/>
      <c r="C56" s="63"/>
      <c r="D56" s="63"/>
      <c r="E56" s="63"/>
      <c r="F56" s="63"/>
      <c r="G56" s="63"/>
      <c r="H56" s="64"/>
    </row>
    <row r="57" spans="1:8" ht="15.75" customHeight="1" thickBot="1">
      <c r="A57" s="65" t="s">
        <v>35</v>
      </c>
      <c r="B57" s="66"/>
      <c r="C57" s="66"/>
      <c r="D57" s="66"/>
      <c r="E57" s="66"/>
      <c r="F57" s="66"/>
      <c r="G57" s="66"/>
      <c r="H57" s="67"/>
    </row>
    <row r="58" spans="1:8" ht="60">
      <c r="A58" s="11" t="s">
        <v>11</v>
      </c>
      <c r="B58" s="10" t="s">
        <v>10</v>
      </c>
      <c r="C58" s="12" t="s">
        <v>9</v>
      </c>
      <c r="D58" s="19" t="s">
        <v>8</v>
      </c>
      <c r="E58" s="19" t="s">
        <v>7</v>
      </c>
      <c r="F58" s="19" t="s">
        <v>6</v>
      </c>
      <c r="G58" s="19" t="s">
        <v>5</v>
      </c>
      <c r="H58" s="10" t="s">
        <v>24</v>
      </c>
    </row>
    <row r="59" spans="1:8" ht="15.75" customHeight="1">
      <c r="A59" s="9">
        <v>1</v>
      </c>
      <c r="B59" s="8" t="s">
        <v>106</v>
      </c>
      <c r="C59" s="2" t="s">
        <v>107</v>
      </c>
      <c r="D59" s="44" t="s">
        <v>16</v>
      </c>
      <c r="E59" s="44">
        <v>1</v>
      </c>
      <c r="F59" s="44" t="s">
        <v>0</v>
      </c>
      <c r="G59" s="3">
        <f>E59</f>
        <v>1</v>
      </c>
      <c r="H59" s="2"/>
    </row>
    <row r="60" spans="1:8" ht="15.75" customHeight="1">
      <c r="A60" s="9">
        <v>2</v>
      </c>
      <c r="B60" s="8" t="s">
        <v>116</v>
      </c>
      <c r="C60" s="2" t="s">
        <v>117</v>
      </c>
      <c r="D60" s="44" t="s">
        <v>16</v>
      </c>
      <c r="E60" s="44">
        <v>1</v>
      </c>
      <c r="F60" s="44" t="s">
        <v>0</v>
      </c>
      <c r="G60" s="3">
        <f>E60</f>
        <v>1</v>
      </c>
      <c r="H60" s="2"/>
    </row>
    <row r="61" spans="1:8" ht="15.75" customHeight="1">
      <c r="A61" s="9">
        <v>3</v>
      </c>
      <c r="B61" s="2" t="s">
        <v>118</v>
      </c>
      <c r="C61" s="2" t="s">
        <v>119</v>
      </c>
      <c r="D61" s="3" t="s">
        <v>15</v>
      </c>
      <c r="E61" s="3">
        <v>1</v>
      </c>
      <c r="F61" s="3" t="s">
        <v>0</v>
      </c>
      <c r="G61" s="3">
        <f>E61</f>
        <v>1</v>
      </c>
      <c r="H61" s="2"/>
    </row>
    <row r="62" spans="1:8" ht="15.75" customHeight="1">
      <c r="A62" s="9">
        <v>4</v>
      </c>
      <c r="B62" s="2" t="s">
        <v>96</v>
      </c>
      <c r="C62" s="2" t="s">
        <v>120</v>
      </c>
      <c r="D62" s="44" t="s">
        <v>16</v>
      </c>
      <c r="E62" s="3">
        <v>1</v>
      </c>
      <c r="F62" s="3" t="s">
        <v>0</v>
      </c>
      <c r="G62" s="3">
        <f t="shared" ref="G62:G70" si="0">E62</f>
        <v>1</v>
      </c>
      <c r="H62" s="2"/>
    </row>
    <row r="63" spans="1:8" ht="15.75" customHeight="1">
      <c r="A63" s="9">
        <v>5</v>
      </c>
      <c r="B63" s="2" t="s">
        <v>108</v>
      </c>
      <c r="C63" s="2" t="s">
        <v>109</v>
      </c>
      <c r="D63" s="44" t="s">
        <v>21</v>
      </c>
      <c r="E63" s="3">
        <v>1</v>
      </c>
      <c r="F63" s="3" t="s">
        <v>0</v>
      </c>
      <c r="G63" s="3">
        <f t="shared" si="0"/>
        <v>1</v>
      </c>
      <c r="H63" s="2"/>
    </row>
    <row r="64" spans="1:8" ht="15.75" customHeight="1">
      <c r="A64" s="9">
        <v>6</v>
      </c>
      <c r="B64" s="2" t="s">
        <v>121</v>
      </c>
      <c r="C64" s="18" t="s">
        <v>122</v>
      </c>
      <c r="D64" s="44" t="s">
        <v>21</v>
      </c>
      <c r="E64" s="3">
        <v>1</v>
      </c>
      <c r="F64" s="3" t="s">
        <v>0</v>
      </c>
      <c r="G64" s="3">
        <f t="shared" si="0"/>
        <v>1</v>
      </c>
      <c r="H64" s="2"/>
    </row>
    <row r="65" spans="1:8" ht="15.75" customHeight="1">
      <c r="A65" s="9">
        <v>7</v>
      </c>
      <c r="B65" s="2" t="s">
        <v>110</v>
      </c>
      <c r="C65" s="18" t="s">
        <v>123</v>
      </c>
      <c r="D65" s="44" t="s">
        <v>21</v>
      </c>
      <c r="E65" s="3">
        <v>1</v>
      </c>
      <c r="F65" s="3" t="s">
        <v>0</v>
      </c>
      <c r="G65" s="3">
        <f t="shared" si="0"/>
        <v>1</v>
      </c>
      <c r="H65" s="2"/>
    </row>
    <row r="66" spans="1:8" ht="15.75" customHeight="1">
      <c r="A66" s="9">
        <v>8</v>
      </c>
      <c r="B66" s="2" t="s">
        <v>114</v>
      </c>
      <c r="C66" s="18" t="s">
        <v>124</v>
      </c>
      <c r="D66" s="3" t="s">
        <v>13</v>
      </c>
      <c r="E66" s="3">
        <v>5</v>
      </c>
      <c r="F66" s="3" t="s">
        <v>0</v>
      </c>
      <c r="G66" s="3">
        <v>5</v>
      </c>
      <c r="H66" s="2"/>
    </row>
    <row r="67" spans="1:8" ht="15.75" customHeight="1">
      <c r="A67" s="9">
        <v>9</v>
      </c>
      <c r="B67" s="2" t="s">
        <v>36</v>
      </c>
      <c r="C67" s="18" t="s">
        <v>104</v>
      </c>
      <c r="D67" s="3" t="s">
        <v>13</v>
      </c>
      <c r="E67" s="3">
        <v>10</v>
      </c>
      <c r="F67" s="3" t="s">
        <v>0</v>
      </c>
      <c r="G67" s="3">
        <f t="shared" si="0"/>
        <v>10</v>
      </c>
      <c r="H67" s="2"/>
    </row>
    <row r="68" spans="1:8" ht="15.75" customHeight="1">
      <c r="A68" s="9">
        <v>10</v>
      </c>
      <c r="B68" s="2" t="s">
        <v>26</v>
      </c>
      <c r="C68" s="2" t="s">
        <v>125</v>
      </c>
      <c r="D68" s="3" t="s">
        <v>13</v>
      </c>
      <c r="E68" s="3">
        <v>1</v>
      </c>
      <c r="F68" s="3" t="s">
        <v>0</v>
      </c>
      <c r="G68" s="3">
        <f t="shared" si="0"/>
        <v>1</v>
      </c>
      <c r="H68" s="2"/>
    </row>
    <row r="69" spans="1:8" ht="15.75" customHeight="1">
      <c r="A69" s="9">
        <v>11</v>
      </c>
      <c r="B69" s="2" t="s">
        <v>126</v>
      </c>
      <c r="C69" s="2" t="s">
        <v>127</v>
      </c>
      <c r="D69" s="3" t="s">
        <v>13</v>
      </c>
      <c r="E69" s="3">
        <v>1</v>
      </c>
      <c r="F69" s="3" t="s">
        <v>0</v>
      </c>
      <c r="G69" s="3">
        <f t="shared" si="0"/>
        <v>1</v>
      </c>
      <c r="H69" s="2"/>
    </row>
    <row r="70" spans="1:8" ht="15.75" customHeight="1">
      <c r="A70" s="9">
        <v>12</v>
      </c>
      <c r="B70" s="46" t="s">
        <v>128</v>
      </c>
      <c r="C70" s="2" t="s">
        <v>129</v>
      </c>
      <c r="D70" s="3" t="s">
        <v>13</v>
      </c>
      <c r="E70" s="3">
        <v>1</v>
      </c>
      <c r="F70" s="3" t="s">
        <v>0</v>
      </c>
      <c r="G70" s="3">
        <f t="shared" si="0"/>
        <v>1</v>
      </c>
      <c r="H70" s="2"/>
    </row>
    <row r="71" spans="1:8">
      <c r="A71" s="21">
        <v>20</v>
      </c>
      <c r="B71" s="25" t="s">
        <v>37</v>
      </c>
      <c r="C71" s="24" t="s">
        <v>273</v>
      </c>
      <c r="D71" s="20" t="s">
        <v>20</v>
      </c>
      <c r="E71" s="20">
        <v>2</v>
      </c>
      <c r="F71" s="20" t="s">
        <v>0</v>
      </c>
      <c r="G71" s="20">
        <f t="shared" ref="G71" si="1">E71</f>
        <v>2</v>
      </c>
      <c r="H71" s="18"/>
    </row>
    <row r="72" spans="1:8" ht="15.75" customHeight="1">
      <c r="A72" s="68" t="s">
        <v>12</v>
      </c>
      <c r="B72" s="69"/>
      <c r="C72" s="69"/>
      <c r="D72" s="69"/>
      <c r="E72" s="69"/>
      <c r="F72" s="69"/>
      <c r="G72" s="69"/>
      <c r="H72" s="69"/>
    </row>
    <row r="73" spans="1:8" ht="60">
      <c r="A73" s="11" t="s">
        <v>11</v>
      </c>
      <c r="B73" s="10" t="s">
        <v>10</v>
      </c>
      <c r="C73" s="10" t="s">
        <v>9</v>
      </c>
      <c r="D73" s="10" t="s">
        <v>8</v>
      </c>
      <c r="E73" s="10" t="s">
        <v>7</v>
      </c>
      <c r="F73" s="10" t="s">
        <v>6</v>
      </c>
      <c r="G73" s="10" t="s">
        <v>5</v>
      </c>
      <c r="H73" s="10" t="s">
        <v>24</v>
      </c>
    </row>
    <row r="74" spans="1:8">
      <c r="A74" s="9">
        <v>1</v>
      </c>
      <c r="B74" s="8" t="s">
        <v>4</v>
      </c>
      <c r="C74" s="23" t="s">
        <v>274</v>
      </c>
      <c r="D74" s="3" t="s">
        <v>1</v>
      </c>
      <c r="E74" s="22">
        <v>1</v>
      </c>
      <c r="F74" s="22" t="s">
        <v>0</v>
      </c>
      <c r="G74" s="17">
        <f>E74</f>
        <v>1</v>
      </c>
      <c r="H74" s="2"/>
    </row>
    <row r="75" spans="1:8">
      <c r="A75" s="7">
        <v>2</v>
      </c>
      <c r="B75" s="2" t="s">
        <v>3</v>
      </c>
      <c r="C75" s="46" t="s">
        <v>188</v>
      </c>
      <c r="D75" s="3" t="s">
        <v>1</v>
      </c>
      <c r="E75" s="17">
        <v>1</v>
      </c>
      <c r="F75" s="17" t="s">
        <v>0</v>
      </c>
      <c r="G75" s="17">
        <f>E75</f>
        <v>1</v>
      </c>
      <c r="H75" s="2"/>
    </row>
    <row r="76" spans="1:8">
      <c r="A76" s="7">
        <v>3</v>
      </c>
      <c r="B76" s="2" t="s">
        <v>275</v>
      </c>
      <c r="C76" s="23" t="s">
        <v>276</v>
      </c>
      <c r="D76" s="3" t="s">
        <v>1</v>
      </c>
      <c r="E76" s="17">
        <v>1</v>
      </c>
      <c r="F76" s="17" t="s">
        <v>0</v>
      </c>
      <c r="G76" s="17">
        <f>E76</f>
        <v>1</v>
      </c>
      <c r="H76" s="2"/>
    </row>
    <row r="77" spans="1:8" ht="21" thickBot="1">
      <c r="A77" s="70" t="s">
        <v>38</v>
      </c>
      <c r="B77" s="71"/>
      <c r="C77" s="71"/>
      <c r="D77" s="71"/>
      <c r="E77" s="71"/>
      <c r="F77" s="71"/>
      <c r="G77" s="71"/>
      <c r="H77" s="71"/>
    </row>
    <row r="78" spans="1:8" ht="15" customHeight="1">
      <c r="A78" s="72" t="s">
        <v>18</v>
      </c>
      <c r="B78" s="73"/>
      <c r="C78" s="73"/>
      <c r="D78" s="73"/>
      <c r="E78" s="73"/>
      <c r="F78" s="73"/>
      <c r="G78" s="73"/>
      <c r="H78" s="74"/>
    </row>
    <row r="79" spans="1:8" ht="15" customHeight="1">
      <c r="A79" s="62" t="s">
        <v>87</v>
      </c>
      <c r="B79" s="63"/>
      <c r="C79" s="63"/>
      <c r="D79" s="63"/>
      <c r="E79" s="63"/>
      <c r="F79" s="63"/>
      <c r="G79" s="63"/>
      <c r="H79" s="64"/>
    </row>
    <row r="80" spans="1:8" ht="15" customHeight="1">
      <c r="A80" s="62" t="s">
        <v>88</v>
      </c>
      <c r="B80" s="63"/>
      <c r="C80" s="63"/>
      <c r="D80" s="63"/>
      <c r="E80" s="63"/>
      <c r="F80" s="63"/>
      <c r="G80" s="63"/>
      <c r="H80" s="64"/>
    </row>
    <row r="81" spans="1:8" ht="15" customHeight="1">
      <c r="A81" s="62" t="s">
        <v>17</v>
      </c>
      <c r="B81" s="63"/>
      <c r="C81" s="63"/>
      <c r="D81" s="63"/>
      <c r="E81" s="63"/>
      <c r="F81" s="63"/>
      <c r="G81" s="63"/>
      <c r="H81" s="64"/>
    </row>
    <row r="82" spans="1:8" ht="15" customHeight="1">
      <c r="A82" s="62" t="s">
        <v>89</v>
      </c>
      <c r="B82" s="63"/>
      <c r="C82" s="63"/>
      <c r="D82" s="63"/>
      <c r="E82" s="63"/>
      <c r="F82" s="63"/>
      <c r="G82" s="63"/>
      <c r="H82" s="64"/>
    </row>
    <row r="83" spans="1:8" ht="15" customHeight="1">
      <c r="A83" s="62" t="s">
        <v>78</v>
      </c>
      <c r="B83" s="63"/>
      <c r="C83" s="63"/>
      <c r="D83" s="63"/>
      <c r="E83" s="63"/>
      <c r="F83" s="63"/>
      <c r="G83" s="63"/>
      <c r="H83" s="64"/>
    </row>
    <row r="84" spans="1:8" ht="15" customHeight="1">
      <c r="A84" s="62" t="s">
        <v>90</v>
      </c>
      <c r="B84" s="63"/>
      <c r="C84" s="63"/>
      <c r="D84" s="63"/>
      <c r="E84" s="63"/>
      <c r="F84" s="63"/>
      <c r="G84" s="63"/>
      <c r="H84" s="64"/>
    </row>
    <row r="85" spans="1:8" ht="15" customHeight="1">
      <c r="A85" s="62" t="s">
        <v>34</v>
      </c>
      <c r="B85" s="63"/>
      <c r="C85" s="63"/>
      <c r="D85" s="63"/>
      <c r="E85" s="63"/>
      <c r="F85" s="63"/>
      <c r="G85" s="63"/>
      <c r="H85" s="64"/>
    </row>
    <row r="86" spans="1:8" ht="15.95" customHeight="1" thickBot="1">
      <c r="A86" s="65" t="s">
        <v>35</v>
      </c>
      <c r="B86" s="66"/>
      <c r="C86" s="66"/>
      <c r="D86" s="66"/>
      <c r="E86" s="66"/>
      <c r="F86" s="66"/>
      <c r="G86" s="66"/>
      <c r="H86" s="67"/>
    </row>
    <row r="87" spans="1:8" ht="60">
      <c r="A87" s="16" t="s">
        <v>11</v>
      </c>
      <c r="B87" s="12" t="s">
        <v>10</v>
      </c>
      <c r="C87" s="12" t="s">
        <v>9</v>
      </c>
      <c r="D87" s="13" t="s">
        <v>8</v>
      </c>
      <c r="E87" s="13" t="s">
        <v>7</v>
      </c>
      <c r="F87" s="13" t="s">
        <v>6</v>
      </c>
      <c r="G87" s="13" t="s">
        <v>5</v>
      </c>
      <c r="H87" s="13" t="s">
        <v>24</v>
      </c>
    </row>
    <row r="88" spans="1:8">
      <c r="A88" s="7">
        <v>1</v>
      </c>
      <c r="B88" s="15"/>
      <c r="C88" s="6"/>
      <c r="D88" s="5"/>
      <c r="E88" s="5"/>
      <c r="F88" s="5"/>
      <c r="G88" s="5"/>
      <c r="H88" s="2"/>
    </row>
    <row r="89" spans="1:8">
      <c r="A89" s="7">
        <v>2</v>
      </c>
      <c r="B89" s="15"/>
      <c r="C89" s="6"/>
      <c r="D89" s="5"/>
      <c r="E89" s="5"/>
      <c r="F89" s="5"/>
      <c r="G89" s="5"/>
      <c r="H89" s="2"/>
    </row>
    <row r="90" spans="1:8" ht="15.75" customHeight="1">
      <c r="A90" s="7">
        <v>3</v>
      </c>
      <c r="B90" s="15"/>
      <c r="C90" s="6"/>
      <c r="D90" s="5"/>
      <c r="E90" s="5"/>
      <c r="F90" s="5"/>
      <c r="G90" s="5"/>
      <c r="H90" s="2"/>
    </row>
    <row r="91" spans="1:8" ht="15.75" customHeight="1">
      <c r="A91" s="7">
        <v>4</v>
      </c>
      <c r="B91" s="4"/>
      <c r="C91" s="4"/>
      <c r="D91" s="3"/>
      <c r="E91" s="3"/>
      <c r="F91" s="3"/>
      <c r="G91" s="3"/>
      <c r="H91" s="2"/>
    </row>
    <row r="92" spans="1:8" ht="15.75" customHeight="1">
      <c r="A92" s="7">
        <v>5</v>
      </c>
      <c r="B92" s="4"/>
      <c r="C92" s="4"/>
      <c r="D92" s="3"/>
      <c r="E92" s="3"/>
      <c r="F92" s="3"/>
      <c r="G92" s="3"/>
      <c r="H92" s="2"/>
    </row>
    <row r="93" spans="1:8" ht="15.75" customHeight="1">
      <c r="A93" s="7">
        <v>10</v>
      </c>
      <c r="B93" s="2"/>
      <c r="C93" s="4"/>
      <c r="D93" s="3"/>
      <c r="E93" s="3"/>
      <c r="F93" s="3"/>
      <c r="G93" s="3"/>
      <c r="H93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55:H55"/>
    <mergeCell ref="A40:H40"/>
    <mergeCell ref="A41:H41"/>
    <mergeCell ref="A42:H42"/>
    <mergeCell ref="A43:H43"/>
    <mergeCell ref="A48:H48"/>
    <mergeCell ref="A49:H49"/>
    <mergeCell ref="A50:H50"/>
    <mergeCell ref="A51:H51"/>
    <mergeCell ref="A52:H52"/>
    <mergeCell ref="A53:H53"/>
    <mergeCell ref="A54:H54"/>
    <mergeCell ref="A56:H56"/>
    <mergeCell ref="A57:H57"/>
    <mergeCell ref="A72:H72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8"/>
  <sheetViews>
    <sheetView zoomScale="75" zoomScaleNormal="150" workbookViewId="0">
      <selection activeCell="A4" sqref="A4:H4"/>
    </sheetView>
  </sheetViews>
  <sheetFormatPr defaultColWidth="14.42578125" defaultRowHeight="1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42578125" style="26" customWidth="1"/>
    <col min="6" max="6" width="19.7109375" style="26" bestFit="1" customWidth="1"/>
    <col min="7" max="7" width="14.42578125" style="26" customWidth="1"/>
    <col min="8" max="8" width="29.42578125" style="26" customWidth="1"/>
    <col min="9" max="11" width="8.7109375" style="1" customWidth="1"/>
    <col min="12" max="16384" width="14.42578125" style="1"/>
  </cols>
  <sheetData>
    <row r="1" spans="1:8">
      <c r="A1" s="81"/>
      <c r="B1" s="82"/>
      <c r="C1" s="82"/>
      <c r="D1" s="82"/>
      <c r="E1" s="82"/>
      <c r="F1" s="82"/>
      <c r="G1" s="82"/>
      <c r="H1" s="82"/>
    </row>
    <row r="2" spans="1:8" ht="20.25">
      <c r="A2" s="84" t="s">
        <v>67</v>
      </c>
      <c r="B2" s="84"/>
      <c r="C2" s="84"/>
      <c r="D2" s="84"/>
      <c r="E2" s="84"/>
      <c r="F2" s="84"/>
      <c r="G2" s="84"/>
      <c r="H2" s="84"/>
    </row>
    <row r="3" spans="1:8" ht="20.25">
      <c r="A3" s="85" t="str">
        <f>'Информация о Чемпионате'!B4</f>
        <v>Итоговый (межрегиональный) этап чемпионатов Всероссийского чемпионатного движения по профессиональному мастерству "Профессионалы" в 2025 г.</v>
      </c>
      <c r="B3" s="85"/>
      <c r="C3" s="85"/>
      <c r="D3" s="85"/>
      <c r="E3" s="85"/>
      <c r="F3" s="85"/>
      <c r="G3" s="85"/>
      <c r="H3" s="85"/>
    </row>
    <row r="4" spans="1:8" ht="20.25" customHeight="1">
      <c r="A4" s="84" t="s">
        <v>68</v>
      </c>
      <c r="B4" s="84"/>
      <c r="C4" s="84"/>
      <c r="D4" s="84"/>
      <c r="E4" s="84"/>
      <c r="F4" s="84"/>
      <c r="G4" s="84"/>
      <c r="H4" s="84"/>
    </row>
    <row r="5" spans="1:8" ht="20.25">
      <c r="A5" s="83" t="str">
        <f>'Информация о Чемпионате'!B3</f>
        <v>Роботизированная сварка</v>
      </c>
      <c r="B5" s="83"/>
      <c r="C5" s="83"/>
      <c r="D5" s="83"/>
      <c r="E5" s="83"/>
      <c r="F5" s="83"/>
      <c r="G5" s="83"/>
      <c r="H5" s="83"/>
    </row>
    <row r="6" spans="1:8">
      <c r="A6" s="75" t="s">
        <v>25</v>
      </c>
      <c r="B6" s="82"/>
      <c r="C6" s="82"/>
      <c r="D6" s="82"/>
      <c r="E6" s="82"/>
      <c r="F6" s="82"/>
      <c r="G6" s="82"/>
      <c r="H6" s="82"/>
    </row>
    <row r="7" spans="1:8" ht="15.75">
      <c r="A7" s="75" t="s">
        <v>65</v>
      </c>
      <c r="B7" s="75"/>
      <c r="C7" s="86" t="str">
        <f>'Информация о Чемпионате'!B5</f>
        <v>Москва</v>
      </c>
      <c r="D7" s="86"/>
      <c r="E7" s="86"/>
      <c r="F7" s="86"/>
      <c r="G7" s="86"/>
      <c r="H7" s="86"/>
    </row>
    <row r="8" spans="1:8" ht="15.75">
      <c r="A8" s="75" t="s">
        <v>66</v>
      </c>
      <c r="B8" s="75"/>
      <c r="C8" s="75"/>
      <c r="D8" s="86" t="str">
        <f>'Информация о Чемпионате'!B6</f>
        <v>ГАПОУ Политехнический колледж № 8 имени И. Ф. Павлова</v>
      </c>
      <c r="E8" s="86"/>
      <c r="F8" s="86"/>
      <c r="G8" s="86"/>
      <c r="H8" s="86"/>
    </row>
    <row r="9" spans="1:8" ht="15.75">
      <c r="A9" s="75" t="s">
        <v>60</v>
      </c>
      <c r="B9" s="75"/>
      <c r="C9" s="75" t="str">
        <f>'Информация о Чемпионате'!B7</f>
        <v>г. Москва, 2-й пр. Марьиной Рощи, 8, стр. 1, 129594 • этаж 1</v>
      </c>
      <c r="D9" s="75"/>
      <c r="E9" s="75"/>
      <c r="F9" s="75"/>
      <c r="G9" s="75"/>
      <c r="H9" s="75"/>
    </row>
    <row r="10" spans="1:8" ht="15.75">
      <c r="A10" s="75" t="s">
        <v>64</v>
      </c>
      <c r="B10" s="75"/>
      <c r="C10" s="75" t="str">
        <f>'Информация о Чемпионате'!B9</f>
        <v>Кучеренко Иван Игоревич</v>
      </c>
      <c r="D10" s="75"/>
      <c r="E10" s="75" t="str">
        <f>'Информация о Чемпионате'!B10</f>
        <v>KucherencoII@mgok.pro</v>
      </c>
      <c r="F10" s="75"/>
      <c r="G10" s="75">
        <f>'Информация о Чемпионате'!B11</f>
        <v>89653975806</v>
      </c>
      <c r="H10" s="75"/>
    </row>
    <row r="11" spans="1:8" ht="15.75">
      <c r="A11" s="75" t="s">
        <v>63</v>
      </c>
      <c r="B11" s="75"/>
      <c r="C11" s="75" t="str">
        <f>'Информация о Чемпионате'!B12</f>
        <v>Винарский Александр Сергеевич</v>
      </c>
      <c r="D11" s="75"/>
      <c r="E11" s="75">
        <f>'Информация о Чемпионате'!B13</f>
        <v>0</v>
      </c>
      <c r="F11" s="75"/>
      <c r="G11" s="75">
        <f>'Информация о Чемпионате'!B14</f>
        <v>89779372167</v>
      </c>
      <c r="H11" s="75"/>
    </row>
    <row r="12" spans="1:8" ht="15.75">
      <c r="A12" s="75" t="s">
        <v>62</v>
      </c>
      <c r="B12" s="75"/>
      <c r="C12" s="75">
        <f>'Информация о Чемпионате'!B17</f>
        <v>22</v>
      </c>
      <c r="D12" s="75"/>
      <c r="E12" s="75"/>
      <c r="F12" s="75"/>
      <c r="G12" s="75"/>
      <c r="H12" s="75"/>
    </row>
    <row r="13" spans="1:8" ht="15.75">
      <c r="A13" s="75" t="s">
        <v>46</v>
      </c>
      <c r="B13" s="75"/>
      <c r="C13" s="75">
        <f>'Информация о Чемпионате'!B15</f>
        <v>10</v>
      </c>
      <c r="D13" s="75"/>
      <c r="E13" s="75"/>
      <c r="F13" s="75"/>
      <c r="G13" s="75"/>
      <c r="H13" s="75"/>
    </row>
    <row r="14" spans="1:8" ht="15.75">
      <c r="A14" s="75" t="s">
        <v>47</v>
      </c>
      <c r="B14" s="75"/>
      <c r="C14" s="75">
        <f>'Информация о Чемпионате'!B16</f>
        <v>1</v>
      </c>
      <c r="D14" s="75"/>
      <c r="E14" s="75"/>
      <c r="F14" s="75"/>
      <c r="G14" s="75"/>
      <c r="H14" s="75"/>
    </row>
    <row r="15" spans="1:8" ht="15.75">
      <c r="A15" s="75" t="s">
        <v>61</v>
      </c>
      <c r="B15" s="75"/>
      <c r="C15" s="75" t="str">
        <f>'Информация о Чемпионате'!B8</f>
        <v>21.04.2025 - 28.04.2025</v>
      </c>
      <c r="D15" s="75"/>
      <c r="E15" s="75"/>
      <c r="F15" s="75"/>
      <c r="G15" s="75"/>
      <c r="H15" s="75"/>
    </row>
    <row r="16" spans="1:8" ht="21" thickBot="1">
      <c r="A16" s="68" t="s">
        <v>27</v>
      </c>
      <c r="B16" s="69"/>
      <c r="C16" s="69"/>
      <c r="D16" s="69"/>
      <c r="E16" s="69"/>
      <c r="F16" s="69"/>
      <c r="G16" s="69"/>
      <c r="H16" s="69"/>
    </row>
    <row r="17" spans="1:8" ht="15" customHeight="1">
      <c r="A17" s="72" t="s">
        <v>18</v>
      </c>
      <c r="B17" s="73"/>
      <c r="C17" s="73"/>
      <c r="D17" s="73"/>
      <c r="E17" s="73"/>
      <c r="F17" s="73"/>
      <c r="G17" s="73"/>
      <c r="H17" s="74"/>
    </row>
    <row r="18" spans="1:8" ht="15" customHeight="1">
      <c r="A18" s="62" t="s">
        <v>91</v>
      </c>
      <c r="B18" s="63"/>
      <c r="C18" s="63"/>
      <c r="D18" s="63"/>
      <c r="E18" s="63"/>
      <c r="F18" s="63"/>
      <c r="G18" s="63"/>
      <c r="H18" s="64"/>
    </row>
    <row r="19" spans="1:8" ht="15" customHeight="1">
      <c r="A19" s="62" t="s">
        <v>92</v>
      </c>
      <c r="B19" s="63"/>
      <c r="C19" s="63"/>
      <c r="D19" s="63"/>
      <c r="E19" s="63"/>
      <c r="F19" s="63"/>
      <c r="G19" s="63"/>
      <c r="H19" s="64"/>
    </row>
    <row r="20" spans="1:8" ht="15" customHeight="1">
      <c r="A20" s="62" t="s">
        <v>17</v>
      </c>
      <c r="B20" s="63"/>
      <c r="C20" s="63"/>
      <c r="D20" s="63"/>
      <c r="E20" s="63"/>
      <c r="F20" s="63"/>
      <c r="G20" s="63"/>
      <c r="H20" s="64"/>
    </row>
    <row r="21" spans="1:8" ht="15" customHeight="1">
      <c r="A21" s="62" t="s">
        <v>93</v>
      </c>
      <c r="B21" s="63"/>
      <c r="C21" s="63"/>
      <c r="D21" s="63"/>
      <c r="E21" s="63"/>
      <c r="F21" s="63"/>
      <c r="G21" s="63"/>
      <c r="H21" s="64"/>
    </row>
    <row r="22" spans="1:8" ht="15" customHeight="1">
      <c r="A22" s="62" t="s">
        <v>78</v>
      </c>
      <c r="B22" s="63"/>
      <c r="C22" s="63"/>
      <c r="D22" s="63"/>
      <c r="E22" s="63"/>
      <c r="F22" s="63"/>
      <c r="G22" s="63"/>
      <c r="H22" s="64"/>
    </row>
    <row r="23" spans="1:8" ht="15" customHeight="1">
      <c r="A23" s="62" t="s">
        <v>94</v>
      </c>
      <c r="B23" s="63"/>
      <c r="C23" s="63"/>
      <c r="D23" s="63"/>
      <c r="E23" s="63"/>
      <c r="F23" s="63"/>
      <c r="G23" s="63"/>
      <c r="H23" s="64"/>
    </row>
    <row r="24" spans="1:8" ht="15" customHeight="1">
      <c r="A24" s="62" t="s">
        <v>34</v>
      </c>
      <c r="B24" s="63"/>
      <c r="C24" s="63"/>
      <c r="D24" s="63"/>
      <c r="E24" s="63"/>
      <c r="F24" s="63"/>
      <c r="G24" s="63"/>
      <c r="H24" s="64"/>
    </row>
    <row r="25" spans="1:8" ht="15.95" customHeight="1" thickBot="1">
      <c r="A25" s="65" t="s">
        <v>35</v>
      </c>
      <c r="B25" s="66"/>
      <c r="C25" s="66"/>
      <c r="D25" s="66"/>
      <c r="E25" s="66"/>
      <c r="F25" s="66"/>
      <c r="G25" s="66"/>
      <c r="H25" s="67"/>
    </row>
    <row r="26" spans="1:8" ht="60">
      <c r="A26" s="10" t="s">
        <v>11</v>
      </c>
      <c r="B26" s="19" t="s">
        <v>10</v>
      </c>
      <c r="C26" s="12" t="s">
        <v>9</v>
      </c>
      <c r="D26" s="10" t="s">
        <v>8</v>
      </c>
      <c r="E26" s="10" t="s">
        <v>7</v>
      </c>
      <c r="F26" s="19" t="s">
        <v>6</v>
      </c>
      <c r="G26" s="10" t="s">
        <v>5</v>
      </c>
      <c r="H26" s="10" t="s">
        <v>24</v>
      </c>
    </row>
    <row r="27" spans="1:8" ht="39.6" customHeight="1">
      <c r="A27" s="13">
        <v>1</v>
      </c>
      <c r="B27" s="11" t="s">
        <v>130</v>
      </c>
      <c r="C27" s="10" t="s">
        <v>131</v>
      </c>
      <c r="D27" s="10" t="s">
        <v>21</v>
      </c>
      <c r="E27" s="10">
        <v>1</v>
      </c>
      <c r="F27" s="10" t="s">
        <v>132</v>
      </c>
      <c r="G27" s="10">
        <v>1</v>
      </c>
      <c r="H27" s="10"/>
    </row>
    <row r="28" spans="1:8" ht="39.6" customHeight="1">
      <c r="A28" s="13">
        <v>2</v>
      </c>
      <c r="B28" s="11" t="s">
        <v>133</v>
      </c>
      <c r="C28" s="10" t="s">
        <v>134</v>
      </c>
      <c r="D28" s="10" t="s">
        <v>21</v>
      </c>
      <c r="E28" s="10">
        <v>1</v>
      </c>
      <c r="F28" s="10" t="s">
        <v>132</v>
      </c>
      <c r="G28" s="10">
        <v>1</v>
      </c>
      <c r="H28" s="47"/>
    </row>
    <row r="29" spans="1:8" ht="30">
      <c r="A29" s="13">
        <v>3</v>
      </c>
      <c r="B29" s="48" t="s">
        <v>135</v>
      </c>
      <c r="C29" s="10" t="s">
        <v>136</v>
      </c>
      <c r="D29" s="10" t="s">
        <v>21</v>
      </c>
      <c r="E29" s="10">
        <v>1</v>
      </c>
      <c r="F29" s="10" t="s">
        <v>132</v>
      </c>
      <c r="G29" s="10">
        <v>1</v>
      </c>
      <c r="H29" s="47"/>
    </row>
    <row r="30" spans="1:8" ht="75">
      <c r="A30" s="13">
        <v>4</v>
      </c>
      <c r="B30" s="48" t="s">
        <v>137</v>
      </c>
      <c r="C30" s="10" t="s">
        <v>138</v>
      </c>
      <c r="D30" s="10" t="s">
        <v>21</v>
      </c>
      <c r="E30" s="10">
        <v>1</v>
      </c>
      <c r="F30" s="10" t="s">
        <v>132</v>
      </c>
      <c r="G30" s="10">
        <v>1</v>
      </c>
      <c r="H30" s="10"/>
    </row>
    <row r="31" spans="1:8" ht="45">
      <c r="A31" s="13">
        <v>5</v>
      </c>
      <c r="B31" s="48" t="s">
        <v>139</v>
      </c>
      <c r="C31" s="10" t="s">
        <v>140</v>
      </c>
      <c r="D31" s="10" t="s">
        <v>21</v>
      </c>
      <c r="E31" s="10">
        <v>1</v>
      </c>
      <c r="F31" s="10" t="s">
        <v>132</v>
      </c>
      <c r="G31" s="10">
        <v>1</v>
      </c>
      <c r="H31" s="47"/>
    </row>
    <row r="32" spans="1:8" ht="120">
      <c r="A32" s="13">
        <v>6</v>
      </c>
      <c r="B32" s="48" t="s">
        <v>141</v>
      </c>
      <c r="C32" s="10" t="s">
        <v>142</v>
      </c>
      <c r="D32" s="10" t="s">
        <v>21</v>
      </c>
      <c r="E32" s="10">
        <v>1</v>
      </c>
      <c r="F32" s="10" t="s">
        <v>132</v>
      </c>
      <c r="G32" s="10">
        <v>1</v>
      </c>
      <c r="H32" s="47"/>
    </row>
    <row r="33" spans="1:8" ht="45">
      <c r="A33" s="48">
        <v>7</v>
      </c>
      <c r="B33" s="48" t="s">
        <v>143</v>
      </c>
      <c r="C33" s="48" t="s">
        <v>144</v>
      </c>
      <c r="D33" s="48" t="s">
        <v>21</v>
      </c>
      <c r="E33" s="48">
        <v>1</v>
      </c>
      <c r="F33" s="48" t="s">
        <v>132</v>
      </c>
      <c r="G33" s="14">
        <v>1</v>
      </c>
      <c r="H33" s="47"/>
    </row>
    <row r="34" spans="1:8" ht="30">
      <c r="A34" s="13">
        <v>8</v>
      </c>
      <c r="B34" s="48" t="s">
        <v>145</v>
      </c>
      <c r="C34" s="10" t="s">
        <v>146</v>
      </c>
      <c r="D34" s="10" t="s">
        <v>21</v>
      </c>
      <c r="E34" s="10">
        <v>1</v>
      </c>
      <c r="F34" s="10" t="s">
        <v>132</v>
      </c>
      <c r="G34" s="10">
        <v>1</v>
      </c>
      <c r="H34" s="47"/>
    </row>
    <row r="35" spans="1:8" ht="30">
      <c r="A35" s="13">
        <v>9</v>
      </c>
      <c r="B35" s="48" t="s">
        <v>147</v>
      </c>
      <c r="C35" s="10" t="s">
        <v>148</v>
      </c>
      <c r="D35" s="10" t="s">
        <v>21</v>
      </c>
      <c r="E35" s="10">
        <v>1</v>
      </c>
      <c r="F35" s="10" t="s">
        <v>132</v>
      </c>
      <c r="G35" s="10">
        <v>1</v>
      </c>
      <c r="H35" s="47"/>
    </row>
    <row r="36" spans="1:8" ht="30">
      <c r="A36" s="13">
        <v>10</v>
      </c>
      <c r="B36" s="48" t="s">
        <v>149</v>
      </c>
      <c r="C36" s="10" t="s">
        <v>150</v>
      </c>
      <c r="D36" s="10" t="s">
        <v>21</v>
      </c>
      <c r="E36" s="10">
        <v>1</v>
      </c>
      <c r="F36" s="10" t="s">
        <v>132</v>
      </c>
      <c r="G36" s="10">
        <v>1</v>
      </c>
      <c r="H36" s="47"/>
    </row>
    <row r="37" spans="1:8" ht="30">
      <c r="A37" s="13">
        <v>11</v>
      </c>
      <c r="B37" s="48" t="s">
        <v>151</v>
      </c>
      <c r="C37" s="10" t="s">
        <v>152</v>
      </c>
      <c r="D37" s="10" t="s">
        <v>21</v>
      </c>
      <c r="E37" s="10">
        <v>1</v>
      </c>
      <c r="F37" s="10" t="s">
        <v>132</v>
      </c>
      <c r="G37" s="10">
        <v>1</v>
      </c>
      <c r="H37" s="10"/>
    </row>
    <row r="38" spans="1:8" ht="30">
      <c r="A38" s="13">
        <v>12</v>
      </c>
      <c r="B38" s="48" t="s">
        <v>153</v>
      </c>
      <c r="C38" s="10" t="s">
        <v>154</v>
      </c>
      <c r="D38" s="10" t="s">
        <v>21</v>
      </c>
      <c r="E38" s="10">
        <v>1</v>
      </c>
      <c r="F38" s="10" t="s">
        <v>132</v>
      </c>
      <c r="G38" s="10">
        <v>1</v>
      </c>
      <c r="H38" s="47"/>
    </row>
    <row r="39" spans="1:8" ht="30">
      <c r="A39" s="13">
        <v>13</v>
      </c>
      <c r="B39" s="48" t="s">
        <v>155</v>
      </c>
      <c r="C39" s="10" t="s">
        <v>156</v>
      </c>
      <c r="D39" s="10" t="s">
        <v>21</v>
      </c>
      <c r="E39" s="10">
        <v>1</v>
      </c>
      <c r="F39" s="10" t="s">
        <v>132</v>
      </c>
      <c r="G39" s="10">
        <v>1</v>
      </c>
      <c r="H39" s="47"/>
    </row>
    <row r="40" spans="1:8" ht="45">
      <c r="A40" s="13">
        <v>14</v>
      </c>
      <c r="B40" s="11" t="s">
        <v>157</v>
      </c>
      <c r="C40" s="10" t="s">
        <v>158</v>
      </c>
      <c r="D40" s="10" t="s">
        <v>21</v>
      </c>
      <c r="E40" s="10">
        <v>1</v>
      </c>
      <c r="F40" s="10" t="s">
        <v>132</v>
      </c>
      <c r="G40" s="10">
        <v>1</v>
      </c>
      <c r="H40" s="47"/>
    </row>
    <row r="41" spans="1:8" ht="30">
      <c r="A41" s="13">
        <v>15</v>
      </c>
      <c r="B41" s="48" t="s">
        <v>159</v>
      </c>
      <c r="C41" s="10" t="s">
        <v>160</v>
      </c>
      <c r="D41" s="10" t="s">
        <v>21</v>
      </c>
      <c r="E41" s="10">
        <v>1</v>
      </c>
      <c r="F41" s="10" t="s">
        <v>132</v>
      </c>
      <c r="G41" s="10">
        <v>1</v>
      </c>
      <c r="H41" s="47"/>
    </row>
    <row r="42" spans="1:8" ht="30">
      <c r="A42" s="13">
        <v>16</v>
      </c>
      <c r="B42" s="48" t="s">
        <v>161</v>
      </c>
      <c r="C42" s="10" t="s">
        <v>162</v>
      </c>
      <c r="D42" s="10" t="s">
        <v>21</v>
      </c>
      <c r="E42" s="10">
        <v>1</v>
      </c>
      <c r="F42" s="10" t="s">
        <v>132</v>
      </c>
      <c r="G42" s="10">
        <v>1</v>
      </c>
      <c r="H42" s="47"/>
    </row>
    <row r="43" spans="1:8" ht="30">
      <c r="A43" s="13">
        <v>17</v>
      </c>
      <c r="B43" s="48" t="s">
        <v>163</v>
      </c>
      <c r="C43" s="10" t="s">
        <v>156</v>
      </c>
      <c r="D43" s="10" t="s">
        <v>21</v>
      </c>
      <c r="E43" s="10">
        <v>1</v>
      </c>
      <c r="F43" s="10" t="s">
        <v>132</v>
      </c>
      <c r="G43" s="10">
        <v>1</v>
      </c>
      <c r="H43" s="47"/>
    </row>
    <row r="44" spans="1:8" ht="30">
      <c r="A44" s="13">
        <v>18</v>
      </c>
      <c r="B44" s="48" t="s">
        <v>164</v>
      </c>
      <c r="C44" s="10" t="s">
        <v>156</v>
      </c>
      <c r="D44" s="10" t="s">
        <v>21</v>
      </c>
      <c r="E44" s="10">
        <v>1</v>
      </c>
      <c r="F44" s="10" t="s">
        <v>132</v>
      </c>
      <c r="G44" s="10">
        <v>1</v>
      </c>
      <c r="H44" s="47"/>
    </row>
    <row r="45" spans="1:8" ht="30">
      <c r="A45" s="13">
        <v>19</v>
      </c>
      <c r="B45" s="48" t="s">
        <v>165</v>
      </c>
      <c r="C45" s="10" t="s">
        <v>166</v>
      </c>
      <c r="D45" s="10" t="s">
        <v>21</v>
      </c>
      <c r="E45" s="10">
        <v>1</v>
      </c>
      <c r="F45" s="10" t="s">
        <v>132</v>
      </c>
      <c r="G45" s="10">
        <v>1</v>
      </c>
      <c r="H45" s="47"/>
    </row>
    <row r="46" spans="1:8" ht="30">
      <c r="A46" s="13">
        <v>20</v>
      </c>
      <c r="B46" s="48" t="s">
        <v>167</v>
      </c>
      <c r="C46" s="10" t="s">
        <v>168</v>
      </c>
      <c r="D46" s="10" t="s">
        <v>21</v>
      </c>
      <c r="E46" s="10">
        <v>1</v>
      </c>
      <c r="F46" s="10" t="s">
        <v>132</v>
      </c>
      <c r="G46" s="10">
        <v>1</v>
      </c>
      <c r="H46" s="10"/>
    </row>
    <row r="47" spans="1:8" ht="45">
      <c r="A47" s="13">
        <v>21</v>
      </c>
      <c r="B47" s="48" t="s">
        <v>169</v>
      </c>
      <c r="C47" s="10" t="s">
        <v>170</v>
      </c>
      <c r="D47" s="10" t="s">
        <v>21</v>
      </c>
      <c r="E47" s="10">
        <v>1</v>
      </c>
      <c r="F47" s="10" t="s">
        <v>132</v>
      </c>
      <c r="G47" s="10">
        <v>1</v>
      </c>
      <c r="H47" s="10"/>
    </row>
    <row r="48" spans="1:8" ht="30">
      <c r="A48" s="13">
        <v>22</v>
      </c>
      <c r="B48" s="48" t="s">
        <v>171</v>
      </c>
      <c r="C48" s="10" t="s">
        <v>172</v>
      </c>
      <c r="D48" s="10" t="s">
        <v>21</v>
      </c>
      <c r="E48" s="10">
        <v>1</v>
      </c>
      <c r="F48" s="10" t="s">
        <v>173</v>
      </c>
      <c r="G48" s="10">
        <v>1</v>
      </c>
      <c r="H48" s="47"/>
    </row>
    <row r="49" spans="1:8" ht="60">
      <c r="A49" s="13">
        <v>23</v>
      </c>
      <c r="B49" s="48" t="s">
        <v>174</v>
      </c>
      <c r="C49" s="10" t="s">
        <v>175</v>
      </c>
      <c r="D49" s="10" t="s">
        <v>21</v>
      </c>
      <c r="E49" s="10">
        <v>1</v>
      </c>
      <c r="F49" s="10" t="s">
        <v>132</v>
      </c>
      <c r="G49" s="10">
        <v>1</v>
      </c>
      <c r="H49" s="10"/>
    </row>
    <row r="50" spans="1:8" ht="45">
      <c r="A50" s="13">
        <v>24</v>
      </c>
      <c r="B50" s="11" t="s">
        <v>176</v>
      </c>
      <c r="C50" s="10" t="s">
        <v>177</v>
      </c>
      <c r="D50" s="10" t="s">
        <v>21</v>
      </c>
      <c r="E50" s="10">
        <v>1</v>
      </c>
      <c r="F50" s="10" t="s">
        <v>132</v>
      </c>
      <c r="G50" s="10">
        <v>1</v>
      </c>
      <c r="H50" s="10"/>
    </row>
    <row r="51" spans="1:8" ht="90">
      <c r="A51" s="13">
        <v>25</v>
      </c>
      <c r="B51" s="11" t="s">
        <v>178</v>
      </c>
      <c r="C51" s="10" t="s">
        <v>179</v>
      </c>
      <c r="D51" s="10" t="s">
        <v>20</v>
      </c>
      <c r="E51" s="10">
        <v>1</v>
      </c>
      <c r="F51" s="10" t="s">
        <v>132</v>
      </c>
      <c r="G51" s="10">
        <v>5</v>
      </c>
      <c r="H51" s="10"/>
    </row>
    <row r="52" spans="1:8" ht="45">
      <c r="A52" s="13">
        <v>26</v>
      </c>
      <c r="B52" s="11" t="s">
        <v>180</v>
      </c>
      <c r="C52" s="10" t="s">
        <v>181</v>
      </c>
      <c r="D52" s="10" t="s">
        <v>20</v>
      </c>
      <c r="E52" s="10">
        <v>2</v>
      </c>
      <c r="F52" s="10" t="s">
        <v>132</v>
      </c>
      <c r="G52" s="10">
        <v>10</v>
      </c>
      <c r="H52" s="10"/>
    </row>
    <row r="53" spans="1:8" ht="75">
      <c r="A53" s="13">
        <v>27</v>
      </c>
      <c r="B53" s="11" t="s">
        <v>106</v>
      </c>
      <c r="C53" s="10" t="s">
        <v>95</v>
      </c>
      <c r="D53" s="10" t="s">
        <v>16</v>
      </c>
      <c r="E53" s="10">
        <v>2</v>
      </c>
      <c r="F53" s="10" t="s">
        <v>132</v>
      </c>
      <c r="G53" s="10">
        <v>10</v>
      </c>
      <c r="H53" s="10"/>
    </row>
    <row r="54" spans="1:8" ht="30">
      <c r="A54" s="13">
        <v>28</v>
      </c>
      <c r="B54" s="11" t="s">
        <v>182</v>
      </c>
      <c r="C54" s="10" t="s">
        <v>183</v>
      </c>
      <c r="D54" s="10" t="s">
        <v>16</v>
      </c>
      <c r="E54" s="10">
        <v>2</v>
      </c>
      <c r="F54" s="10" t="s">
        <v>132</v>
      </c>
      <c r="G54" s="10">
        <v>10</v>
      </c>
      <c r="H54" s="10"/>
    </row>
    <row r="55" spans="1:8" ht="30">
      <c r="A55" s="13">
        <v>29</v>
      </c>
      <c r="B55" s="11" t="s">
        <v>184</v>
      </c>
      <c r="C55" s="10" t="s">
        <v>103</v>
      </c>
      <c r="D55" s="10" t="s">
        <v>13</v>
      </c>
      <c r="E55" s="10">
        <v>1</v>
      </c>
      <c r="F55" s="10" t="s">
        <v>132</v>
      </c>
      <c r="G55" s="10">
        <v>5</v>
      </c>
      <c r="H55" s="10"/>
    </row>
    <row r="56" spans="1:8" ht="30">
      <c r="A56" s="13">
        <v>30</v>
      </c>
      <c r="B56" s="11" t="s">
        <v>22</v>
      </c>
      <c r="C56" s="10" t="s">
        <v>185</v>
      </c>
      <c r="D56" s="10" t="s">
        <v>13</v>
      </c>
      <c r="E56" s="10">
        <v>2</v>
      </c>
      <c r="F56" s="10" t="s">
        <v>132</v>
      </c>
      <c r="G56" s="10">
        <v>10</v>
      </c>
      <c r="H56" s="10"/>
    </row>
    <row r="57" spans="1:8" ht="30">
      <c r="A57" s="13">
        <v>31</v>
      </c>
      <c r="B57" s="11" t="s">
        <v>26</v>
      </c>
      <c r="C57" s="10" t="s">
        <v>105</v>
      </c>
      <c r="D57" s="10" t="s">
        <v>13</v>
      </c>
      <c r="E57" s="10">
        <v>1</v>
      </c>
      <c r="F57" s="10" t="s">
        <v>132</v>
      </c>
      <c r="G57" s="10">
        <v>5</v>
      </c>
      <c r="H57" s="10"/>
    </row>
    <row r="58" spans="1:8" ht="20.25">
      <c r="A58" s="68" t="s">
        <v>12</v>
      </c>
      <c r="B58" s="69"/>
      <c r="C58" s="69"/>
      <c r="D58" s="69"/>
      <c r="E58" s="82"/>
      <c r="F58" s="82"/>
      <c r="G58" s="69"/>
      <c r="H58" s="69"/>
    </row>
    <row r="59" spans="1:8" ht="60">
      <c r="A59" s="11" t="s">
        <v>11</v>
      </c>
      <c r="B59" s="10" t="s">
        <v>10</v>
      </c>
      <c r="C59" s="10" t="s">
        <v>9</v>
      </c>
      <c r="D59" s="10" t="s">
        <v>8</v>
      </c>
      <c r="E59" s="10" t="s">
        <v>7</v>
      </c>
      <c r="F59" s="10" t="s">
        <v>6</v>
      </c>
      <c r="G59" s="10" t="s">
        <v>5</v>
      </c>
      <c r="H59" s="10" t="s">
        <v>24</v>
      </c>
    </row>
    <row r="60" spans="1:8" ht="15.75" customHeight="1">
      <c r="A60" s="49">
        <v>1</v>
      </c>
      <c r="B60" s="50" t="s">
        <v>186</v>
      </c>
      <c r="C60" s="46" t="s">
        <v>187</v>
      </c>
      <c r="D60" s="10" t="s">
        <v>1</v>
      </c>
      <c r="E60" s="13">
        <v>1</v>
      </c>
      <c r="F60" s="13" t="s">
        <v>0</v>
      </c>
      <c r="G60" s="10">
        <f>E60</f>
        <v>1</v>
      </c>
      <c r="H60" s="46"/>
    </row>
    <row r="61" spans="1:8" ht="15.75" customHeight="1">
      <c r="A61" s="51">
        <v>2</v>
      </c>
      <c r="B61" s="46" t="s">
        <v>3</v>
      </c>
      <c r="C61" s="46" t="s">
        <v>188</v>
      </c>
      <c r="D61" s="10" t="s">
        <v>1</v>
      </c>
      <c r="E61" s="10">
        <v>1</v>
      </c>
      <c r="F61" s="10" t="s">
        <v>0</v>
      </c>
      <c r="G61" s="10">
        <f>E61</f>
        <v>1</v>
      </c>
      <c r="H61" s="46"/>
    </row>
    <row r="62" spans="1:8" ht="15.75" customHeight="1">
      <c r="A62" s="51">
        <v>3</v>
      </c>
      <c r="B62" s="46" t="s">
        <v>2</v>
      </c>
      <c r="C62" s="46" t="s">
        <v>189</v>
      </c>
      <c r="D62" s="10" t="s">
        <v>1</v>
      </c>
      <c r="E62" s="10">
        <v>1</v>
      </c>
      <c r="F62" s="10" t="s">
        <v>0</v>
      </c>
      <c r="G62" s="10">
        <f>E62</f>
        <v>1</v>
      </c>
      <c r="H62" s="46"/>
    </row>
    <row r="63" spans="1:8" ht="90">
      <c r="A63" s="51">
        <v>4</v>
      </c>
      <c r="B63" s="52" t="s">
        <v>190</v>
      </c>
      <c r="C63" s="46" t="s">
        <v>191</v>
      </c>
      <c r="D63" s="10" t="s">
        <v>1</v>
      </c>
      <c r="E63" s="10">
        <v>2</v>
      </c>
      <c r="F63" s="10" t="s">
        <v>192</v>
      </c>
      <c r="G63" s="10" t="s">
        <v>193</v>
      </c>
      <c r="H63" s="46"/>
    </row>
    <row r="64" spans="1:8" ht="99" customHeight="1">
      <c r="A64" s="51">
        <v>5</v>
      </c>
      <c r="B64" s="52" t="s">
        <v>194</v>
      </c>
      <c r="C64" s="46" t="s">
        <v>195</v>
      </c>
      <c r="D64" s="10" t="s">
        <v>1</v>
      </c>
      <c r="E64" s="13">
        <v>2</v>
      </c>
      <c r="F64" s="10" t="s">
        <v>192</v>
      </c>
      <c r="G64" s="10" t="s">
        <v>193</v>
      </c>
      <c r="H64" s="53"/>
    </row>
    <row r="65" spans="1:8" ht="45">
      <c r="A65" s="51">
        <v>6</v>
      </c>
      <c r="B65" s="52" t="s">
        <v>196</v>
      </c>
      <c r="C65" s="46" t="s">
        <v>197</v>
      </c>
      <c r="D65" s="10" t="s">
        <v>1</v>
      </c>
      <c r="E65" s="13">
        <v>2</v>
      </c>
      <c r="F65" s="10" t="s">
        <v>192</v>
      </c>
      <c r="G65" s="10" t="s">
        <v>193</v>
      </c>
      <c r="H65" s="46"/>
    </row>
    <row r="66" spans="1:8" ht="40.5" customHeight="1">
      <c r="A66" s="51">
        <v>7</v>
      </c>
      <c r="B66" s="52" t="s">
        <v>277</v>
      </c>
      <c r="C66" s="46" t="s">
        <v>278</v>
      </c>
      <c r="D66" s="10" t="s">
        <v>1</v>
      </c>
      <c r="E66" s="13">
        <v>2</v>
      </c>
      <c r="F66" s="10" t="s">
        <v>192</v>
      </c>
      <c r="G66" s="10" t="s">
        <v>193</v>
      </c>
      <c r="H66" s="46"/>
    </row>
    <row r="67" spans="1:8" ht="50.25" customHeight="1">
      <c r="A67" s="51">
        <v>8</v>
      </c>
      <c r="B67" s="52" t="s">
        <v>279</v>
      </c>
      <c r="C67" s="46" t="s">
        <v>280</v>
      </c>
      <c r="D67" s="10" t="s">
        <v>1</v>
      </c>
      <c r="E67" s="10">
        <v>2</v>
      </c>
      <c r="F67" s="10" t="s">
        <v>198</v>
      </c>
      <c r="G67" s="10" t="s">
        <v>193</v>
      </c>
      <c r="H67" s="46"/>
    </row>
    <row r="68" spans="1:8" ht="48" customHeight="1">
      <c r="A68" s="54">
        <v>9</v>
      </c>
      <c r="B68" s="52" t="s">
        <v>199</v>
      </c>
      <c r="C68" s="46" t="s">
        <v>200</v>
      </c>
      <c r="D68" s="10" t="s">
        <v>1</v>
      </c>
      <c r="E68" s="10">
        <v>2</v>
      </c>
      <c r="F68" s="10" t="s">
        <v>198</v>
      </c>
      <c r="G68" s="10" t="s">
        <v>193</v>
      </c>
      <c r="H68" s="4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8:H58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topLeftCell="A28" zoomScaleNormal="160" workbookViewId="0">
      <selection activeCell="C43" sqref="C43"/>
    </sheetView>
  </sheetViews>
  <sheetFormatPr defaultColWidth="14.42578125" defaultRowHeight="1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42578125" style="26" customWidth="1"/>
    <col min="6" max="6" width="23.42578125" style="26" bestFit="1" customWidth="1"/>
    <col min="7" max="7" width="14.42578125" style="26" customWidth="1"/>
    <col min="8" max="8" width="25" style="26" bestFit="1" customWidth="1"/>
    <col min="9" max="11" width="8.7109375" style="1" customWidth="1"/>
    <col min="12" max="16384" width="14.42578125" style="1"/>
  </cols>
  <sheetData>
    <row r="1" spans="1:8">
      <c r="A1" s="81" t="s">
        <v>23</v>
      </c>
      <c r="B1" s="82"/>
      <c r="C1" s="82"/>
      <c r="D1" s="82"/>
      <c r="E1" s="82"/>
      <c r="F1" s="82"/>
      <c r="G1" s="82"/>
      <c r="H1" s="82"/>
    </row>
    <row r="2" spans="1:8" ht="20.25">
      <c r="A2" s="84" t="s">
        <v>67</v>
      </c>
      <c r="B2" s="84"/>
      <c r="C2" s="84"/>
      <c r="D2" s="84"/>
      <c r="E2" s="84"/>
      <c r="F2" s="84"/>
      <c r="G2" s="84"/>
      <c r="H2" s="84"/>
    </row>
    <row r="3" spans="1:8" ht="20.25">
      <c r="A3" s="85" t="str">
        <f>'Информация о Чемпионате'!B4</f>
        <v>Итоговый (межрегиональный) этап чемпионатов Всероссийского чемпионатного движения по профессиональному мастерству "Профессионалы" в 2025 г.</v>
      </c>
      <c r="B3" s="85"/>
      <c r="C3" s="85"/>
      <c r="D3" s="85"/>
      <c r="E3" s="85"/>
      <c r="F3" s="85"/>
      <c r="G3" s="85"/>
      <c r="H3" s="85"/>
    </row>
    <row r="4" spans="1:8" ht="20.25">
      <c r="A4" s="84" t="s">
        <v>68</v>
      </c>
      <c r="B4" s="84"/>
      <c r="C4" s="84"/>
      <c r="D4" s="84"/>
      <c r="E4" s="84"/>
      <c r="F4" s="84"/>
      <c r="G4" s="84"/>
      <c r="H4" s="84"/>
    </row>
    <row r="5" spans="1:8" ht="20.25">
      <c r="A5" s="83" t="str">
        <f>'Информация о Чемпионате'!B3</f>
        <v>Роботизированная сварка</v>
      </c>
      <c r="B5" s="83"/>
      <c r="C5" s="83"/>
      <c r="D5" s="83"/>
      <c r="E5" s="83"/>
      <c r="F5" s="83"/>
      <c r="G5" s="83"/>
      <c r="H5" s="83"/>
    </row>
    <row r="6" spans="1:8">
      <c r="A6" s="75" t="s">
        <v>25</v>
      </c>
      <c r="B6" s="82"/>
      <c r="C6" s="82"/>
      <c r="D6" s="82"/>
      <c r="E6" s="82"/>
      <c r="F6" s="82"/>
      <c r="G6" s="82"/>
      <c r="H6" s="82"/>
    </row>
    <row r="7" spans="1:8" ht="15.75">
      <c r="A7" s="75" t="s">
        <v>65</v>
      </c>
      <c r="B7" s="75"/>
      <c r="C7" s="86" t="str">
        <f>'Информация о Чемпионате'!B5</f>
        <v>Москва</v>
      </c>
      <c r="D7" s="86"/>
      <c r="E7" s="86"/>
      <c r="F7" s="86"/>
      <c r="G7" s="86"/>
      <c r="H7" s="86"/>
    </row>
    <row r="8" spans="1:8" ht="15.75">
      <c r="A8" s="75" t="s">
        <v>66</v>
      </c>
      <c r="B8" s="75"/>
      <c r="C8" s="75"/>
      <c r="D8" s="86" t="str">
        <f>'Информация о Чемпионате'!B6</f>
        <v>ГАПОУ Политехнический колледж № 8 имени И. Ф. Павлова</v>
      </c>
      <c r="E8" s="86"/>
      <c r="F8" s="86"/>
      <c r="G8" s="86"/>
      <c r="H8" s="86"/>
    </row>
    <row r="9" spans="1:8" ht="15.75">
      <c r="A9" s="75" t="s">
        <v>60</v>
      </c>
      <c r="B9" s="75"/>
      <c r="C9" s="75" t="str">
        <f>'Информация о Чемпионате'!B7</f>
        <v>г. Москва, 2-й пр. Марьиной Рощи, 8, стр. 1, 129594 • этаж 1</v>
      </c>
      <c r="D9" s="75"/>
      <c r="E9" s="75"/>
      <c r="F9" s="75"/>
      <c r="G9" s="75"/>
      <c r="H9" s="75"/>
    </row>
    <row r="10" spans="1:8" ht="15.75">
      <c r="A10" s="75" t="s">
        <v>64</v>
      </c>
      <c r="B10" s="75"/>
      <c r="C10" s="75" t="str">
        <f>'Информация о Чемпионате'!B9</f>
        <v>Кучеренко Иван Игоревич</v>
      </c>
      <c r="D10" s="75"/>
      <c r="E10" s="75" t="str">
        <f>'Информация о Чемпионате'!B10</f>
        <v>KucherencoII@mgok.pro</v>
      </c>
      <c r="F10" s="75"/>
      <c r="G10" s="75">
        <f>'Информация о Чемпионате'!B11</f>
        <v>89653975806</v>
      </c>
      <c r="H10" s="75"/>
    </row>
    <row r="11" spans="1:8" ht="15.75">
      <c r="A11" s="75" t="s">
        <v>63</v>
      </c>
      <c r="B11" s="75"/>
      <c r="C11" s="75" t="str">
        <f>'Информация о Чемпионате'!B12</f>
        <v>Винарский Александр Сергеевич</v>
      </c>
      <c r="D11" s="75"/>
      <c r="E11" s="75">
        <f>'Информация о Чемпионате'!B13</f>
        <v>0</v>
      </c>
      <c r="F11" s="75"/>
      <c r="G11" s="75">
        <f>'Информация о Чемпионате'!B14</f>
        <v>89779372167</v>
      </c>
      <c r="H11" s="75"/>
    </row>
    <row r="12" spans="1:8" ht="15.75">
      <c r="A12" s="75" t="s">
        <v>62</v>
      </c>
      <c r="B12" s="75"/>
      <c r="C12" s="75">
        <f>'Информация о Чемпионате'!B17</f>
        <v>22</v>
      </c>
      <c r="D12" s="75"/>
      <c r="E12" s="75"/>
      <c r="F12" s="75"/>
      <c r="G12" s="75"/>
      <c r="H12" s="75"/>
    </row>
    <row r="13" spans="1:8" ht="15.75">
      <c r="A13" s="75" t="s">
        <v>46</v>
      </c>
      <c r="B13" s="75"/>
      <c r="C13" s="75">
        <f>'Информация о Чемпионате'!B15</f>
        <v>10</v>
      </c>
      <c r="D13" s="75"/>
      <c r="E13" s="75"/>
      <c r="F13" s="75"/>
      <c r="G13" s="75"/>
      <c r="H13" s="75"/>
    </row>
    <row r="14" spans="1:8" ht="15.75">
      <c r="A14" s="75" t="s">
        <v>47</v>
      </c>
      <c r="B14" s="75"/>
      <c r="C14" s="75">
        <f>'Информация о Чемпионате'!B16</f>
        <v>1</v>
      </c>
      <c r="D14" s="75"/>
      <c r="E14" s="75"/>
      <c r="F14" s="75"/>
      <c r="G14" s="75"/>
      <c r="H14" s="75"/>
    </row>
    <row r="15" spans="1:8" ht="15.75">
      <c r="A15" s="75" t="s">
        <v>61</v>
      </c>
      <c r="B15" s="75"/>
      <c r="C15" s="75" t="str">
        <f>'Информация о Чемпионате'!B8</f>
        <v>21.04.2025 - 28.04.2025</v>
      </c>
      <c r="D15" s="75"/>
      <c r="E15" s="75"/>
      <c r="F15" s="75"/>
      <c r="G15" s="75"/>
      <c r="H15" s="75"/>
    </row>
    <row r="16" spans="1:8" ht="20.25">
      <c r="A16" s="68" t="s">
        <v>28</v>
      </c>
      <c r="B16" s="69"/>
      <c r="C16" s="69"/>
      <c r="D16" s="69"/>
      <c r="E16" s="69"/>
      <c r="F16" s="69"/>
      <c r="G16" s="69"/>
      <c r="H16" s="69"/>
    </row>
    <row r="17" spans="1:8" ht="60">
      <c r="A17" s="10" t="s">
        <v>11</v>
      </c>
      <c r="B17" s="10" t="s">
        <v>10</v>
      </c>
      <c r="C17" s="12" t="s">
        <v>9</v>
      </c>
      <c r="D17" s="19" t="s">
        <v>8</v>
      </c>
      <c r="E17" s="19" t="s">
        <v>7</v>
      </c>
      <c r="F17" s="19" t="s">
        <v>6</v>
      </c>
      <c r="G17" s="19" t="s">
        <v>5</v>
      </c>
      <c r="H17" s="10" t="s">
        <v>24</v>
      </c>
    </row>
    <row r="18" spans="1:8" ht="26.25" customHeight="1">
      <c r="A18" s="13">
        <v>1</v>
      </c>
      <c r="B18" s="48" t="s">
        <v>201</v>
      </c>
      <c r="C18" s="3" t="s">
        <v>202</v>
      </c>
      <c r="D18" s="13" t="s">
        <v>15</v>
      </c>
      <c r="E18" s="13">
        <v>40</v>
      </c>
      <c r="F18" s="13" t="s">
        <v>203</v>
      </c>
      <c r="G18" s="10">
        <v>200</v>
      </c>
      <c r="H18" s="55"/>
    </row>
    <row r="19" spans="1:8" ht="75">
      <c r="A19" s="13">
        <v>2</v>
      </c>
      <c r="B19" s="48" t="s">
        <v>204</v>
      </c>
      <c r="C19" s="10" t="s">
        <v>205</v>
      </c>
      <c r="D19" s="13" t="s">
        <v>15</v>
      </c>
      <c r="E19" s="13">
        <v>15</v>
      </c>
      <c r="F19" s="13" t="s">
        <v>206</v>
      </c>
      <c r="G19" s="10">
        <v>75</v>
      </c>
      <c r="H19" s="55"/>
    </row>
    <row r="20" spans="1:8" ht="30">
      <c r="A20" s="13">
        <v>3</v>
      </c>
      <c r="B20" s="48" t="s">
        <v>207</v>
      </c>
      <c r="C20" s="10" t="s">
        <v>208</v>
      </c>
      <c r="D20" s="44" t="s">
        <v>15</v>
      </c>
      <c r="E20" s="13">
        <v>2</v>
      </c>
      <c r="F20" s="13" t="s">
        <v>29</v>
      </c>
      <c r="G20" s="10">
        <v>20</v>
      </c>
      <c r="H20" s="2"/>
    </row>
    <row r="21" spans="1:8">
      <c r="A21" s="13">
        <v>4</v>
      </c>
      <c r="B21" s="56" t="s">
        <v>209</v>
      </c>
      <c r="C21" s="10" t="s">
        <v>210</v>
      </c>
      <c r="D21" s="44" t="s">
        <v>15</v>
      </c>
      <c r="E21" s="13">
        <v>2</v>
      </c>
      <c r="F21" s="13" t="s">
        <v>29</v>
      </c>
      <c r="G21" s="10">
        <v>20</v>
      </c>
      <c r="H21" s="2"/>
    </row>
    <row r="22" spans="1:8" ht="28.5" customHeight="1">
      <c r="A22" s="13">
        <v>5</v>
      </c>
      <c r="B22" s="57" t="s">
        <v>211</v>
      </c>
      <c r="C22" s="10" t="s">
        <v>212</v>
      </c>
      <c r="D22" s="44" t="s">
        <v>15</v>
      </c>
      <c r="E22" s="13">
        <v>2</v>
      </c>
      <c r="F22" s="13" t="s">
        <v>29</v>
      </c>
      <c r="G22" s="10">
        <v>20</v>
      </c>
      <c r="H22" s="2"/>
    </row>
    <row r="23" spans="1:8" ht="28.5" customHeight="1">
      <c r="A23" s="13">
        <v>6</v>
      </c>
      <c r="B23" s="48" t="s">
        <v>213</v>
      </c>
      <c r="C23" s="10" t="s">
        <v>214</v>
      </c>
      <c r="D23" s="44" t="s">
        <v>15</v>
      </c>
      <c r="E23" s="13">
        <v>2</v>
      </c>
      <c r="F23" s="13" t="s">
        <v>29</v>
      </c>
      <c r="G23" s="10">
        <v>20</v>
      </c>
      <c r="H23" s="55"/>
    </row>
    <row r="24" spans="1:8" ht="28.5" customHeight="1">
      <c r="A24" s="13">
        <v>7</v>
      </c>
      <c r="B24" s="48" t="s">
        <v>215</v>
      </c>
      <c r="C24" s="10" t="s">
        <v>214</v>
      </c>
      <c r="D24" s="44" t="s">
        <v>15</v>
      </c>
      <c r="E24" s="13">
        <v>2</v>
      </c>
      <c r="F24" s="13" t="s">
        <v>29</v>
      </c>
      <c r="G24" s="10">
        <v>20</v>
      </c>
      <c r="H24" s="55"/>
    </row>
    <row r="25" spans="1:8" ht="28.5" customHeight="1">
      <c r="A25" s="13">
        <v>8</v>
      </c>
      <c r="B25" s="58" t="s">
        <v>216</v>
      </c>
      <c r="C25" s="10" t="s">
        <v>217</v>
      </c>
      <c r="D25" s="44" t="s">
        <v>15</v>
      </c>
      <c r="E25" s="13">
        <v>1</v>
      </c>
      <c r="F25" s="13" t="s">
        <v>29</v>
      </c>
      <c r="G25" s="10">
        <v>9</v>
      </c>
      <c r="H25" s="2"/>
    </row>
    <row r="26" spans="1:8" ht="20.25">
      <c r="A26" s="87" t="s">
        <v>30</v>
      </c>
      <c r="B26" s="88"/>
      <c r="C26" s="88"/>
      <c r="D26" s="88"/>
      <c r="E26" s="88"/>
      <c r="F26" s="88"/>
      <c r="G26" s="88"/>
      <c r="H26" s="89"/>
    </row>
    <row r="27" spans="1:8" ht="60">
      <c r="A27" s="3" t="s">
        <v>11</v>
      </c>
      <c r="B27" s="3" t="s">
        <v>10</v>
      </c>
      <c r="C27" s="10" t="s">
        <v>9</v>
      </c>
      <c r="D27" s="3" t="s">
        <v>8</v>
      </c>
      <c r="E27" s="3" t="s">
        <v>7</v>
      </c>
      <c r="F27" s="3" t="s">
        <v>6</v>
      </c>
      <c r="G27" s="10" t="s">
        <v>5</v>
      </c>
      <c r="H27" s="10" t="s">
        <v>24</v>
      </c>
    </row>
    <row r="28" spans="1:8" ht="15.75" customHeight="1">
      <c r="A28" s="59">
        <v>1</v>
      </c>
      <c r="B28" s="2" t="s">
        <v>39</v>
      </c>
      <c r="C28" s="2" t="s">
        <v>218</v>
      </c>
      <c r="D28" s="3" t="s">
        <v>15</v>
      </c>
      <c r="E28" s="3">
        <v>1</v>
      </c>
      <c r="F28" s="3" t="s">
        <v>219</v>
      </c>
      <c r="G28" s="3">
        <f>E28</f>
        <v>1</v>
      </c>
      <c r="H28" s="2"/>
    </row>
    <row r="29" spans="1:8" ht="15.75" customHeight="1">
      <c r="A29" s="59">
        <v>2</v>
      </c>
      <c r="B29" s="2" t="s">
        <v>220</v>
      </c>
      <c r="C29" s="2" t="s">
        <v>221</v>
      </c>
      <c r="D29" s="3" t="s">
        <v>15</v>
      </c>
      <c r="E29" s="3">
        <v>3</v>
      </c>
      <c r="F29" s="3" t="s">
        <v>0</v>
      </c>
      <c r="G29" s="3">
        <f t="shared" ref="G29:G38" si="0">E29</f>
        <v>3</v>
      </c>
      <c r="H29" s="2"/>
    </row>
    <row r="30" spans="1:8" ht="15.75" customHeight="1">
      <c r="A30" s="59">
        <v>3</v>
      </c>
      <c r="B30" s="2" t="s">
        <v>222</v>
      </c>
      <c r="C30" s="2" t="s">
        <v>223</v>
      </c>
      <c r="D30" s="3" t="s">
        <v>15</v>
      </c>
      <c r="E30" s="3">
        <v>1</v>
      </c>
      <c r="F30" s="3" t="s">
        <v>0</v>
      </c>
      <c r="G30" s="3">
        <f t="shared" si="0"/>
        <v>1</v>
      </c>
      <c r="H30" s="2"/>
    </row>
    <row r="31" spans="1:8" ht="15.75" customHeight="1">
      <c r="A31" s="59">
        <v>4</v>
      </c>
      <c r="B31" s="2" t="s">
        <v>40</v>
      </c>
      <c r="C31" s="2" t="s">
        <v>224</v>
      </c>
      <c r="D31" s="3" t="s">
        <v>15</v>
      </c>
      <c r="E31" s="3">
        <v>10</v>
      </c>
      <c r="F31" s="3" t="s">
        <v>0</v>
      </c>
      <c r="G31" s="3">
        <f t="shared" si="0"/>
        <v>10</v>
      </c>
      <c r="H31" s="2"/>
    </row>
    <row r="32" spans="1:8" ht="15.75" customHeight="1">
      <c r="A32" s="59">
        <v>5</v>
      </c>
      <c r="B32" s="2" t="s">
        <v>225</v>
      </c>
      <c r="C32" s="2" t="s">
        <v>226</v>
      </c>
      <c r="D32" s="3" t="s">
        <v>15</v>
      </c>
      <c r="E32" s="3">
        <v>2</v>
      </c>
      <c r="F32" s="3" t="s">
        <v>0</v>
      </c>
      <c r="G32" s="3">
        <f t="shared" si="0"/>
        <v>2</v>
      </c>
      <c r="H32" s="2"/>
    </row>
    <row r="33" spans="1:8" ht="15.75" customHeight="1">
      <c r="A33" s="59">
        <v>6</v>
      </c>
      <c r="B33" s="2" t="s">
        <v>227</v>
      </c>
      <c r="C33" s="2" t="s">
        <v>228</v>
      </c>
      <c r="D33" s="3" t="s">
        <v>15</v>
      </c>
      <c r="E33" s="3">
        <v>1</v>
      </c>
      <c r="F33" s="3" t="s">
        <v>229</v>
      </c>
      <c r="G33" s="3">
        <f t="shared" si="0"/>
        <v>1</v>
      </c>
      <c r="H33" s="2"/>
    </row>
    <row r="34" spans="1:8" ht="15.75" customHeight="1">
      <c r="A34" s="59">
        <v>7</v>
      </c>
      <c r="B34" s="2" t="s">
        <v>230</v>
      </c>
      <c r="C34" s="2" t="s">
        <v>231</v>
      </c>
      <c r="D34" s="3" t="s">
        <v>15</v>
      </c>
      <c r="E34" s="3">
        <v>1</v>
      </c>
      <c r="F34" s="3" t="s">
        <v>0</v>
      </c>
      <c r="G34" s="3">
        <f t="shared" si="0"/>
        <v>1</v>
      </c>
      <c r="H34" s="2"/>
    </row>
    <row r="35" spans="1:8" ht="15.75" customHeight="1">
      <c r="A35" s="59">
        <v>8</v>
      </c>
      <c r="B35" s="2" t="s">
        <v>42</v>
      </c>
      <c r="C35" s="2" t="s">
        <v>232</v>
      </c>
      <c r="D35" s="3" t="s">
        <v>15</v>
      </c>
      <c r="E35" s="3">
        <v>1</v>
      </c>
      <c r="F35" s="3" t="s">
        <v>0</v>
      </c>
      <c r="G35" s="3">
        <f t="shared" si="0"/>
        <v>1</v>
      </c>
      <c r="H35" s="2"/>
    </row>
    <row r="36" spans="1:8" ht="15.75" customHeight="1">
      <c r="A36" s="59">
        <v>9</v>
      </c>
      <c r="B36" s="2" t="s">
        <v>41</v>
      </c>
      <c r="C36" s="2" t="s">
        <v>233</v>
      </c>
      <c r="D36" s="3" t="s">
        <v>15</v>
      </c>
      <c r="E36" s="3">
        <v>50</v>
      </c>
      <c r="F36" s="3" t="s">
        <v>0</v>
      </c>
      <c r="G36" s="3">
        <f t="shared" si="0"/>
        <v>50</v>
      </c>
      <c r="H36" s="2"/>
    </row>
    <row r="37" spans="1:8" ht="15.75" customHeight="1">
      <c r="A37" s="59">
        <v>10</v>
      </c>
      <c r="B37" s="2" t="s">
        <v>234</v>
      </c>
      <c r="C37" s="2" t="s">
        <v>235</v>
      </c>
      <c r="D37" s="3" t="s">
        <v>15</v>
      </c>
      <c r="E37" s="3">
        <v>1</v>
      </c>
      <c r="F37" s="3" t="s">
        <v>0</v>
      </c>
      <c r="G37" s="3">
        <f t="shared" si="0"/>
        <v>1</v>
      </c>
      <c r="H37" s="2"/>
    </row>
    <row r="38" spans="1:8" ht="15.75" customHeight="1">
      <c r="A38" s="59">
        <v>11</v>
      </c>
      <c r="B38" s="2" t="s">
        <v>236</v>
      </c>
      <c r="C38" s="2" t="s">
        <v>237</v>
      </c>
      <c r="D38" s="3" t="s">
        <v>15</v>
      </c>
      <c r="E38" s="3">
        <v>1</v>
      </c>
      <c r="F38" s="3" t="s">
        <v>0</v>
      </c>
      <c r="G38" s="3">
        <f t="shared" si="0"/>
        <v>1</v>
      </c>
      <c r="H38" s="2"/>
    </row>
    <row r="39" spans="1:8" ht="20.25">
      <c r="A39" s="68" t="s">
        <v>12</v>
      </c>
      <c r="B39" s="69"/>
      <c r="C39" s="69"/>
      <c r="D39" s="82"/>
      <c r="E39" s="82"/>
      <c r="F39" s="82"/>
      <c r="G39" s="82"/>
      <c r="H39" s="69"/>
    </row>
    <row r="40" spans="1:8" ht="60">
      <c r="A40" s="11" t="s">
        <v>11</v>
      </c>
      <c r="B40" s="10" t="s">
        <v>10</v>
      </c>
      <c r="C40" s="10" t="s">
        <v>9</v>
      </c>
      <c r="D40" s="10" t="s">
        <v>8</v>
      </c>
      <c r="E40" s="10" t="s">
        <v>7</v>
      </c>
      <c r="F40" s="10" t="s">
        <v>6</v>
      </c>
      <c r="G40" s="10" t="s">
        <v>5</v>
      </c>
      <c r="H40" s="10" t="s">
        <v>24</v>
      </c>
    </row>
    <row r="41" spans="1:8" ht="15.75" customHeight="1">
      <c r="A41" s="43">
        <v>1</v>
      </c>
      <c r="B41" s="42" t="s">
        <v>281</v>
      </c>
      <c r="C41" s="23" t="s">
        <v>282</v>
      </c>
      <c r="D41" s="39" t="s">
        <v>1</v>
      </c>
      <c r="E41" s="44">
        <v>10</v>
      </c>
      <c r="F41" s="44" t="s">
        <v>0</v>
      </c>
      <c r="G41" s="3">
        <v>10</v>
      </c>
      <c r="H41" s="2"/>
    </row>
    <row r="42" spans="1:8" ht="15.75" customHeight="1">
      <c r="A42" s="37">
        <v>2</v>
      </c>
      <c r="B42" s="42" t="s">
        <v>283</v>
      </c>
      <c r="C42" s="23" t="s">
        <v>284</v>
      </c>
      <c r="D42" s="39" t="s">
        <v>1</v>
      </c>
      <c r="E42" s="44">
        <v>10</v>
      </c>
      <c r="F42" s="3" t="s">
        <v>0</v>
      </c>
      <c r="G42" s="3">
        <v>10</v>
      </c>
      <c r="H42" s="2"/>
    </row>
    <row r="43" spans="1:8" ht="15.75" customHeight="1">
      <c r="A43" s="37">
        <v>3</v>
      </c>
      <c r="B43" s="38" t="s">
        <v>97</v>
      </c>
      <c r="C43" s="23" t="s">
        <v>285</v>
      </c>
      <c r="D43" s="39" t="s">
        <v>1</v>
      </c>
      <c r="E43" s="44">
        <v>10</v>
      </c>
      <c r="F43" s="3" t="s">
        <v>0</v>
      </c>
      <c r="G43" s="3">
        <v>10</v>
      </c>
      <c r="H43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9:H39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"/>
  <sheetViews>
    <sheetView topLeftCell="A7" zoomScale="87" zoomScaleNormal="87" workbookViewId="0">
      <selection activeCell="A7" sqref="A7:G2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91" t="s">
        <v>23</v>
      </c>
      <c r="B1" s="92"/>
      <c r="C1" s="92"/>
      <c r="D1" s="92"/>
      <c r="E1" s="92"/>
      <c r="F1" s="92"/>
      <c r="G1" s="92"/>
    </row>
    <row r="2" spans="1:8" ht="20.25">
      <c r="A2" s="84" t="s">
        <v>67</v>
      </c>
      <c r="B2" s="84"/>
      <c r="C2" s="84"/>
      <c r="D2" s="84"/>
      <c r="E2" s="84"/>
      <c r="F2" s="84"/>
      <c r="G2" s="84"/>
      <c r="H2" s="33"/>
    </row>
    <row r="3" spans="1:8" ht="20.25">
      <c r="A3" s="85" t="str">
        <f>'Информация о Чемпионате'!B4</f>
        <v>Итоговый (межрегиональный) этап чемпионатов Всероссийского чемпионатного движения по профессиональному мастерству "Профессионалы" в 2025 г.</v>
      </c>
      <c r="B3" s="85"/>
      <c r="C3" s="85"/>
      <c r="D3" s="85"/>
      <c r="E3" s="85"/>
      <c r="F3" s="85"/>
      <c r="G3" s="85"/>
      <c r="H3" s="34"/>
    </row>
    <row r="4" spans="1:8" ht="20.25">
      <c r="A4" s="84" t="s">
        <v>68</v>
      </c>
      <c r="B4" s="84"/>
      <c r="C4" s="84"/>
      <c r="D4" s="84"/>
      <c r="E4" s="84"/>
      <c r="F4" s="84"/>
      <c r="G4" s="84"/>
      <c r="H4" s="33"/>
    </row>
    <row r="5" spans="1:8" ht="20.25">
      <c r="A5" s="93" t="str">
        <f>'Информация о Чемпионате'!B3</f>
        <v>Роботизированная сварка</v>
      </c>
      <c r="B5" s="93"/>
      <c r="C5" s="93"/>
      <c r="D5" s="93"/>
      <c r="E5" s="93"/>
      <c r="F5" s="93"/>
      <c r="G5" s="93"/>
      <c r="H5" s="35"/>
    </row>
    <row r="6" spans="1:8" ht="20.25">
      <c r="A6" s="68" t="s">
        <v>31</v>
      </c>
      <c r="B6" s="90"/>
      <c r="C6" s="90"/>
      <c r="D6" s="90"/>
      <c r="E6" s="90"/>
      <c r="F6" s="90"/>
      <c r="G6" s="90"/>
    </row>
    <row r="7" spans="1:8" ht="30">
      <c r="A7" s="40" t="s">
        <v>11</v>
      </c>
      <c r="B7" s="40" t="s">
        <v>10</v>
      </c>
      <c r="C7" s="40" t="s">
        <v>9</v>
      </c>
      <c r="D7" s="40" t="s">
        <v>8</v>
      </c>
      <c r="E7" s="40" t="s">
        <v>7</v>
      </c>
      <c r="F7" s="40" t="s">
        <v>6</v>
      </c>
      <c r="G7" s="40" t="s">
        <v>32</v>
      </c>
    </row>
    <row r="8" spans="1:8" ht="26.25" customHeight="1">
      <c r="A8" s="40">
        <v>1</v>
      </c>
      <c r="B8" s="60" t="s">
        <v>238</v>
      </c>
      <c r="C8" s="61" t="s">
        <v>239</v>
      </c>
      <c r="D8" s="40" t="s">
        <v>240</v>
      </c>
      <c r="E8" s="40">
        <v>1</v>
      </c>
      <c r="F8" s="40" t="s">
        <v>0</v>
      </c>
      <c r="G8" s="40"/>
    </row>
    <row r="9" spans="1:8" ht="28.5" customHeight="1">
      <c r="A9" s="40">
        <v>2</v>
      </c>
      <c r="B9" s="60" t="s">
        <v>241</v>
      </c>
      <c r="C9" s="60"/>
      <c r="D9" s="40" t="s">
        <v>240</v>
      </c>
      <c r="E9" s="40">
        <v>1</v>
      </c>
      <c r="F9" s="40" t="s">
        <v>0</v>
      </c>
      <c r="G9" s="40"/>
    </row>
    <row r="10" spans="1:8" ht="27" customHeight="1">
      <c r="A10" s="40">
        <v>3</v>
      </c>
      <c r="B10" s="60" t="s">
        <v>242</v>
      </c>
      <c r="C10" s="60" t="s">
        <v>243</v>
      </c>
      <c r="D10" s="40" t="s">
        <v>240</v>
      </c>
      <c r="E10" s="40">
        <v>3</v>
      </c>
      <c r="F10" s="40" t="s">
        <v>0</v>
      </c>
      <c r="G10" s="40"/>
    </row>
    <row r="11" spans="1:8" ht="30" customHeight="1">
      <c r="A11" s="40">
        <v>4</v>
      </c>
      <c r="B11" s="60" t="s">
        <v>244</v>
      </c>
      <c r="C11" s="60" t="s">
        <v>245</v>
      </c>
      <c r="D11" s="40" t="s">
        <v>240</v>
      </c>
      <c r="E11" s="40">
        <v>3</v>
      </c>
      <c r="F11" s="40" t="s">
        <v>0</v>
      </c>
      <c r="G11" s="40"/>
    </row>
    <row r="12" spans="1:8" ht="27.75" customHeight="1">
      <c r="A12" s="40">
        <v>5</v>
      </c>
      <c r="B12" s="60" t="s">
        <v>246</v>
      </c>
      <c r="C12" s="60" t="s">
        <v>247</v>
      </c>
      <c r="D12" s="40" t="s">
        <v>240</v>
      </c>
      <c r="E12" s="40">
        <v>3</v>
      </c>
      <c r="F12" s="40" t="s">
        <v>0</v>
      </c>
      <c r="G12" s="61"/>
    </row>
    <row r="13" spans="1:8" ht="31.5" customHeight="1">
      <c r="A13" s="40">
        <v>6</v>
      </c>
      <c r="B13" s="60" t="s">
        <v>248</v>
      </c>
      <c r="C13" s="60" t="s">
        <v>247</v>
      </c>
      <c r="D13" s="40" t="s">
        <v>240</v>
      </c>
      <c r="E13" s="40">
        <v>3</v>
      </c>
      <c r="F13" s="40" t="s">
        <v>0</v>
      </c>
      <c r="G13" s="40"/>
    </row>
    <row r="14" spans="1:8" ht="15" customHeight="1">
      <c r="A14" s="40">
        <v>7</v>
      </c>
      <c r="B14" s="60" t="s">
        <v>249</v>
      </c>
      <c r="C14" s="60" t="s">
        <v>247</v>
      </c>
      <c r="D14" s="40" t="s">
        <v>240</v>
      </c>
      <c r="E14" s="40">
        <v>3</v>
      </c>
      <c r="F14" s="40" t="s">
        <v>0</v>
      </c>
      <c r="G14" s="41"/>
    </row>
    <row r="15" spans="1:8" ht="15" customHeight="1">
      <c r="A15" s="40">
        <v>8</v>
      </c>
      <c r="B15" s="60" t="s">
        <v>250</v>
      </c>
      <c r="C15" s="60" t="s">
        <v>251</v>
      </c>
      <c r="D15" s="40" t="s">
        <v>240</v>
      </c>
      <c r="E15" s="40">
        <v>1</v>
      </c>
      <c r="F15" s="40" t="s">
        <v>0</v>
      </c>
      <c r="G15" s="41"/>
    </row>
    <row r="16" spans="1:8" ht="15" customHeight="1">
      <c r="A16" s="40">
        <v>9</v>
      </c>
      <c r="B16" s="60" t="s">
        <v>252</v>
      </c>
      <c r="C16" s="60"/>
      <c r="D16" s="40" t="s">
        <v>240</v>
      </c>
      <c r="E16" s="40">
        <v>1</v>
      </c>
      <c r="F16" s="40" t="s">
        <v>0</v>
      </c>
      <c r="G16" s="41"/>
    </row>
    <row r="17" spans="1:7" ht="15" customHeight="1">
      <c r="A17" s="40">
        <v>10</v>
      </c>
      <c r="B17" s="60" t="s">
        <v>253</v>
      </c>
      <c r="C17" s="60"/>
      <c r="D17" s="40" t="s">
        <v>240</v>
      </c>
      <c r="E17" s="40">
        <v>1</v>
      </c>
      <c r="F17" s="40" t="s">
        <v>0</v>
      </c>
      <c r="G17" s="41"/>
    </row>
    <row r="18" spans="1:7" ht="15" customHeight="1">
      <c r="A18" s="40">
        <v>11</v>
      </c>
      <c r="B18" s="60" t="s">
        <v>254</v>
      </c>
      <c r="C18" s="60" t="s">
        <v>255</v>
      </c>
      <c r="D18" s="40" t="s">
        <v>240</v>
      </c>
      <c r="E18" s="40">
        <v>1</v>
      </c>
      <c r="F18" s="40" t="s">
        <v>0</v>
      </c>
      <c r="G18" s="41"/>
    </row>
    <row r="19" spans="1:7" ht="15" customHeight="1">
      <c r="A19" s="40">
        <v>12</v>
      </c>
      <c r="B19" s="60" t="s">
        <v>256</v>
      </c>
      <c r="C19" s="60" t="s">
        <v>257</v>
      </c>
      <c r="D19" s="40" t="s">
        <v>240</v>
      </c>
      <c r="E19" s="40">
        <v>1</v>
      </c>
      <c r="F19" s="40" t="s">
        <v>0</v>
      </c>
      <c r="G19" s="41"/>
    </row>
    <row r="20" spans="1:7" ht="15" customHeight="1">
      <c r="A20" s="40">
        <v>13</v>
      </c>
      <c r="B20" s="60" t="s">
        <v>258</v>
      </c>
      <c r="C20" s="60" t="s">
        <v>259</v>
      </c>
      <c r="D20" s="40" t="s">
        <v>240</v>
      </c>
      <c r="E20" s="40">
        <v>1</v>
      </c>
      <c r="F20" s="40" t="s">
        <v>0</v>
      </c>
      <c r="G20" s="41"/>
    </row>
    <row r="21" spans="1:7" ht="15" customHeight="1">
      <c r="A21" s="40">
        <v>14</v>
      </c>
      <c r="B21" s="60" t="s">
        <v>260</v>
      </c>
      <c r="C21" s="60"/>
      <c r="D21" s="40" t="s">
        <v>240</v>
      </c>
      <c r="E21" s="40">
        <v>2</v>
      </c>
      <c r="F21" s="40" t="s">
        <v>0</v>
      </c>
      <c r="G21" s="41"/>
    </row>
    <row r="22" spans="1:7" ht="15" customHeight="1">
      <c r="A22" s="40">
        <v>15</v>
      </c>
      <c r="B22" s="60" t="s">
        <v>261</v>
      </c>
      <c r="C22" s="60"/>
      <c r="D22" s="40" t="s">
        <v>240</v>
      </c>
      <c r="E22" s="40">
        <v>1</v>
      </c>
      <c r="F22" s="40" t="s">
        <v>0</v>
      </c>
      <c r="G22" s="41"/>
    </row>
    <row r="23" spans="1:7" ht="15" customHeight="1">
      <c r="A23" s="40">
        <v>16</v>
      </c>
      <c r="B23" s="60" t="s">
        <v>262</v>
      </c>
      <c r="C23" s="60" t="s">
        <v>263</v>
      </c>
      <c r="D23" s="40" t="s">
        <v>240</v>
      </c>
      <c r="E23" s="40">
        <v>1</v>
      </c>
      <c r="F23" s="40" t="s">
        <v>0</v>
      </c>
      <c r="G23" s="41"/>
    </row>
    <row r="24" spans="1:7" ht="15" customHeight="1">
      <c r="A24" s="40">
        <v>17</v>
      </c>
      <c r="B24" s="60" t="s">
        <v>264</v>
      </c>
      <c r="C24" s="60"/>
      <c r="D24" s="40" t="s">
        <v>240</v>
      </c>
      <c r="E24" s="40">
        <v>1</v>
      </c>
      <c r="F24" s="40" t="s">
        <v>0</v>
      </c>
      <c r="G24" s="41"/>
    </row>
    <row r="25" spans="1:7" ht="15" customHeight="1">
      <c r="A25" s="40">
        <v>18</v>
      </c>
      <c r="B25" s="60" t="s">
        <v>265</v>
      </c>
      <c r="C25" s="60" t="s">
        <v>266</v>
      </c>
      <c r="D25" s="40" t="s">
        <v>240</v>
      </c>
      <c r="E25" s="40">
        <v>1</v>
      </c>
      <c r="F25" s="40" t="s">
        <v>0</v>
      </c>
      <c r="G25" s="41"/>
    </row>
    <row r="26" spans="1:7" ht="15" customHeight="1">
      <c r="A26" s="40">
        <v>19</v>
      </c>
      <c r="B26" s="60" t="s">
        <v>267</v>
      </c>
      <c r="C26" s="60" t="s">
        <v>268</v>
      </c>
      <c r="D26" s="40" t="s">
        <v>240</v>
      </c>
      <c r="E26" s="40">
        <v>1</v>
      </c>
      <c r="F26" s="40" t="s">
        <v>0</v>
      </c>
      <c r="G26" s="41"/>
    </row>
    <row r="27" spans="1:7" ht="15" customHeight="1">
      <c r="A27" s="40">
        <v>20</v>
      </c>
      <c r="B27" s="60" t="s">
        <v>269</v>
      </c>
      <c r="C27" s="60"/>
      <c r="D27" s="40" t="s">
        <v>240</v>
      </c>
      <c r="E27" s="40">
        <v>1</v>
      </c>
      <c r="F27" s="40" t="s">
        <v>0</v>
      </c>
      <c r="G27" s="41"/>
    </row>
    <row r="28" spans="1:7">
      <c r="A28" s="40">
        <v>21</v>
      </c>
      <c r="B28" s="60" t="s">
        <v>270</v>
      </c>
      <c r="C28" s="60" t="s">
        <v>271</v>
      </c>
      <c r="D28" s="40" t="s">
        <v>240</v>
      </c>
      <c r="E28" s="40">
        <v>1</v>
      </c>
      <c r="F28" s="40" t="s">
        <v>0</v>
      </c>
      <c r="G28" s="4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2025-04-13T11:39:03Z</dcterms:modified>
</cp:coreProperties>
</file>