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9FA195-1B63-440B-9D08-D4060BF0B590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G31" i="4"/>
  <c r="G30" i="4"/>
  <c r="G29" i="4"/>
  <c r="G28" i="4"/>
  <c r="G27" i="4"/>
  <c r="G26" i="4"/>
  <c r="G25" i="4"/>
  <c r="G24" i="4"/>
  <c r="C15" i="4"/>
  <c r="C14" i="4"/>
  <c r="C12" i="4"/>
  <c r="C11" i="4"/>
  <c r="G10" i="4"/>
  <c r="E10" i="4"/>
  <c r="C9" i="4"/>
  <c r="C8" i="4"/>
  <c r="C7" i="4"/>
  <c r="A5" i="4"/>
  <c r="C15" i="3"/>
  <c r="C14" i="3"/>
  <c r="C12" i="3"/>
  <c r="C11" i="3"/>
  <c r="G10" i="3"/>
  <c r="E10" i="3"/>
  <c r="C10" i="3"/>
  <c r="C9" i="3"/>
  <c r="C8" i="3"/>
  <c r="C7" i="3"/>
  <c r="A5" i="3"/>
  <c r="C15" i="2"/>
  <c r="C14" i="2"/>
  <c r="C12" i="2"/>
  <c r="C11" i="2"/>
  <c r="G10" i="2"/>
  <c r="E10" i="2"/>
  <c r="C10" i="2"/>
  <c r="C9" i="2"/>
  <c r="C8" i="2"/>
  <c r="C7" i="2"/>
  <c r="A5" i="2"/>
</calcChain>
</file>

<file path=xl/sharedStrings.xml><?xml version="1.0" encoding="utf-8"?>
<sst xmlns="http://schemas.openxmlformats.org/spreadsheetml/2006/main" count="613" uniqueCount="231">
  <si>
    <t>Компетенция</t>
  </si>
  <si>
    <t>Металловедение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</si>
  <si>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</si>
  <si>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</si>
  <si>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</si>
  <si>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</si>
  <si>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</si>
  <si>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21.04.-25.04.20025</t>
  </si>
  <si>
    <t>Главный эксперт</t>
  </si>
  <si>
    <t>Власов Александр Анатольевич</t>
  </si>
  <si>
    <t>Электронная почта ГЭ</t>
  </si>
  <si>
    <t>Моб.телефон ГЭ</t>
  </si>
  <si>
    <t>8 (923) 314-74-87</t>
  </si>
  <si>
    <t>Электронная почта ТАП</t>
  </si>
  <si>
    <t>Моб.телефон ТАП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</si>
  <si>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</si>
  <si>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</si>
  <si>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</si>
  <si>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</si>
  <si>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</si>
  <si>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</si>
  <si>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</si>
  <si>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</si>
  <si>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</si>
  <si>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</si>
  <si>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</si>
  <si>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indexed="8"/>
        <rFont val="Times New Roman"/>
      </rPr>
      <t>Адрес базовой организации:</t>
    </r>
    <r>
      <rPr>
        <b/>
        <sz val="12"/>
        <color indexed="13"/>
        <rFont val="Times New Roman"/>
      </rPr>
      <t xml:space="preserve"> </t>
    </r>
  </si>
  <si>
    <r>
      <rPr>
        <b/>
        <sz val="12"/>
        <color indexed="8"/>
        <rFont val="Times New Roman"/>
      </rPr>
      <t>Главный эксперт компетенции:</t>
    </r>
    <r>
      <rPr>
        <b/>
        <sz val="12"/>
        <color indexed="13"/>
        <rFont val="Times New Roman"/>
      </rPr>
      <t xml:space="preserve"> </t>
    </r>
  </si>
  <si>
    <r>
      <rPr>
        <b/>
        <u/>
        <sz val="12"/>
        <color indexed="11"/>
        <rFont val="Times New Roman"/>
      </rPr>
      <t>wlasow87@mail.ru</t>
    </r>
  </si>
  <si>
    <t xml:space="preserve">Менеджер компетенции: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</si>
  <si>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</si>
  <si>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</si>
  <si>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</si>
  <si>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</si>
  <si>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</si>
  <si>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</si>
  <si>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</si>
  <si>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</si>
  <si>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</si>
  <si>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15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</si>
  <si>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</si>
  <si>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- 35 кв.м на всю зону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</si>
  <si>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</si>
  <si>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</si>
  <si>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</si>
  <si>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</si>
  <si>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</si>
  <si>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</si>
  <si>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</si>
  <si>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</si>
  <si>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</si>
  <si>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</si>
  <si>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</si>
  <si>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1200х600х750
столеншница не тоньше 25 мм
белая или светло-серая ламинированная поверхность столешницы</t>
  </si>
  <si>
    <t>Мебель</t>
  </si>
  <si>
    <t>-</t>
  </si>
  <si>
    <t>шт.</t>
  </si>
  <si>
    <t>Стол химический (лабораторный)</t>
  </si>
  <si>
    <t>(ШхГхВ) 1200х600х750
столеншница не тоньше 30 мм
поверхность столешницы из нержавейки</t>
  </si>
  <si>
    <t>Стул</t>
  </si>
  <si>
    <t>Cтул офисный со спинкой на ножках</t>
  </si>
  <si>
    <t>Мусорная корзина</t>
  </si>
  <si>
    <t>объем не менее 16 л</t>
  </si>
  <si>
    <t>Сетевой фильтр</t>
  </si>
  <si>
    <t>6 розеток, длина кабеля 5м</t>
  </si>
  <si>
    <t>Оборудование IT</t>
  </si>
  <si>
    <t>Стационарный универсальный твердомер (Бринелль/Роквелл)</t>
  </si>
  <si>
    <t>для измерения параметров твердости различных материалов, диапазон измерения твердости: 8-650 НВW; усилие: 30; 31,25; 60; 62,5; 100; 150; 187,5. Испытательная нагрузка: 60; 100; 150 кгс</t>
  </si>
  <si>
    <t>Оборудование</t>
  </si>
  <si>
    <t>Запрессовочный станок (металлографический пресс)</t>
  </si>
  <si>
    <t>для запрессовки металлографических образцов в смолы/пресс-формы, диаметр образца после запрессовки:∅ 30 мм; параметры нагревателя 220В; 650 Вт; габариты 400х290х400 мм; вес 33 кг</t>
  </si>
  <si>
    <t>3 (5)</t>
  </si>
  <si>
    <t>Шлифовально-полировальный станок</t>
  </si>
  <si>
    <t>для шлифования/полирования металлографических образцов. Рабочее напряжение питания: 220  Вт,  50 Гц. Мощность 370 Вт. Скорость вращения диска от 50 до 1000 об/мин. Диаметр рабочего диска 230 мм. Габаритные размеры 720х690х310 мм. Вес 45 кг.</t>
  </si>
  <si>
    <t>Металлографический микроскоп</t>
  </si>
  <si>
    <t>для идентификации и анализа структуры всех видов металлов и сплавов. Увеличение от 100х до 1000х. Объективы: -ЕА:  10х0,25, 40х0,65, 100х1,0. Окуляры: WF 10х/18 мм, WF 12,5х/14. Источник тока 220В, 50Гц. Вес 9,5/8 кг. Габариты 420х350х520</t>
  </si>
  <si>
    <t>Цифровая камера к микроскопу</t>
  </si>
  <si>
    <t>2-мегапиксельная цифровая USB-камера для микроскопа или аналог</t>
  </si>
  <si>
    <t xml:space="preserve"> Учебная универсальная испытательная машина</t>
  </si>
  <si>
    <t>для образцов на сжатие и растяжение цилиндрических образцов Напряжение 220 Вт. Род тока однофазный. Потребляемая мощность 1,5 кВт. Наибольшая нагрузка не менее 50 кН. Ход траверсы 500 мм.Габаритные размеры 1150х650х1850. Вес не более 270 кг</t>
  </si>
  <si>
    <t>Металлографический отрезной станок</t>
  </si>
  <si>
    <t>Максимальный диаметр резки: Ø35 мм
Размер абразивного диска: 250x2x32 мм
Скорость вращения: 2800 об/мин
Мощность двигателя: 1,1 кВт
Питание: 380 В, 50 Гц
Размеры: 470×390×360 мм
Вес: 60 кг</t>
  </si>
  <si>
    <t>Стол-мойка</t>
  </si>
  <si>
    <t>Размеры: Ш 600: Г 600 В 850 мм ;  раковина керамическая  500*500 мм,  глубиной   не менее 200 мм;  длина изгиба смесителя 200-250 мм</t>
  </si>
  <si>
    <t>Кулер для воды напольный</t>
  </si>
  <si>
    <t>Куллер для воды с электронным  охлаждением и нагревом с диспенсером на 19 л</t>
  </si>
  <si>
    <t>Емкость для хранения микрошлифов (эксикатор)</t>
  </si>
  <si>
    <t>Для медленного высушивания и хранения гигроскопических веществ. Изготовлен из нейтрального стекла. Объем 12,9 л</t>
  </si>
  <si>
    <t>Стеллаж</t>
  </si>
  <si>
    <t>(ШхГхВ) 1000х500х2000
металлический, 5 полок</t>
  </si>
  <si>
    <t xml:space="preserve">Стеллаж под реактивы и посуду </t>
  </si>
  <si>
    <t>стеллаж 0,4*1,0 метра  с 3 уровнями, с допустимой нагрузкой не менее 25 кг на полку 0,4*1,0  (75 кг на стеллаж ) или аналогичная конструкция с указанной допустимой нагрузкой на аналогичную площадь</t>
  </si>
  <si>
    <t>Вытяжной шкаф + вентиляция</t>
  </si>
  <si>
    <t xml:space="preserve">материал столешницы:  керамогранит. Каркас: металлический с полимерным покрытием. Размер в собранном виде: не более 1960х1110х700.Вес: не более 140 кг.   </t>
  </si>
  <si>
    <t>Набор металлографических образцов для проведения соревнований по компетенции «Металловедение» на 2024-2025 гг.</t>
  </si>
  <si>
    <t>Набор образцов (не менее 40 шт.), запрессованных в бакелит диаметром 30 мм , образцы для измерения твердости, сварной шов</t>
  </si>
  <si>
    <t>Комната Конкурсантов (оборудование, инструмент, мебель) (по количеству конкурсантов)</t>
  </si>
  <si>
    <t>Площадь зоны: не менее 7 кв.м.</t>
  </si>
  <si>
    <t>Освещение: Допустимо верхнее искусственное освещение ( не менее 600 люкс)</t>
  </si>
  <si>
    <t xml:space="preserve">Электричество: 2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</si>
  <si>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</si>
  <si>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- 7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</si>
  <si>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</si>
  <si>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</si>
  <si>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Стол</t>
  </si>
  <si>
    <t>Вешалка гардеробная</t>
  </si>
  <si>
    <t>Вешалка напольная; 22 крючка</t>
  </si>
  <si>
    <t>Корзина для мусора</t>
  </si>
  <si>
    <t>пластиковая, 14л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</si>
  <si>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</si>
  <si>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12 кв.м.</t>
  </si>
  <si>
    <t xml:space="preserve">Электричество: 4 подключения к сети  по (220 Вольт и 380 Вольт)	</t>
  </si>
  <si>
    <t>Покрытие пола: ковролин  - 10 кв.м. на всю зону</t>
  </si>
  <si>
    <t>Подведение/ отведение ГХВС (при необходимости) : требуется/не требуется</t>
  </si>
  <si>
    <t>Ноутбук</t>
  </si>
  <si>
    <t>15'6; AMD Ryzen 5 5625U 2.3ГГц, 8ГБ DDR4, 256ГБ SSD, AMD Radeon, WiFi / BT / Win10</t>
  </si>
  <si>
    <t>Мышь компьютерная</t>
  </si>
  <si>
    <t>Оптическая, беспроводная, USB, 1000 dpi</t>
  </si>
  <si>
    <t>Коврик для мыши</t>
  </si>
  <si>
    <t>FLICK M</t>
  </si>
  <si>
    <t>1400х650х750</t>
  </si>
  <si>
    <t>МФУ Лазерное А4</t>
  </si>
  <si>
    <t>Черно-белая печать А4, 29стр/мин</t>
  </si>
  <si>
    <t>пластиковая, 14 л</t>
  </si>
  <si>
    <t>Охрана труда и техника безопасности</t>
  </si>
  <si>
    <t>Аптечка</t>
  </si>
  <si>
    <t>Аптечка первой помощи универсальная с наполнением, платиковый чемодан</t>
  </si>
  <si>
    <t>Охрана труда</t>
  </si>
  <si>
    <t>Огнетушитель</t>
  </si>
  <si>
    <t>Углекислотный огнетушитель ОУ-1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</si>
  <si>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</si>
  <si>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</si>
  <si>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</si>
  <si>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</si>
  <si>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</si>
  <si>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не предусмотрено</t>
  </si>
  <si>
    <t xml:space="preserve"> 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</si>
  <si>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</si>
  <si>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18 кв.м.</t>
  </si>
  <si>
    <t xml:space="preserve">Электричество: 6 подключения к сети  по (220 Вольт и 380 Вольт)	</t>
  </si>
  <si>
    <t>Покрытие пола: ковролин  - 18 кв.м. на всю зону</t>
  </si>
  <si>
    <t>ШхГхВ) 1200х600х750
столеншница не тоньше 30 мм
поверхность столешницы из нержавейки</t>
  </si>
  <si>
    <t>Увеличение от 100х до 1000х. Объективы: -ЕА:  10х0,25, 40х0,65, 100х1,0. Окуляры: WF 10х/18 мм, WF 12,5х/14. Источник тока 220В, 50Гц. Вес 9,5/8 кг. Габариты 420х350х520</t>
  </si>
  <si>
    <t>Программный комплекс изучения микроструктуры металлов и сплавов</t>
  </si>
  <si>
    <t>для трансляции видео с микроскопа на компьютеры, отображение масштабного отрезка, отображение цифрового перекрестия по XY (аналог окулярной линейки) и линейные измерения;
- автоматическое выравнивание неравномерности освещенности поля микроскопа и коррекция загрязненности оптической системы;
- режим автоматической мультиэкспозиции;
- возможность съемки отдельных кадров;</t>
  </si>
  <si>
    <t>ПО</t>
  </si>
  <si>
    <t>Штангенциркуль</t>
  </si>
  <si>
    <t>Вес, кг: 0.16
Длина, мм: 250
Ширина, мм: 90
Высота, мм: 14
Погрешность - 100 мкм
Измерение до - 150 мм</t>
  </si>
  <si>
    <t>Халат</t>
  </si>
  <si>
    <r>
      <rPr>
        <sz val="11"/>
        <color indexed="8"/>
        <rFont val="Times New Roman"/>
      </rPr>
      <t>Материал:</t>
    </r>
    <r>
      <rPr>
        <b/>
        <sz val="11"/>
        <color indexed="8"/>
        <rFont val="Times New Roman"/>
      </rPr>
      <t> </t>
    </r>
    <r>
      <rPr>
        <sz val="11"/>
        <color indexed="8"/>
        <rFont val="Times New Roman"/>
      </rPr>
      <t>70% полипропилен, 30% полиэтилен, 60 г/м²</t>
    </r>
  </si>
  <si>
    <t>Перчатки</t>
  </si>
  <si>
    <t>нитриловые нестерильные неопудренные</t>
  </si>
  <si>
    <t>Защитные очки</t>
  </si>
  <si>
    <t>Открытые, незатемненные</t>
  </si>
  <si>
    <t>Федосеев Сергей Николаевич</t>
  </si>
  <si>
    <t>Рабочее место Конкурсанта (расходные материалы по количеству конкурсантов)</t>
  </si>
  <si>
    <t>Пресс-порошок/фенолформальдегидная смола/полимерный компаунд</t>
  </si>
  <si>
    <t>Для запресовки металлических образцов работа при температуре  +140 °С и давлении 500-1500 кПа</t>
  </si>
  <si>
    <t>расходные материалы</t>
  </si>
  <si>
    <t>гр./мл. (на 1 конкурсанта)</t>
  </si>
  <si>
    <t xml:space="preserve">Пресс-форма </t>
  </si>
  <si>
    <t>диаметр 30 мм, рабочая температура до +200 °С и давлении 500-1500 кПа</t>
  </si>
  <si>
    <t>шт. (на 1 конкурсанта)</t>
  </si>
  <si>
    <t>Шлифовальная бумага</t>
  </si>
  <si>
    <t>диаметр 200 мм,	размер зерна: P 80 / P 120 / P 180 / P 320 / P 600 / P 1200 / P 1500</t>
  </si>
  <si>
    <t>Полировальное сукно</t>
  </si>
  <si>
    <t>диаметр 200 мм, тканное сукно из шерсти/войлока/вельвет</t>
  </si>
  <si>
    <t>Полировальная суспензия</t>
  </si>
  <si>
    <r>
      <rPr>
        <sz val="10"/>
        <color indexed="16"/>
        <rFont val="Times New Roman"/>
      </rPr>
      <t>Размер зерна: 1 мкм / 3 мкм / 6 мкм / 9 мкм</t>
    </r>
  </si>
  <si>
    <t xml:space="preserve">Паста ГОИ/алмазная паста </t>
  </si>
  <si>
    <r>
      <rPr>
        <sz val="10"/>
        <color indexed="16"/>
        <rFont val="Times New Roman"/>
      </rPr>
      <t>Размер зерна: 3 мкм / 6 мкм </t>
    </r>
  </si>
  <si>
    <t>Раствор щелочи NaOH</t>
  </si>
  <si>
    <t>концентрация 10-20% (с указанием на таре), Квалификация: Т</t>
  </si>
  <si>
    <t>Расходные материалы</t>
  </si>
  <si>
    <t>Плавиковая кислота</t>
  </si>
  <si>
    <t>квалификация: ХЧ.</t>
  </si>
  <si>
    <t>Медь двухлористая</t>
  </si>
  <si>
    <t xml:space="preserve"> 2-вод., квалификация: Ч</t>
  </si>
  <si>
    <t>Азотная кислота</t>
  </si>
  <si>
    <t>квалификация: Ч</t>
  </si>
  <si>
    <t>Вода</t>
  </si>
  <si>
    <t>дистиллированная</t>
  </si>
  <si>
    <t>Спирт</t>
  </si>
  <si>
    <t>Изопропиловый, Ч</t>
  </si>
  <si>
    <t>Серная кислота</t>
  </si>
  <si>
    <t>Натрий хлористый</t>
  </si>
  <si>
    <t>хч</t>
  </si>
  <si>
    <r>
      <rPr>
        <sz val="10"/>
        <color indexed="8"/>
        <rFont val="Times New Roman"/>
      </rPr>
      <t>Колба коническая вместимостью 250 см</t>
    </r>
    <r>
      <rPr>
        <vertAlign val="superscript"/>
        <sz val="10"/>
        <color indexed="8"/>
        <rFont val="Times New Roman"/>
      </rPr>
      <t>3</t>
    </r>
  </si>
  <si>
    <t>ГОСТ 25336-82 Посуда и оборудование лабораторные стеклянные.</t>
  </si>
  <si>
    <t>Аммиак водный, раствор с массовой долей 25 %</t>
  </si>
  <si>
    <t>чда</t>
  </si>
  <si>
    <t>Лопатка (для сыпучих веществ)</t>
  </si>
  <si>
    <t>пластиковая</t>
  </si>
  <si>
    <r>
      <rPr>
        <sz val="10"/>
        <color indexed="8"/>
        <rFont val="Times New Roman"/>
      </rPr>
      <t>Стакан химический вместимостью 400 см</t>
    </r>
    <r>
      <rPr>
        <vertAlign val="superscript"/>
        <sz val="10"/>
        <color indexed="8"/>
        <rFont val="Times New Roman"/>
      </rPr>
      <t>3</t>
    </r>
  </si>
  <si>
    <t>Фильтровальная бумага</t>
  </si>
  <si>
    <t>марки ФОБ,ФБ,ФС,ФМ</t>
  </si>
  <si>
    <t>Расходные материалы на всех конкурсантов и экспертов</t>
  </si>
  <si>
    <t>Бумага офисная А4</t>
  </si>
  <si>
    <t>500 листов/упак</t>
  </si>
  <si>
    <t>Степлер канцелярский</t>
  </si>
  <si>
    <t>металлический или любой аналог № 10</t>
  </si>
  <si>
    <t>Скобы к степлеру</t>
  </si>
  <si>
    <t>500 шт/упак  со скобами № 10</t>
  </si>
  <si>
    <t>Линейка</t>
  </si>
  <si>
    <t>пластиковая/металлическая, 30см</t>
  </si>
  <si>
    <t>Карандаш простой (чернографитный)</t>
  </si>
  <si>
    <t>ТМ</t>
  </si>
  <si>
    <t>Ножницы</t>
  </si>
  <si>
    <t>концелярские, с платиковыми ручками</t>
  </si>
  <si>
    <t xml:space="preserve">Нож канцелярский </t>
  </si>
  <si>
    <t>А100</t>
  </si>
  <si>
    <t>Точилка для карандашей</t>
  </si>
  <si>
    <t>пластиковая/металлическая</t>
  </si>
  <si>
    <t>Аптечка первой помощи «ФЭСТ»</t>
  </si>
  <si>
    <t>Углекислотный огнетушитель ОУ-3</t>
  </si>
  <si>
    <t>Кулер</t>
  </si>
  <si>
    <t>объем не менее 19 л, горячая и холодная вода</t>
  </si>
  <si>
    <t>Спецодежда</t>
  </si>
  <si>
    <t>Материал: ткань смесовая (65% п/э, 35% х/б), 240 г/м²</t>
  </si>
  <si>
    <t>Личный инструмент конкурсанта</t>
  </si>
  <si>
    <t xml:space="preserve">Примечание </t>
  </si>
  <si>
    <t>Нет обязательного тулбокса</t>
  </si>
  <si>
    <t>Технический администратор площадки</t>
  </si>
  <si>
    <t>Количество конкурсантов</t>
  </si>
  <si>
    <t>Количество экспертов (ГЭ+ЭН+ИЭ+РГО) + ТАП</t>
  </si>
  <si>
    <t>РГО - руководитель группы оценки</t>
  </si>
  <si>
    <t>Санкт - Петербургское государственное бюджетное профессиональное образовательное учреждение «Автомеханический колледж»</t>
  </si>
  <si>
    <t>ул. Малая Балканская, 41 лит А</t>
  </si>
  <si>
    <t>wlasow87@mail.ru</t>
  </si>
  <si>
    <t>Итоговый (межрегиональный) этап Чемпионата по профессиональному мастерству "Профессионалы" в 2025 г</t>
  </si>
  <si>
    <t>г.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</si>
</sst>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4"/>
      <color indexed="8"/>
      <name val="Times New Roman"/>
    </font>
    <font>
      <sz val="11"/>
      <color indexed="8"/>
      <name val="Times New Roman"/>
    </font>
    <font>
      <sz val="16"/>
      <color indexed="9"/>
      <name val="Times New Roman"/>
    </font>
    <font>
      <sz val="16"/>
      <color indexed="8"/>
      <name val="Times New Roman"/>
    </font>
    <font>
      <b/>
      <sz val="16"/>
      <color indexed="9"/>
      <name val="Times New Roman"/>
    </font>
    <font>
      <b/>
      <sz val="12"/>
      <color indexed="8"/>
      <name val="Times New Roman"/>
    </font>
    <font>
      <b/>
      <sz val="12"/>
      <color indexed="13"/>
      <name val="Times New Roman"/>
    </font>
    <font>
      <b/>
      <u/>
      <sz val="12"/>
      <color indexed="8"/>
      <name val="Times New Roman"/>
    </font>
    <font>
      <b/>
      <u/>
      <sz val="12"/>
      <color indexed="11"/>
      <name val="Times New Roman"/>
    </font>
    <font>
      <b/>
      <sz val="11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</font>
    <font>
      <sz val="10"/>
      <color indexed="16"/>
      <name val="Times New Roman"/>
    </font>
    <font>
      <vertAlign val="superscript"/>
      <sz val="10"/>
      <color indexed="8"/>
      <name val="Times New Roman"/>
    </font>
    <font>
      <sz val="11"/>
      <name val="Helvetica Neue"/>
      <family val="2"/>
      <charset val="204"/>
      <scheme val="minor"/>
    </font>
    <font>
      <u/>
      <sz val="11"/>
      <color theme="10"/>
      <name val="Helvetica Neue"/>
      <family val="2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" fillId="0" borderId="8"/>
    <xf numFmtId="0" fontId="16" fillId="0" borderId="8"/>
    <xf numFmtId="0" fontId="17" fillId="0" borderId="8" applyNumberForma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0" fontId="0" fillId="2" borderId="9" xfId="0" applyFont="1" applyFill="1" applyBorder="1" applyAlignment="1"/>
    <xf numFmtId="0" fontId="5" fillId="2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4" xfId="0" applyFont="1" applyFill="1" applyBorder="1" applyAlignment="1"/>
    <xf numFmtId="0" fontId="0" fillId="2" borderId="18" xfId="0" applyFont="1" applyFill="1" applyBorder="1" applyAlignment="1"/>
    <xf numFmtId="49" fontId="3" fillId="2" borderId="2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top" wrapText="1"/>
    </xf>
    <xf numFmtId="49" fontId="13" fillId="2" borderId="3" xfId="0" applyNumberFormat="1" applyFont="1" applyFill="1" applyBorder="1" applyAlignment="1">
      <alignment horizontal="left" vertical="top" wrapText="1" readingOrder="1"/>
    </xf>
    <xf numFmtId="49" fontId="3" fillId="2" borderId="3" xfId="0" applyNumberFormat="1" applyFont="1" applyFill="1" applyBorder="1" applyAlignment="1">
      <alignment horizontal="left" vertical="top" wrapText="1" readingOrder="1"/>
    </xf>
    <xf numFmtId="49" fontId="12" fillId="2" borderId="3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/>
    <xf numFmtId="0" fontId="3" fillId="2" borderId="3" xfId="0" applyNumberFormat="1" applyFont="1" applyFill="1" applyBorder="1" applyAlignment="1">
      <alignment horizontal="center" vertical="top"/>
    </xf>
    <xf numFmtId="0" fontId="1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wrapText="1"/>
    </xf>
    <xf numFmtId="0" fontId="12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left" vertical="center" wrapText="1"/>
    </xf>
    <xf numFmtId="49" fontId="12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/>
    </xf>
    <xf numFmtId="0" fontId="0" fillId="0" borderId="0" xfId="0" applyNumberFormat="1" applyFont="1" applyAlignment="1"/>
    <xf numFmtId="0" fontId="12" fillId="2" borderId="3" xfId="0" applyFont="1" applyFill="1" applyBorder="1" applyAlignment="1">
      <alignment horizontal="left" vertical="top"/>
    </xf>
    <xf numFmtId="49" fontId="12" fillId="2" borderId="3" xfId="0" applyNumberFormat="1" applyFont="1" applyFill="1" applyBorder="1" applyAlignment="1">
      <alignment horizontal="left" vertical="center" wrapText="1" readingOrder="1"/>
    </xf>
    <xf numFmtId="49" fontId="3" fillId="2" borderId="3" xfId="0" applyNumberFormat="1" applyFont="1" applyFill="1" applyBorder="1" applyAlignment="1">
      <alignment horizontal="left" wrapText="1" readingOrder="1"/>
    </xf>
    <xf numFmtId="0" fontId="0" fillId="0" borderId="0" xfId="0" applyNumberFormat="1" applyFont="1" applyAlignment="1"/>
    <xf numFmtId="49" fontId="3" fillId="2" borderId="3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top" wrapText="1" readingOrder="1"/>
    </xf>
    <xf numFmtId="49" fontId="12" fillId="2" borderId="3" xfId="0" applyNumberFormat="1" applyFont="1" applyFill="1" applyBorder="1" applyAlignment="1">
      <alignment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/>
    <xf numFmtId="49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4" fillId="2" borderId="9" xfId="0" applyFont="1" applyFill="1" applyBorder="1" applyAlignment="1"/>
    <xf numFmtId="0" fontId="4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49" fontId="0" fillId="2" borderId="3" xfId="0" applyNumberFormat="1" applyFont="1" applyFill="1" applyBorder="1" applyAlignment="1"/>
    <xf numFmtId="0" fontId="1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/>
    <xf numFmtId="0" fontId="0" fillId="2" borderId="19" xfId="0" applyFont="1" applyFill="1" applyBorder="1" applyAlignment="1"/>
    <xf numFmtId="49" fontId="3" fillId="2" borderId="20" xfId="0" applyNumberFormat="1" applyFont="1" applyFill="1" applyBorder="1" applyAlignment="1">
      <alignment horizontal="left" vertical="top" wrapText="1"/>
    </xf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3" fillId="2" borderId="27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/>
    <xf numFmtId="0" fontId="0" fillId="2" borderId="28" xfId="0" applyFont="1" applyFill="1" applyBorder="1" applyAlignment="1"/>
    <xf numFmtId="49" fontId="5" fillId="5" borderId="29" xfId="0" applyNumberFormat="1" applyFont="1" applyFill="1" applyBorder="1" applyAlignment="1">
      <alignment horizontal="center" vertical="center"/>
    </xf>
    <xf numFmtId="0" fontId="0" fillId="2" borderId="30" xfId="0" applyFont="1" applyFill="1" applyBorder="1" applyAlignment="1"/>
    <xf numFmtId="0" fontId="0" fillId="2" borderId="31" xfId="0" applyFont="1" applyFill="1" applyBorder="1" applyAlignment="1"/>
    <xf numFmtId="49" fontId="5" fillId="5" borderId="24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49" fontId="11" fillId="2" borderId="15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right"/>
    </xf>
    <xf numFmtId="0" fontId="0" fillId="2" borderId="6" xfId="0" applyFont="1" applyFill="1" applyBorder="1" applyAlignment="1"/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left" vertical="top" wrapText="1"/>
    </xf>
    <xf numFmtId="0" fontId="0" fillId="2" borderId="10" xfId="0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3" borderId="3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 wrapText="1"/>
    </xf>
    <xf numFmtId="49" fontId="5" fillId="4" borderId="29" xfId="0" applyNumberFormat="1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0" fillId="2" borderId="5" xfId="0" applyFont="1" applyFill="1" applyBorder="1" applyAlignment="1"/>
    <xf numFmtId="0" fontId="0" fillId="2" borderId="37" xfId="0" applyFont="1" applyFill="1" applyBorder="1" applyAlignment="1"/>
    <xf numFmtId="0" fontId="0" fillId="2" borderId="38" xfId="0" applyFont="1" applyFill="1" applyBorder="1" applyAlignment="1"/>
    <xf numFmtId="49" fontId="0" fillId="2" borderId="6" xfId="0" applyNumberFormat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0" xfId="0" applyNumberFormat="1" applyFont="1" applyFill="1" applyAlignment="1"/>
    <xf numFmtId="0" fontId="0" fillId="0" borderId="4" xfId="0" applyFont="1" applyFill="1" applyBorder="1" applyAlignment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8" fillId="0" borderId="39" xfId="1" applyFont="1" applyBorder="1" applyAlignment="1">
      <alignment vertical="center" wrapText="1"/>
    </xf>
    <xf numFmtId="49" fontId="19" fillId="0" borderId="3" xfId="0" applyNumberFormat="1" applyFont="1" applyFill="1" applyBorder="1" applyAlignment="1">
      <alignment horizontal="right" vertical="center" wrapText="1"/>
    </xf>
    <xf numFmtId="49" fontId="20" fillId="0" borderId="3" xfId="0" applyNumberFormat="1" applyFont="1" applyFill="1" applyBorder="1" applyAlignment="1">
      <alignment horizontal="right" vertical="center" wrapText="1"/>
    </xf>
    <xf numFmtId="0" fontId="19" fillId="0" borderId="3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/>
    </xf>
    <xf numFmtId="0" fontId="18" fillId="0" borderId="8" xfId="1" applyFont="1" applyAlignment="1">
      <alignment vertical="center" wrapText="1"/>
    </xf>
    <xf numFmtId="0" fontId="19" fillId="0" borderId="0" xfId="0" applyNumberFormat="1" applyFont="1" applyFill="1" applyAlignment="1">
      <alignment vertical="center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0" fontId="0" fillId="2" borderId="40" xfId="0" applyFont="1" applyFill="1" applyBorder="1" applyAlignment="1"/>
    <xf numFmtId="0" fontId="12" fillId="2" borderId="41" xfId="0" applyFont="1" applyFill="1" applyBorder="1" applyAlignment="1">
      <alignment vertical="top"/>
    </xf>
    <xf numFmtId="49" fontId="3" fillId="2" borderId="39" xfId="0" applyNumberFormat="1" applyFont="1" applyFill="1" applyBorder="1" applyAlignment="1">
      <alignment horizontal="center" vertical="center" wrapText="1"/>
    </xf>
    <xf numFmtId="49" fontId="21" fillId="5" borderId="24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 wrapText="1"/>
    </xf>
    <xf numFmtId="49" fontId="21" fillId="5" borderId="36" xfId="0" applyNumberFormat="1" applyFont="1" applyFill="1" applyBorder="1" applyAlignment="1">
      <alignment horizontal="center" vertical="center"/>
    </xf>
  </cellXfs>
  <cellStyles count="4">
    <cellStyle name="Гиперссылка 2" xfId="3" xr:uid="{E1E6B52E-81DB-4570-97F4-B5427C64C245}"/>
    <cellStyle name="Обычный" xfId="0" builtinId="0"/>
    <cellStyle name="Обычный 2" xfId="2" xr:uid="{2AF839A0-C0B3-408D-BDC7-87EA8555C4CE}"/>
    <cellStyle name="Обычный 3" xfId="1" xr:uid="{E4B0078D-7FA6-4638-AAB6-500BAE98C49D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3F3F3F"/>
      <rgbColor rgb="FFFF0000"/>
      <rgbColor rgb="FFA5A5A5"/>
      <rgbColor rgb="FFAEABAB"/>
      <rgbColor rgb="FF141412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lasow87@mail.ru" TargetMode="External"/><Relationship Id="rId1" Type="http://schemas.openxmlformats.org/officeDocument/2006/relationships/hyperlink" Target="mailto:wlasow87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wlasow87@mail.ru" TargetMode="External"/><Relationship Id="rId1" Type="http://schemas.openxmlformats.org/officeDocument/2006/relationships/hyperlink" Target="mailto:wlasow87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wlasow87@mail.ru" TargetMode="External"/><Relationship Id="rId1" Type="http://schemas.openxmlformats.org/officeDocument/2006/relationships/hyperlink" Target="mailto:wlasow87@ma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wlasow87@mail.ru" TargetMode="External"/><Relationship Id="rId1" Type="http://schemas.openxmlformats.org/officeDocument/2006/relationships/hyperlink" Target="mailto:wlasow87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B4" sqref="B4"/>
    </sheetView>
  </sheetViews>
  <sheetFormatPr defaultColWidth="8.85546875" defaultRowHeight="18.75" customHeight="1"/>
  <cols>
    <col min="1" max="2" width="75.7109375" style="122" customWidth="1"/>
    <col min="3" max="6" width="8.85546875" style="110" customWidth="1"/>
    <col min="7" max="16384" width="8.85546875" style="1"/>
  </cols>
  <sheetData>
    <row r="1" spans="1:5" ht="24.95" customHeight="1">
      <c r="A1" s="112"/>
      <c r="B1" s="113"/>
      <c r="C1" s="109"/>
      <c r="D1" s="109"/>
      <c r="E1" s="109"/>
    </row>
    <row r="2" spans="1:5" ht="24.95" customHeight="1">
      <c r="A2" s="114"/>
      <c r="B2" s="114"/>
      <c r="C2" s="109"/>
      <c r="D2" s="109"/>
      <c r="E2" s="109"/>
    </row>
    <row r="3" spans="1:5" ht="24.95" customHeight="1">
      <c r="A3" s="115" t="s">
        <v>0</v>
      </c>
      <c r="B3" s="116" t="s">
        <v>1</v>
      </c>
      <c r="C3" s="111"/>
      <c r="D3" s="109"/>
      <c r="E3" s="109"/>
    </row>
    <row r="4" spans="1:5" ht="51.75" customHeight="1">
      <c r="A4" s="115" t="s">
        <v>2</v>
      </c>
      <c r="B4" s="116" t="s">
        <v>229</v>
      </c>
      <c r="C4" s="111"/>
      <c r="D4" s="109"/>
      <c r="E4" s="109"/>
    </row>
    <row r="5" spans="1:5" ht="24.95" customHeight="1">
      <c r="A5" s="115" t="s">
        <v>3</v>
      </c>
      <c r="B5" s="116" t="s">
        <v>230</v>
      </c>
      <c r="C5" s="111"/>
      <c r="D5" s="109"/>
      <c r="E5" s="109"/>
    </row>
    <row r="6" spans="1:5" ht="62.25" customHeight="1">
      <c r="A6" s="115" t="s">
        <v>4</v>
      </c>
      <c r="B6" s="116" t="s">
        <v>226</v>
      </c>
      <c r="C6" s="111"/>
      <c r="D6" s="109"/>
      <c r="E6" s="109"/>
    </row>
    <row r="7" spans="1:5" ht="24.95" customHeight="1">
      <c r="A7" s="115" t="s">
        <v>5</v>
      </c>
      <c r="B7" s="116" t="s">
        <v>227</v>
      </c>
      <c r="C7" s="111"/>
      <c r="D7" s="109"/>
      <c r="E7" s="109"/>
    </row>
    <row r="8" spans="1:5" ht="24.95" customHeight="1">
      <c r="A8" s="115" t="s">
        <v>6</v>
      </c>
      <c r="B8" s="116" t="s">
        <v>7</v>
      </c>
      <c r="C8" s="111"/>
      <c r="D8" s="109"/>
      <c r="E8" s="109"/>
    </row>
    <row r="9" spans="1:5" ht="24.95" customHeight="1">
      <c r="A9" s="115" t="s">
        <v>8</v>
      </c>
      <c r="B9" s="116" t="s">
        <v>9</v>
      </c>
      <c r="C9" s="111"/>
      <c r="D9" s="109"/>
      <c r="E9" s="109"/>
    </row>
    <row r="10" spans="1:5" ht="24.95" customHeight="1">
      <c r="A10" s="115" t="s">
        <v>10</v>
      </c>
      <c r="B10" s="117" t="s">
        <v>228</v>
      </c>
      <c r="C10" s="111"/>
      <c r="D10" s="109"/>
      <c r="E10" s="109"/>
    </row>
    <row r="11" spans="1:5" ht="24.95" customHeight="1">
      <c r="A11" s="115" t="s">
        <v>11</v>
      </c>
      <c r="B11" s="116" t="s">
        <v>12</v>
      </c>
      <c r="C11" s="111"/>
      <c r="D11" s="109"/>
      <c r="E11" s="109"/>
    </row>
    <row r="12" spans="1:5" ht="24.95" customHeight="1">
      <c r="A12" s="115" t="s">
        <v>222</v>
      </c>
      <c r="B12" s="116" t="s">
        <v>9</v>
      </c>
      <c r="C12" s="111"/>
      <c r="D12" s="109"/>
      <c r="E12" s="109"/>
    </row>
    <row r="13" spans="1:5" ht="24.95" customHeight="1">
      <c r="A13" s="115" t="s">
        <v>13</v>
      </c>
      <c r="B13" s="117" t="s">
        <v>228</v>
      </c>
      <c r="C13" s="111"/>
      <c r="D13" s="109"/>
      <c r="E13" s="109"/>
    </row>
    <row r="14" spans="1:5" ht="24.95" customHeight="1">
      <c r="A14" s="115" t="s">
        <v>14</v>
      </c>
      <c r="B14" s="116" t="s">
        <v>12</v>
      </c>
      <c r="C14" s="111"/>
      <c r="D14" s="109"/>
      <c r="E14" s="109"/>
    </row>
    <row r="15" spans="1:5" ht="24.95" customHeight="1">
      <c r="A15" s="115" t="s">
        <v>223</v>
      </c>
      <c r="B15" s="118">
        <v>7</v>
      </c>
      <c r="C15" s="111"/>
      <c r="D15" s="109"/>
      <c r="E15" s="109"/>
    </row>
    <row r="16" spans="1:5" ht="24.95" customHeight="1">
      <c r="A16" s="115" t="s">
        <v>15</v>
      </c>
      <c r="B16" s="118">
        <v>7</v>
      </c>
      <c r="C16" s="111"/>
      <c r="D16" s="109"/>
      <c r="E16" s="109"/>
    </row>
    <row r="17" spans="1:5" ht="24.95" customHeight="1">
      <c r="A17" s="115" t="s">
        <v>224</v>
      </c>
      <c r="B17" s="118">
        <v>10</v>
      </c>
      <c r="C17" s="111"/>
      <c r="D17" s="109"/>
      <c r="E17" s="109"/>
    </row>
    <row r="18" spans="1:5" ht="24.95" customHeight="1">
      <c r="A18" s="119"/>
      <c r="B18" s="120"/>
      <c r="C18" s="109"/>
      <c r="D18" s="109"/>
      <c r="E18" s="109"/>
    </row>
    <row r="19" spans="1:5" ht="24.95" customHeight="1">
      <c r="A19" s="112"/>
      <c r="B19" s="113"/>
      <c r="C19" s="109"/>
      <c r="D19" s="109"/>
      <c r="E19" s="109"/>
    </row>
    <row r="20" spans="1:5" ht="24.95" customHeight="1">
      <c r="A20" s="121" t="s">
        <v>16</v>
      </c>
      <c r="B20" s="113"/>
      <c r="C20" s="109"/>
      <c r="D20" s="109"/>
      <c r="E20" s="109"/>
    </row>
    <row r="21" spans="1:5" ht="24.95" customHeight="1">
      <c r="A21" s="121" t="s">
        <v>17</v>
      </c>
      <c r="B21" s="113"/>
      <c r="C21" s="109"/>
      <c r="D21" s="109"/>
      <c r="E21" s="109"/>
    </row>
    <row r="22" spans="1:5" ht="24.95" customHeight="1">
      <c r="A22" s="121" t="s">
        <v>18</v>
      </c>
      <c r="B22" s="113"/>
      <c r="C22" s="109"/>
      <c r="D22" s="109"/>
      <c r="E22" s="109"/>
    </row>
    <row r="23" spans="1:5" ht="24.95" customHeight="1">
      <c r="A23" s="121" t="s">
        <v>225</v>
      </c>
      <c r="B23" s="113"/>
      <c r="C23" s="109"/>
      <c r="D23" s="109"/>
      <c r="E23" s="109"/>
    </row>
    <row r="24" spans="1:5" ht="24.95" customHeight="1">
      <c r="A24" s="121" t="s">
        <v>19</v>
      </c>
    </row>
    <row r="25" spans="1:5" ht="24.95" customHeight="1"/>
    <row r="26" spans="1:5" ht="24.95" customHeight="1"/>
    <row r="27" spans="1:5" ht="24.95" customHeight="1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orientation="portrait" r:id="rId3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7"/>
  <sheetViews>
    <sheetView zoomScale="80" zoomScaleNormal="80" workbookViewId="0">
      <selection activeCell="L12" sqref="L12"/>
    </sheetView>
  </sheetViews>
  <sheetFormatPr defaultColWidth="14.42578125" defaultRowHeight="15" customHeight="1"/>
  <cols>
    <col min="1" max="1" width="5.140625" style="3" customWidth="1"/>
    <col min="2" max="2" width="49.7109375" style="3" customWidth="1"/>
    <col min="3" max="3" width="31.85546875" style="3" customWidth="1"/>
    <col min="4" max="4" width="22" style="3" customWidth="1"/>
    <col min="5" max="5" width="15.42578125" style="3" customWidth="1"/>
    <col min="6" max="6" width="19.7109375" style="3" customWidth="1"/>
    <col min="7" max="7" width="14.42578125" style="3" customWidth="1"/>
    <col min="8" max="8" width="25" style="3" customWidth="1"/>
    <col min="9" max="10" width="8.7109375" style="3" customWidth="1"/>
    <col min="11" max="11" width="14.42578125" style="3" customWidth="1"/>
    <col min="12" max="16384" width="14.42578125" style="3"/>
  </cols>
  <sheetData>
    <row r="1" spans="1:10" ht="14.45" customHeight="1">
      <c r="A1" s="81" t="s">
        <v>20</v>
      </c>
      <c r="B1" s="82"/>
      <c r="C1" s="82"/>
      <c r="D1" s="82"/>
      <c r="E1" s="82"/>
      <c r="F1" s="82"/>
      <c r="G1" s="82"/>
      <c r="H1" s="82"/>
      <c r="I1" s="2"/>
      <c r="J1" s="2"/>
    </row>
    <row r="2" spans="1:10" ht="20.25" customHeight="1">
      <c r="A2" s="87" t="s">
        <v>21</v>
      </c>
      <c r="B2" s="88"/>
      <c r="C2" s="88"/>
      <c r="D2" s="88"/>
      <c r="E2" s="88"/>
      <c r="F2" s="88"/>
      <c r="G2" s="88"/>
      <c r="H2" s="88"/>
      <c r="I2" s="4"/>
      <c r="J2" s="2"/>
    </row>
    <row r="3" spans="1:10" ht="21" customHeight="1">
      <c r="A3" s="129" t="s">
        <v>229</v>
      </c>
      <c r="B3" s="89"/>
      <c r="C3" s="89"/>
      <c r="D3" s="89"/>
      <c r="E3" s="89"/>
      <c r="F3" s="89"/>
      <c r="G3" s="89"/>
      <c r="H3" s="89"/>
      <c r="I3" s="5"/>
      <c r="J3" s="6"/>
    </row>
    <row r="4" spans="1:10" ht="20.25" customHeight="1">
      <c r="A4" s="87" t="s">
        <v>22</v>
      </c>
      <c r="B4" s="88"/>
      <c r="C4" s="88"/>
      <c r="D4" s="88"/>
      <c r="E4" s="88"/>
      <c r="F4" s="88"/>
      <c r="G4" s="88"/>
      <c r="H4" s="88"/>
      <c r="I4" s="4"/>
      <c r="J4" s="2"/>
    </row>
    <row r="5" spans="1:10" ht="22.5" customHeight="1">
      <c r="A5" s="83" t="str">
        <f>'Информация о Чемпионате'!B3</f>
        <v>Металловедение</v>
      </c>
      <c r="B5" s="84"/>
      <c r="C5" s="84"/>
      <c r="D5" s="84"/>
      <c r="E5" s="84"/>
      <c r="F5" s="84"/>
      <c r="G5" s="84"/>
      <c r="H5" s="84"/>
      <c r="I5" s="4"/>
      <c r="J5" s="2"/>
    </row>
    <row r="6" spans="1:10" ht="17.45" customHeight="1">
      <c r="A6" s="85" t="s">
        <v>23</v>
      </c>
      <c r="B6" s="86"/>
      <c r="C6" s="86"/>
      <c r="D6" s="86"/>
      <c r="E6" s="86"/>
      <c r="F6" s="86"/>
      <c r="G6" s="86"/>
      <c r="H6" s="86"/>
      <c r="I6" s="2"/>
      <c r="J6" s="2"/>
    </row>
    <row r="7" spans="1:10" ht="15.75" customHeight="1">
      <c r="A7" s="75" t="s">
        <v>24</v>
      </c>
      <c r="B7" s="74"/>
      <c r="C7" s="97" t="str">
        <f>'Информация о Чемпионате'!B5</f>
        <v>г. Санкт-Петербург</v>
      </c>
      <c r="D7" s="98"/>
      <c r="E7" s="98"/>
      <c r="F7" s="98"/>
      <c r="G7" s="98"/>
      <c r="H7" s="98"/>
      <c r="I7" s="2"/>
      <c r="J7" s="2"/>
    </row>
    <row r="8" spans="1:10" ht="15.75" customHeight="1">
      <c r="A8" s="75" t="s">
        <v>25</v>
      </c>
      <c r="B8" s="56"/>
      <c r="C8" s="75" t="str">
        <f>'Информация о Чемпионате'!B6</f>
        <v>Санкт - Петербургское государственное бюджетное профессиональное образовательное учреждение «Автомеханический колледж»</v>
      </c>
      <c r="D8" s="56"/>
      <c r="E8" s="56"/>
      <c r="F8" s="56"/>
      <c r="G8" s="56"/>
      <c r="H8" s="56"/>
      <c r="I8" s="2"/>
      <c r="J8" s="2"/>
    </row>
    <row r="9" spans="1:10" ht="15.75" customHeight="1">
      <c r="A9" s="75" t="s">
        <v>26</v>
      </c>
      <c r="B9" s="74"/>
      <c r="C9" s="75" t="str">
        <f>'Информация о Чемпионате'!B7</f>
        <v>ул. Малая Балканская, 41 лит А</v>
      </c>
      <c r="D9" s="74"/>
      <c r="E9" s="74"/>
      <c r="F9" s="74"/>
      <c r="G9" s="74"/>
      <c r="H9" s="74"/>
      <c r="I9" s="2"/>
      <c r="J9" s="2"/>
    </row>
    <row r="10" spans="1:10" ht="15.75" customHeight="1">
      <c r="A10" s="75" t="s">
        <v>27</v>
      </c>
      <c r="B10" s="74"/>
      <c r="C10" s="75" t="str">
        <f>'Информация о Чемпионате'!B9</f>
        <v>Власов Александр Анатольевич</v>
      </c>
      <c r="D10" s="74"/>
      <c r="E10" s="94" t="str">
        <f>'Информация о Чемпионате'!B10</f>
        <v>wlasow87@mail.ru</v>
      </c>
      <c r="F10" s="74"/>
      <c r="G10" s="95" t="str">
        <f>'Информация о Чемпионате'!B11</f>
        <v>8 (923) 314-74-87</v>
      </c>
      <c r="H10" s="96"/>
      <c r="I10" s="2"/>
      <c r="J10" s="2"/>
    </row>
    <row r="11" spans="1:10" ht="15.75" customHeight="1">
      <c r="A11" s="75" t="s">
        <v>29</v>
      </c>
      <c r="B11" s="74"/>
      <c r="C11" s="75" t="str">
        <f>'Информация о Чемпионате'!B12</f>
        <v>Власов Александр Анатольевич</v>
      </c>
      <c r="D11" s="74"/>
      <c r="E11" s="75" t="s">
        <v>28</v>
      </c>
      <c r="F11" s="91"/>
      <c r="G11" s="92" t="s">
        <v>12</v>
      </c>
      <c r="H11" s="93"/>
      <c r="I11" s="7"/>
      <c r="J11" s="2"/>
    </row>
    <row r="12" spans="1:10" ht="15.75" customHeight="1">
      <c r="A12" s="75" t="s">
        <v>30</v>
      </c>
      <c r="B12" s="74"/>
      <c r="C12" s="73">
        <f>'Информация о Чемпионате'!B17</f>
        <v>10</v>
      </c>
      <c r="D12" s="74"/>
      <c r="E12" s="74"/>
      <c r="F12" s="74"/>
      <c r="G12" s="90"/>
      <c r="H12" s="90"/>
      <c r="I12" s="2"/>
      <c r="J12" s="2"/>
    </row>
    <row r="13" spans="1:10" ht="15.75" customHeight="1">
      <c r="A13" s="75" t="s">
        <v>31</v>
      </c>
      <c r="B13" s="74"/>
      <c r="C13" s="73">
        <v>7</v>
      </c>
      <c r="D13" s="74"/>
      <c r="E13" s="74"/>
      <c r="F13" s="74"/>
      <c r="G13" s="74"/>
      <c r="H13" s="74"/>
      <c r="I13" s="2"/>
      <c r="J13" s="2"/>
    </row>
    <row r="14" spans="1:10" ht="15.75" customHeight="1">
      <c r="A14" s="75" t="s">
        <v>32</v>
      </c>
      <c r="B14" s="74"/>
      <c r="C14" s="73">
        <f>'Информация о Чемпионате'!B16</f>
        <v>7</v>
      </c>
      <c r="D14" s="74"/>
      <c r="E14" s="74"/>
      <c r="F14" s="74"/>
      <c r="G14" s="74"/>
      <c r="H14" s="74"/>
      <c r="I14" s="2"/>
      <c r="J14" s="2"/>
    </row>
    <row r="15" spans="1:10" ht="15.75" customHeight="1">
      <c r="A15" s="79" t="s">
        <v>33</v>
      </c>
      <c r="B15" s="80"/>
      <c r="C15" s="79" t="str">
        <f>'Информация о Чемпионате'!B8</f>
        <v>21.04.-25.04.20025</v>
      </c>
      <c r="D15" s="80"/>
      <c r="E15" s="80"/>
      <c r="F15" s="80"/>
      <c r="G15" s="80"/>
      <c r="H15" s="80"/>
      <c r="I15" s="2"/>
      <c r="J15" s="2"/>
    </row>
    <row r="16" spans="1:10" ht="21" customHeight="1">
      <c r="A16" s="76" t="s">
        <v>34</v>
      </c>
      <c r="B16" s="77"/>
      <c r="C16" s="77"/>
      <c r="D16" s="77"/>
      <c r="E16" s="77"/>
      <c r="F16" s="77"/>
      <c r="G16" s="77"/>
      <c r="H16" s="78"/>
      <c r="I16" s="7"/>
      <c r="J16" s="2"/>
    </row>
    <row r="17" spans="1:10" ht="15" customHeight="1">
      <c r="A17" s="70" t="s">
        <v>35</v>
      </c>
      <c r="B17" s="71"/>
      <c r="C17" s="71"/>
      <c r="D17" s="71"/>
      <c r="E17" s="71"/>
      <c r="F17" s="71"/>
      <c r="G17" s="71"/>
      <c r="H17" s="72"/>
      <c r="I17" s="8"/>
      <c r="J17" s="2"/>
    </row>
    <row r="18" spans="1:10" ht="14.45" customHeight="1">
      <c r="A18" s="55" t="s">
        <v>36</v>
      </c>
      <c r="B18" s="56"/>
      <c r="C18" s="56"/>
      <c r="D18" s="56"/>
      <c r="E18" s="56"/>
      <c r="F18" s="56"/>
      <c r="G18" s="56"/>
      <c r="H18" s="57"/>
      <c r="I18" s="8"/>
      <c r="J18" s="2"/>
    </row>
    <row r="19" spans="1:10" ht="14.45" customHeight="1">
      <c r="A19" s="55" t="s">
        <v>37</v>
      </c>
      <c r="B19" s="56"/>
      <c r="C19" s="56"/>
      <c r="D19" s="56"/>
      <c r="E19" s="56"/>
      <c r="F19" s="56"/>
      <c r="G19" s="56"/>
      <c r="H19" s="57"/>
      <c r="I19" s="8"/>
      <c r="J19" s="2"/>
    </row>
    <row r="20" spans="1:10" ht="14.45" customHeight="1">
      <c r="A20" s="55" t="s">
        <v>38</v>
      </c>
      <c r="B20" s="56"/>
      <c r="C20" s="56"/>
      <c r="D20" s="56"/>
      <c r="E20" s="56"/>
      <c r="F20" s="56"/>
      <c r="G20" s="56"/>
      <c r="H20" s="57"/>
      <c r="I20" s="8"/>
      <c r="J20" s="2"/>
    </row>
    <row r="21" spans="1:10" ht="14.45" customHeight="1">
      <c r="A21" s="55" t="s">
        <v>39</v>
      </c>
      <c r="B21" s="56"/>
      <c r="C21" s="56"/>
      <c r="D21" s="56"/>
      <c r="E21" s="56"/>
      <c r="F21" s="56"/>
      <c r="G21" s="56"/>
      <c r="H21" s="57"/>
      <c r="I21" s="8"/>
      <c r="J21" s="2"/>
    </row>
    <row r="22" spans="1:10" ht="15" customHeight="1">
      <c r="A22" s="55" t="s">
        <v>40</v>
      </c>
      <c r="B22" s="56"/>
      <c r="C22" s="56"/>
      <c r="D22" s="56"/>
      <c r="E22" s="56"/>
      <c r="F22" s="56"/>
      <c r="G22" s="56"/>
      <c r="H22" s="57"/>
      <c r="I22" s="8"/>
      <c r="J22" s="2"/>
    </row>
    <row r="23" spans="1:10" ht="14.45" customHeight="1">
      <c r="A23" s="55" t="s">
        <v>41</v>
      </c>
      <c r="B23" s="56"/>
      <c r="C23" s="56"/>
      <c r="D23" s="56"/>
      <c r="E23" s="56"/>
      <c r="F23" s="56"/>
      <c r="G23" s="56"/>
      <c r="H23" s="57"/>
      <c r="I23" s="8"/>
      <c r="J23" s="2"/>
    </row>
    <row r="24" spans="1:10" ht="14.45" customHeight="1">
      <c r="A24" s="55" t="s">
        <v>42</v>
      </c>
      <c r="B24" s="56"/>
      <c r="C24" s="56"/>
      <c r="D24" s="56"/>
      <c r="E24" s="56"/>
      <c r="F24" s="56"/>
      <c r="G24" s="56"/>
      <c r="H24" s="57"/>
      <c r="I24" s="8"/>
      <c r="J24" s="2"/>
    </row>
    <row r="25" spans="1:10" ht="15.75" customHeight="1">
      <c r="A25" s="58" t="s">
        <v>43</v>
      </c>
      <c r="B25" s="59"/>
      <c r="C25" s="59"/>
      <c r="D25" s="59"/>
      <c r="E25" s="59"/>
      <c r="F25" s="59"/>
      <c r="G25" s="59"/>
      <c r="H25" s="60"/>
      <c r="I25" s="8"/>
      <c r="J25" s="2"/>
    </row>
    <row r="26" spans="1:10" ht="60" customHeight="1">
      <c r="A26" s="9" t="s">
        <v>44</v>
      </c>
      <c r="B26" s="9" t="s">
        <v>45</v>
      </c>
      <c r="C26" s="9" t="s">
        <v>46</v>
      </c>
      <c r="D26" s="9" t="s">
        <v>47</v>
      </c>
      <c r="E26" s="9" t="s">
        <v>48</v>
      </c>
      <c r="F26" s="9" t="s">
        <v>49</v>
      </c>
      <c r="G26" s="9" t="s">
        <v>50</v>
      </c>
      <c r="H26" s="9" t="s">
        <v>51</v>
      </c>
      <c r="I26" s="7"/>
      <c r="J26" s="2"/>
    </row>
    <row r="27" spans="1:10" ht="62.45" customHeight="1">
      <c r="A27" s="10">
        <v>1</v>
      </c>
      <c r="B27" s="11" t="s">
        <v>52</v>
      </c>
      <c r="C27" s="12" t="s">
        <v>53</v>
      </c>
      <c r="D27" s="13" t="s">
        <v>54</v>
      </c>
      <c r="E27" s="13" t="s">
        <v>55</v>
      </c>
      <c r="F27" s="13" t="s">
        <v>56</v>
      </c>
      <c r="G27" s="10">
        <v>7</v>
      </c>
      <c r="H27" s="14"/>
      <c r="I27" s="7"/>
      <c r="J27" s="2"/>
    </row>
    <row r="28" spans="1:10" ht="50.45" customHeight="1">
      <c r="A28" s="10">
        <v>2</v>
      </c>
      <c r="B28" s="11" t="s">
        <v>57</v>
      </c>
      <c r="C28" s="12" t="s">
        <v>58</v>
      </c>
      <c r="D28" s="13" t="s">
        <v>54</v>
      </c>
      <c r="E28" s="13" t="s">
        <v>55</v>
      </c>
      <c r="F28" s="13" t="s">
        <v>56</v>
      </c>
      <c r="G28" s="10">
        <v>7</v>
      </c>
      <c r="H28" s="14"/>
      <c r="I28" s="7"/>
      <c r="J28" s="2"/>
    </row>
    <row r="29" spans="1:10" ht="14.45" customHeight="1">
      <c r="A29" s="10">
        <v>3</v>
      </c>
      <c r="B29" s="11" t="s">
        <v>59</v>
      </c>
      <c r="C29" s="15" t="s">
        <v>60</v>
      </c>
      <c r="D29" s="13" t="s">
        <v>54</v>
      </c>
      <c r="E29" s="13" t="s">
        <v>55</v>
      </c>
      <c r="F29" s="13" t="s">
        <v>56</v>
      </c>
      <c r="G29" s="10">
        <v>10</v>
      </c>
      <c r="H29" s="14"/>
      <c r="I29" s="7"/>
      <c r="J29" s="2"/>
    </row>
    <row r="30" spans="1:10" ht="14.45" customHeight="1">
      <c r="A30" s="10">
        <v>4</v>
      </c>
      <c r="B30" s="11" t="s">
        <v>61</v>
      </c>
      <c r="C30" s="16" t="s">
        <v>62</v>
      </c>
      <c r="D30" s="13" t="s">
        <v>54</v>
      </c>
      <c r="E30" s="13" t="s">
        <v>55</v>
      </c>
      <c r="F30" s="13" t="s">
        <v>56</v>
      </c>
      <c r="G30" s="10">
        <v>2</v>
      </c>
      <c r="H30" s="14"/>
      <c r="I30" s="7"/>
      <c r="J30" s="2"/>
    </row>
    <row r="31" spans="1:10" ht="14.45" customHeight="1">
      <c r="A31" s="10">
        <v>5</v>
      </c>
      <c r="B31" s="11" t="s">
        <v>63</v>
      </c>
      <c r="C31" s="16" t="s">
        <v>64</v>
      </c>
      <c r="D31" s="17" t="s">
        <v>65</v>
      </c>
      <c r="E31" s="13" t="s">
        <v>55</v>
      </c>
      <c r="F31" s="13" t="s">
        <v>56</v>
      </c>
      <c r="G31" s="10">
        <v>5</v>
      </c>
      <c r="H31" s="14"/>
      <c r="I31" s="7"/>
      <c r="J31" s="2"/>
    </row>
    <row r="32" spans="1:10" ht="74.45" customHeight="1">
      <c r="A32" s="10">
        <v>6</v>
      </c>
      <c r="B32" s="11" t="s">
        <v>66</v>
      </c>
      <c r="C32" s="16" t="s">
        <v>67</v>
      </c>
      <c r="D32" s="17" t="s">
        <v>68</v>
      </c>
      <c r="E32" s="13" t="s">
        <v>55</v>
      </c>
      <c r="F32" s="13" t="s">
        <v>56</v>
      </c>
      <c r="G32" s="10">
        <v>2</v>
      </c>
      <c r="H32" s="14"/>
      <c r="I32" s="7"/>
      <c r="J32" s="2"/>
    </row>
    <row r="33" spans="1:10" ht="75.400000000000006" customHeight="1">
      <c r="A33" s="10">
        <v>7</v>
      </c>
      <c r="B33" s="11" t="s">
        <v>69</v>
      </c>
      <c r="C33" s="11" t="s">
        <v>70</v>
      </c>
      <c r="D33" s="17" t="s">
        <v>68</v>
      </c>
      <c r="E33" s="13" t="s">
        <v>55</v>
      </c>
      <c r="F33" s="13" t="s">
        <v>56</v>
      </c>
      <c r="G33" s="13" t="s">
        <v>71</v>
      </c>
      <c r="H33" s="14"/>
      <c r="I33" s="7"/>
      <c r="J33" s="2"/>
    </row>
    <row r="34" spans="1:10" ht="98.45" customHeight="1">
      <c r="A34" s="10">
        <v>8</v>
      </c>
      <c r="B34" s="11" t="s">
        <v>72</v>
      </c>
      <c r="C34" s="18" t="s">
        <v>73</v>
      </c>
      <c r="D34" s="17" t="s">
        <v>68</v>
      </c>
      <c r="E34" s="13" t="s">
        <v>55</v>
      </c>
      <c r="F34" s="13" t="s">
        <v>56</v>
      </c>
      <c r="G34" s="10">
        <v>7</v>
      </c>
      <c r="H34" s="14"/>
      <c r="I34" s="7"/>
      <c r="J34" s="2"/>
    </row>
    <row r="35" spans="1:10" ht="86.45" customHeight="1">
      <c r="A35" s="10">
        <v>9</v>
      </c>
      <c r="B35" s="11" t="s">
        <v>74</v>
      </c>
      <c r="C35" s="18" t="s">
        <v>75</v>
      </c>
      <c r="D35" s="17" t="s">
        <v>68</v>
      </c>
      <c r="E35" s="13" t="s">
        <v>55</v>
      </c>
      <c r="F35" s="13" t="s">
        <v>56</v>
      </c>
      <c r="G35" s="10">
        <v>7</v>
      </c>
      <c r="H35" s="14"/>
      <c r="I35" s="7"/>
      <c r="J35" s="2"/>
    </row>
    <row r="36" spans="1:10" ht="32.450000000000003" customHeight="1">
      <c r="A36" s="10">
        <v>10</v>
      </c>
      <c r="B36" s="11" t="s">
        <v>76</v>
      </c>
      <c r="C36" s="19" t="s">
        <v>77</v>
      </c>
      <c r="D36" s="17" t="s">
        <v>68</v>
      </c>
      <c r="E36" s="13" t="s">
        <v>55</v>
      </c>
      <c r="F36" s="13" t="s">
        <v>56</v>
      </c>
      <c r="G36" s="10">
        <v>7</v>
      </c>
      <c r="H36" s="14"/>
      <c r="I36" s="7"/>
      <c r="J36" s="2"/>
    </row>
    <row r="37" spans="1:10" ht="98.45" customHeight="1">
      <c r="A37" s="10">
        <v>11</v>
      </c>
      <c r="B37" s="11" t="s">
        <v>78</v>
      </c>
      <c r="C37" s="18" t="s">
        <v>79</v>
      </c>
      <c r="D37" s="17" t="s">
        <v>68</v>
      </c>
      <c r="E37" s="13" t="s">
        <v>55</v>
      </c>
      <c r="F37" s="13" t="s">
        <v>56</v>
      </c>
      <c r="G37" s="10">
        <v>1</v>
      </c>
      <c r="H37" s="14"/>
      <c r="I37" s="7"/>
      <c r="J37" s="2"/>
    </row>
    <row r="38" spans="1:10" ht="98.45" customHeight="1">
      <c r="A38" s="10">
        <v>12</v>
      </c>
      <c r="B38" s="11" t="s">
        <v>80</v>
      </c>
      <c r="C38" s="20" t="s">
        <v>81</v>
      </c>
      <c r="D38" s="17" t="s">
        <v>68</v>
      </c>
      <c r="E38" s="13" t="s">
        <v>55</v>
      </c>
      <c r="F38" s="13" t="s">
        <v>56</v>
      </c>
      <c r="G38" s="10">
        <v>1</v>
      </c>
      <c r="H38" s="14"/>
      <c r="I38" s="7"/>
      <c r="J38" s="2"/>
    </row>
    <row r="39" spans="1:10" ht="50.45" customHeight="1">
      <c r="A39" s="10">
        <v>13</v>
      </c>
      <c r="B39" s="16" t="s">
        <v>82</v>
      </c>
      <c r="C39" s="15" t="s">
        <v>83</v>
      </c>
      <c r="D39" s="13" t="s">
        <v>54</v>
      </c>
      <c r="E39" s="13" t="s">
        <v>55</v>
      </c>
      <c r="F39" s="13" t="s">
        <v>56</v>
      </c>
      <c r="G39" s="10">
        <v>3</v>
      </c>
      <c r="H39" s="14"/>
      <c r="I39" s="7"/>
      <c r="J39" s="2"/>
    </row>
    <row r="40" spans="1:10" ht="38.450000000000003" customHeight="1">
      <c r="A40" s="10">
        <v>14</v>
      </c>
      <c r="B40" s="11" t="s">
        <v>84</v>
      </c>
      <c r="C40" s="18" t="s">
        <v>85</v>
      </c>
      <c r="D40" s="17" t="s">
        <v>68</v>
      </c>
      <c r="E40" s="13" t="s">
        <v>55</v>
      </c>
      <c r="F40" s="13" t="s">
        <v>56</v>
      </c>
      <c r="G40" s="10">
        <v>1</v>
      </c>
      <c r="H40" s="14"/>
      <c r="I40" s="7"/>
      <c r="J40" s="2"/>
    </row>
    <row r="41" spans="1:10" ht="50.45" customHeight="1">
      <c r="A41" s="10">
        <v>15</v>
      </c>
      <c r="B41" s="11" t="s">
        <v>86</v>
      </c>
      <c r="C41" s="18" t="s">
        <v>87</v>
      </c>
      <c r="D41" s="17" t="s">
        <v>68</v>
      </c>
      <c r="E41" s="13" t="s">
        <v>55</v>
      </c>
      <c r="F41" s="13" t="s">
        <v>56</v>
      </c>
      <c r="G41" s="10">
        <v>2</v>
      </c>
      <c r="H41" s="14"/>
      <c r="I41" s="7"/>
      <c r="J41" s="2"/>
    </row>
    <row r="42" spans="1:10" ht="24.6" customHeight="1">
      <c r="A42" s="10">
        <v>16</v>
      </c>
      <c r="B42" s="11" t="s">
        <v>88</v>
      </c>
      <c r="C42" s="21" t="s">
        <v>89</v>
      </c>
      <c r="D42" s="13" t="s">
        <v>54</v>
      </c>
      <c r="E42" s="13" t="s">
        <v>55</v>
      </c>
      <c r="F42" s="13" t="s">
        <v>56</v>
      </c>
      <c r="G42" s="10">
        <v>1</v>
      </c>
      <c r="H42" s="14"/>
      <c r="I42" s="7"/>
      <c r="J42" s="2"/>
    </row>
    <row r="43" spans="1:10" ht="74.45" customHeight="1">
      <c r="A43" s="10">
        <v>17</v>
      </c>
      <c r="B43" s="16" t="s">
        <v>90</v>
      </c>
      <c r="C43" s="16" t="s">
        <v>91</v>
      </c>
      <c r="D43" s="13" t="s">
        <v>54</v>
      </c>
      <c r="E43" s="13" t="s">
        <v>55</v>
      </c>
      <c r="F43" s="13" t="s">
        <v>56</v>
      </c>
      <c r="G43" s="10">
        <v>1</v>
      </c>
      <c r="H43" s="14"/>
      <c r="I43" s="7"/>
      <c r="J43" s="2"/>
    </row>
    <row r="44" spans="1:10" ht="62.45" customHeight="1">
      <c r="A44" s="10">
        <v>18</v>
      </c>
      <c r="B44" s="11" t="s">
        <v>92</v>
      </c>
      <c r="C44" s="18" t="s">
        <v>93</v>
      </c>
      <c r="D44" s="17" t="s">
        <v>68</v>
      </c>
      <c r="E44" s="13" t="s">
        <v>55</v>
      </c>
      <c r="F44" s="13" t="s">
        <v>56</v>
      </c>
      <c r="G44" s="10">
        <v>5</v>
      </c>
      <c r="H44" s="14"/>
      <c r="I44" s="7"/>
      <c r="J44" s="2"/>
    </row>
    <row r="45" spans="1:10" ht="50.45" customHeight="1">
      <c r="A45" s="10">
        <v>19</v>
      </c>
      <c r="B45" s="11" t="s">
        <v>94</v>
      </c>
      <c r="C45" s="18" t="s">
        <v>95</v>
      </c>
      <c r="D45" s="17" t="s">
        <v>68</v>
      </c>
      <c r="E45" s="13" t="s">
        <v>55</v>
      </c>
      <c r="F45" s="13" t="s">
        <v>56</v>
      </c>
      <c r="G45" s="10">
        <v>1</v>
      </c>
      <c r="H45" s="14"/>
      <c r="I45" s="7"/>
      <c r="J45" s="2"/>
    </row>
    <row r="46" spans="1:10" ht="23.25" customHeight="1">
      <c r="A46" s="67" t="s">
        <v>96</v>
      </c>
      <c r="B46" s="68"/>
      <c r="C46" s="69"/>
      <c r="D46" s="69"/>
      <c r="E46" s="69"/>
      <c r="F46" s="69"/>
      <c r="G46" s="69"/>
      <c r="H46" s="69"/>
      <c r="I46" s="2"/>
      <c r="J46" s="2"/>
    </row>
    <row r="47" spans="1:10" ht="15.75" customHeight="1">
      <c r="A47" s="70" t="s">
        <v>35</v>
      </c>
      <c r="B47" s="71"/>
      <c r="C47" s="71"/>
      <c r="D47" s="71"/>
      <c r="E47" s="71"/>
      <c r="F47" s="71"/>
      <c r="G47" s="71"/>
      <c r="H47" s="72"/>
      <c r="I47" s="8"/>
      <c r="J47" s="2"/>
    </row>
    <row r="48" spans="1:10" ht="15" customHeight="1">
      <c r="A48" s="55" t="s">
        <v>97</v>
      </c>
      <c r="B48" s="56"/>
      <c r="C48" s="56"/>
      <c r="D48" s="56"/>
      <c r="E48" s="56"/>
      <c r="F48" s="56"/>
      <c r="G48" s="56"/>
      <c r="H48" s="57"/>
      <c r="I48" s="8"/>
      <c r="J48" s="2"/>
    </row>
    <row r="49" spans="1:10" ht="15" customHeight="1">
      <c r="A49" s="55" t="s">
        <v>98</v>
      </c>
      <c r="B49" s="56"/>
      <c r="C49" s="56"/>
      <c r="D49" s="56"/>
      <c r="E49" s="56"/>
      <c r="F49" s="56"/>
      <c r="G49" s="56"/>
      <c r="H49" s="57"/>
      <c r="I49" s="8"/>
      <c r="J49" s="2"/>
    </row>
    <row r="50" spans="1:10" ht="15" customHeight="1">
      <c r="A50" s="55" t="s">
        <v>38</v>
      </c>
      <c r="B50" s="56"/>
      <c r="C50" s="56"/>
      <c r="D50" s="56"/>
      <c r="E50" s="56"/>
      <c r="F50" s="56"/>
      <c r="G50" s="56"/>
      <c r="H50" s="57"/>
      <c r="I50" s="8"/>
      <c r="J50" s="2"/>
    </row>
    <row r="51" spans="1:10" ht="15" customHeight="1">
      <c r="A51" s="55" t="s">
        <v>99</v>
      </c>
      <c r="B51" s="56"/>
      <c r="C51" s="56"/>
      <c r="D51" s="56"/>
      <c r="E51" s="56"/>
      <c r="F51" s="56"/>
      <c r="G51" s="56"/>
      <c r="H51" s="57"/>
      <c r="I51" s="8"/>
      <c r="J51" s="2"/>
    </row>
    <row r="52" spans="1:10" ht="15" customHeight="1">
      <c r="A52" s="55" t="s">
        <v>100</v>
      </c>
      <c r="B52" s="56"/>
      <c r="C52" s="56"/>
      <c r="D52" s="56"/>
      <c r="E52" s="56"/>
      <c r="F52" s="56"/>
      <c r="G52" s="56"/>
      <c r="H52" s="57"/>
      <c r="I52" s="8"/>
      <c r="J52" s="2"/>
    </row>
    <row r="53" spans="1:10" ht="15" customHeight="1">
      <c r="A53" s="55" t="s">
        <v>101</v>
      </c>
      <c r="B53" s="56"/>
      <c r="C53" s="56"/>
      <c r="D53" s="56"/>
      <c r="E53" s="56"/>
      <c r="F53" s="56"/>
      <c r="G53" s="56"/>
      <c r="H53" s="57"/>
      <c r="I53" s="8"/>
      <c r="J53" s="2"/>
    </row>
    <row r="54" spans="1:10" ht="15" customHeight="1">
      <c r="A54" s="55" t="s">
        <v>102</v>
      </c>
      <c r="B54" s="56"/>
      <c r="C54" s="56"/>
      <c r="D54" s="56"/>
      <c r="E54" s="56"/>
      <c r="F54" s="56"/>
      <c r="G54" s="56"/>
      <c r="H54" s="57"/>
      <c r="I54" s="8"/>
      <c r="J54" s="2"/>
    </row>
    <row r="55" spans="1:10" ht="15.75" customHeight="1">
      <c r="A55" s="61" t="s">
        <v>103</v>
      </c>
      <c r="B55" s="62"/>
      <c r="C55" s="59"/>
      <c r="D55" s="62"/>
      <c r="E55" s="62"/>
      <c r="F55" s="62"/>
      <c r="G55" s="62"/>
      <c r="H55" s="63"/>
      <c r="I55" s="8"/>
      <c r="J55" s="2"/>
    </row>
    <row r="56" spans="1:10" ht="60" customHeight="1">
      <c r="A56" s="17" t="s">
        <v>44</v>
      </c>
      <c r="B56" s="17" t="s">
        <v>45</v>
      </c>
      <c r="C56" s="9" t="s">
        <v>46</v>
      </c>
      <c r="D56" s="17" t="s">
        <v>47</v>
      </c>
      <c r="E56" s="17" t="s">
        <v>48</v>
      </c>
      <c r="F56" s="17" t="s">
        <v>49</v>
      </c>
      <c r="G56" s="17" t="s">
        <v>50</v>
      </c>
      <c r="H56" s="17" t="s">
        <v>51</v>
      </c>
      <c r="I56" s="7"/>
      <c r="J56" s="2"/>
    </row>
    <row r="57" spans="1:10" ht="62.45" customHeight="1">
      <c r="A57" s="22">
        <v>1</v>
      </c>
      <c r="B57" s="23" t="s">
        <v>104</v>
      </c>
      <c r="C57" s="12" t="s">
        <v>53</v>
      </c>
      <c r="D57" s="13" t="s">
        <v>54</v>
      </c>
      <c r="E57" s="17" t="s">
        <v>55</v>
      </c>
      <c r="F57" s="17" t="s">
        <v>56</v>
      </c>
      <c r="G57" s="22">
        <v>1</v>
      </c>
      <c r="H57" s="14"/>
      <c r="I57" s="7"/>
      <c r="J57" s="2"/>
    </row>
    <row r="58" spans="1:10" ht="14.45" customHeight="1">
      <c r="A58" s="22">
        <v>2</v>
      </c>
      <c r="B58" s="24" t="s">
        <v>59</v>
      </c>
      <c r="C58" s="24" t="s">
        <v>60</v>
      </c>
      <c r="D58" s="13" t="s">
        <v>54</v>
      </c>
      <c r="E58" s="17" t="s">
        <v>55</v>
      </c>
      <c r="F58" s="17" t="s">
        <v>56</v>
      </c>
      <c r="G58" s="22">
        <v>2</v>
      </c>
      <c r="H58" s="14"/>
      <c r="I58" s="7"/>
      <c r="J58" s="2"/>
    </row>
    <row r="59" spans="1:10" ht="14.45" customHeight="1">
      <c r="A59" s="22">
        <v>3</v>
      </c>
      <c r="B59" s="24" t="s">
        <v>105</v>
      </c>
      <c r="C59" s="24" t="s">
        <v>106</v>
      </c>
      <c r="D59" s="13" t="s">
        <v>54</v>
      </c>
      <c r="E59" s="17" t="s">
        <v>55</v>
      </c>
      <c r="F59" s="17" t="s">
        <v>56</v>
      </c>
      <c r="G59" s="22">
        <v>5</v>
      </c>
      <c r="H59" s="14"/>
      <c r="I59" s="7"/>
      <c r="J59" s="2"/>
    </row>
    <row r="60" spans="1:10" ht="14.45" customHeight="1">
      <c r="A60" s="22">
        <v>4</v>
      </c>
      <c r="B60" s="24" t="s">
        <v>107</v>
      </c>
      <c r="C60" s="24" t="s">
        <v>108</v>
      </c>
      <c r="D60" s="13" t="s">
        <v>54</v>
      </c>
      <c r="E60" s="17" t="s">
        <v>55</v>
      </c>
      <c r="F60" s="17" t="s">
        <v>56</v>
      </c>
      <c r="G60" s="22">
        <v>2</v>
      </c>
      <c r="H60" s="14"/>
      <c r="I60" s="7"/>
      <c r="J60" s="2"/>
    </row>
    <row r="61" spans="1:10" ht="14.45" customHeight="1">
      <c r="A61" s="22">
        <v>5</v>
      </c>
      <c r="B61" s="24" t="s">
        <v>63</v>
      </c>
      <c r="C61" s="24" t="s">
        <v>64</v>
      </c>
      <c r="D61" s="13" t="s">
        <v>65</v>
      </c>
      <c r="E61" s="17" t="s">
        <v>55</v>
      </c>
      <c r="F61" s="17" t="s">
        <v>56</v>
      </c>
      <c r="G61" s="25">
        <v>1</v>
      </c>
      <c r="H61" s="14"/>
      <c r="I61" s="7"/>
      <c r="J61" s="2"/>
    </row>
    <row r="62" spans="1:10" ht="23.25" customHeight="1">
      <c r="A62" s="67" t="s">
        <v>109</v>
      </c>
      <c r="B62" s="68"/>
      <c r="C62" s="69"/>
      <c r="D62" s="69"/>
      <c r="E62" s="69"/>
      <c r="F62" s="69"/>
      <c r="G62" s="69"/>
      <c r="H62" s="69"/>
      <c r="I62" s="2"/>
      <c r="J62" s="2"/>
    </row>
    <row r="63" spans="1:10" ht="15.75" customHeight="1">
      <c r="A63" s="70" t="s">
        <v>35</v>
      </c>
      <c r="B63" s="71"/>
      <c r="C63" s="71"/>
      <c r="D63" s="71"/>
      <c r="E63" s="71"/>
      <c r="F63" s="71"/>
      <c r="G63" s="71"/>
      <c r="H63" s="72"/>
      <c r="I63" s="8"/>
      <c r="J63" s="2"/>
    </row>
    <row r="64" spans="1:10" ht="15" customHeight="1">
      <c r="A64" s="55" t="s">
        <v>110</v>
      </c>
      <c r="B64" s="56"/>
      <c r="C64" s="56"/>
      <c r="D64" s="56"/>
      <c r="E64" s="56"/>
      <c r="F64" s="56"/>
      <c r="G64" s="56"/>
      <c r="H64" s="57"/>
      <c r="I64" s="8"/>
      <c r="J64" s="2"/>
    </row>
    <row r="65" spans="1:10" ht="15" customHeight="1">
      <c r="A65" s="55" t="s">
        <v>98</v>
      </c>
      <c r="B65" s="56"/>
      <c r="C65" s="56"/>
      <c r="D65" s="56"/>
      <c r="E65" s="56"/>
      <c r="F65" s="56"/>
      <c r="G65" s="56"/>
      <c r="H65" s="57"/>
      <c r="I65" s="8"/>
      <c r="J65" s="2"/>
    </row>
    <row r="66" spans="1:10" ht="15" customHeight="1">
      <c r="A66" s="55" t="s">
        <v>38</v>
      </c>
      <c r="B66" s="56"/>
      <c r="C66" s="56"/>
      <c r="D66" s="56"/>
      <c r="E66" s="56"/>
      <c r="F66" s="56"/>
      <c r="G66" s="56"/>
      <c r="H66" s="57"/>
      <c r="I66" s="8"/>
      <c r="J66" s="2"/>
    </row>
    <row r="67" spans="1:10" ht="15" customHeight="1">
      <c r="A67" s="55" t="s">
        <v>111</v>
      </c>
      <c r="B67" s="56"/>
      <c r="C67" s="56"/>
      <c r="D67" s="56"/>
      <c r="E67" s="56"/>
      <c r="F67" s="56"/>
      <c r="G67" s="56"/>
      <c r="H67" s="57"/>
      <c r="I67" s="8"/>
      <c r="J67" s="2"/>
    </row>
    <row r="68" spans="1:10" ht="15" customHeight="1">
      <c r="A68" s="55" t="s">
        <v>100</v>
      </c>
      <c r="B68" s="56"/>
      <c r="C68" s="56"/>
      <c r="D68" s="56"/>
      <c r="E68" s="56"/>
      <c r="F68" s="56"/>
      <c r="G68" s="56"/>
      <c r="H68" s="57"/>
      <c r="I68" s="8"/>
      <c r="J68" s="2"/>
    </row>
    <row r="69" spans="1:10" ht="15" customHeight="1">
      <c r="A69" s="55" t="s">
        <v>112</v>
      </c>
      <c r="B69" s="56"/>
      <c r="C69" s="56"/>
      <c r="D69" s="56"/>
      <c r="E69" s="56"/>
      <c r="F69" s="56"/>
      <c r="G69" s="56"/>
      <c r="H69" s="57"/>
      <c r="I69" s="8"/>
      <c r="J69" s="2"/>
    </row>
    <row r="70" spans="1:10" ht="15" customHeight="1">
      <c r="A70" s="55" t="s">
        <v>113</v>
      </c>
      <c r="B70" s="56"/>
      <c r="C70" s="56"/>
      <c r="D70" s="56"/>
      <c r="E70" s="56"/>
      <c r="F70" s="56"/>
      <c r="G70" s="56"/>
      <c r="H70" s="57"/>
      <c r="I70" s="8"/>
      <c r="J70" s="2"/>
    </row>
    <row r="71" spans="1:10" ht="15.75" customHeight="1">
      <c r="A71" s="61" t="s">
        <v>103</v>
      </c>
      <c r="B71" s="62"/>
      <c r="C71" s="59"/>
      <c r="D71" s="62"/>
      <c r="E71" s="62"/>
      <c r="F71" s="62"/>
      <c r="G71" s="62"/>
      <c r="H71" s="63"/>
      <c r="I71" s="8"/>
      <c r="J71" s="2"/>
    </row>
    <row r="72" spans="1:10" ht="60" customHeight="1">
      <c r="A72" s="16" t="s">
        <v>44</v>
      </c>
      <c r="B72" s="17" t="s">
        <v>45</v>
      </c>
      <c r="C72" s="9" t="s">
        <v>46</v>
      </c>
      <c r="D72" s="17" t="s">
        <v>47</v>
      </c>
      <c r="E72" s="17" t="s">
        <v>48</v>
      </c>
      <c r="F72" s="17" t="s">
        <v>49</v>
      </c>
      <c r="G72" s="17" t="s">
        <v>50</v>
      </c>
      <c r="H72" s="17" t="s">
        <v>51</v>
      </c>
      <c r="I72" s="7"/>
      <c r="J72" s="2"/>
    </row>
    <row r="73" spans="1:10" ht="38.450000000000003" customHeight="1">
      <c r="A73" s="26">
        <v>1</v>
      </c>
      <c r="B73" s="11" t="s">
        <v>114</v>
      </c>
      <c r="C73" s="18" t="s">
        <v>115</v>
      </c>
      <c r="D73" s="13" t="s">
        <v>65</v>
      </c>
      <c r="E73" s="27" t="s">
        <v>55</v>
      </c>
      <c r="F73" s="27" t="s">
        <v>56</v>
      </c>
      <c r="G73" s="25">
        <v>1</v>
      </c>
      <c r="H73" s="14"/>
      <c r="I73" s="7"/>
      <c r="J73" s="2"/>
    </row>
    <row r="74" spans="1:10" ht="26.45" customHeight="1">
      <c r="A74" s="26">
        <v>2</v>
      </c>
      <c r="B74" s="23" t="s">
        <v>116</v>
      </c>
      <c r="C74" s="28" t="s">
        <v>117</v>
      </c>
      <c r="D74" s="13" t="s">
        <v>65</v>
      </c>
      <c r="E74" s="27" t="s">
        <v>55</v>
      </c>
      <c r="F74" s="27" t="s">
        <v>56</v>
      </c>
      <c r="G74" s="25">
        <v>1</v>
      </c>
      <c r="H74" s="14"/>
      <c r="I74" s="7"/>
      <c r="J74" s="2"/>
    </row>
    <row r="75" spans="1:10" ht="14.45" customHeight="1">
      <c r="A75" s="26">
        <v>3</v>
      </c>
      <c r="B75" s="16" t="s">
        <v>118</v>
      </c>
      <c r="C75" s="15" t="s">
        <v>119</v>
      </c>
      <c r="D75" s="13" t="s">
        <v>65</v>
      </c>
      <c r="E75" s="27" t="s">
        <v>55</v>
      </c>
      <c r="F75" s="27" t="s">
        <v>56</v>
      </c>
      <c r="G75" s="25">
        <v>1</v>
      </c>
      <c r="H75" s="14"/>
      <c r="I75" s="7"/>
      <c r="J75" s="2"/>
    </row>
    <row r="76" spans="1:10" ht="14.45" customHeight="1">
      <c r="A76" s="29">
        <v>4</v>
      </c>
      <c r="B76" s="24" t="s">
        <v>104</v>
      </c>
      <c r="C76" s="28" t="s">
        <v>120</v>
      </c>
      <c r="D76" s="13" t="s">
        <v>54</v>
      </c>
      <c r="E76" s="27" t="s">
        <v>55</v>
      </c>
      <c r="F76" s="27" t="s">
        <v>56</v>
      </c>
      <c r="G76" s="25">
        <v>3</v>
      </c>
      <c r="H76" s="14"/>
      <c r="I76" s="7"/>
      <c r="J76" s="2"/>
    </row>
    <row r="77" spans="1:10" ht="14.45" customHeight="1">
      <c r="A77" s="29">
        <v>5</v>
      </c>
      <c r="B77" s="24" t="s">
        <v>121</v>
      </c>
      <c r="C77" s="28" t="s">
        <v>122</v>
      </c>
      <c r="D77" s="13" t="s">
        <v>65</v>
      </c>
      <c r="E77" s="27" t="s">
        <v>55</v>
      </c>
      <c r="F77" s="27" t="s">
        <v>56</v>
      </c>
      <c r="G77" s="25">
        <v>1</v>
      </c>
      <c r="H77" s="14"/>
      <c r="I77" s="7"/>
      <c r="J77" s="2"/>
    </row>
    <row r="78" spans="1:10" ht="14.45" customHeight="1">
      <c r="A78" s="29">
        <v>6</v>
      </c>
      <c r="B78" s="24" t="s">
        <v>59</v>
      </c>
      <c r="C78" s="28" t="s">
        <v>60</v>
      </c>
      <c r="D78" s="13" t="s">
        <v>54</v>
      </c>
      <c r="E78" s="27" t="s">
        <v>55</v>
      </c>
      <c r="F78" s="27" t="s">
        <v>56</v>
      </c>
      <c r="G78" s="25">
        <v>10</v>
      </c>
      <c r="H78" s="14"/>
      <c r="I78" s="7"/>
      <c r="J78" s="2"/>
    </row>
    <row r="79" spans="1:10" ht="14.45" customHeight="1">
      <c r="A79" s="29">
        <v>7</v>
      </c>
      <c r="B79" s="24" t="s">
        <v>107</v>
      </c>
      <c r="C79" s="28" t="s">
        <v>123</v>
      </c>
      <c r="D79" s="13" t="s">
        <v>54</v>
      </c>
      <c r="E79" s="27" t="s">
        <v>55</v>
      </c>
      <c r="F79" s="27" t="s">
        <v>56</v>
      </c>
      <c r="G79" s="25">
        <v>1</v>
      </c>
      <c r="H79" s="14"/>
      <c r="I79" s="7"/>
      <c r="J79" s="2"/>
    </row>
    <row r="80" spans="1:10" ht="14.45" customHeight="1">
      <c r="A80" s="29">
        <v>8</v>
      </c>
      <c r="B80" s="24" t="s">
        <v>105</v>
      </c>
      <c r="C80" s="28" t="s">
        <v>106</v>
      </c>
      <c r="D80" s="13" t="s">
        <v>54</v>
      </c>
      <c r="E80" s="27" t="s">
        <v>55</v>
      </c>
      <c r="F80" s="27" t="s">
        <v>56</v>
      </c>
      <c r="G80" s="25">
        <v>1</v>
      </c>
      <c r="H80" s="14"/>
      <c r="I80" s="7"/>
      <c r="J80" s="2"/>
    </row>
    <row r="81" spans="1:10" ht="14.45" customHeight="1">
      <c r="A81" s="29">
        <v>9</v>
      </c>
      <c r="B81" s="24" t="s">
        <v>63</v>
      </c>
      <c r="C81" s="28" t="s">
        <v>64</v>
      </c>
      <c r="D81" s="13" t="s">
        <v>65</v>
      </c>
      <c r="E81" s="27" t="s">
        <v>55</v>
      </c>
      <c r="F81" s="27" t="s">
        <v>56</v>
      </c>
      <c r="G81" s="25">
        <v>2</v>
      </c>
      <c r="H81" s="14"/>
      <c r="I81" s="7"/>
      <c r="J81" s="2"/>
    </row>
    <row r="82" spans="1:10" ht="26.25" customHeight="1">
      <c r="A82" s="64" t="s">
        <v>124</v>
      </c>
      <c r="B82" s="65"/>
      <c r="C82" s="66"/>
      <c r="D82" s="66"/>
      <c r="E82" s="66"/>
      <c r="F82" s="66"/>
      <c r="G82" s="66"/>
      <c r="H82" s="66"/>
      <c r="I82" s="2"/>
      <c r="J82" s="2"/>
    </row>
    <row r="83" spans="1:10" ht="60" customHeight="1">
      <c r="A83" s="16" t="s">
        <v>44</v>
      </c>
      <c r="B83" s="17" t="s">
        <v>45</v>
      </c>
      <c r="C83" s="17" t="s">
        <v>46</v>
      </c>
      <c r="D83" s="17" t="s">
        <v>47</v>
      </c>
      <c r="E83" s="17" t="s">
        <v>48</v>
      </c>
      <c r="F83" s="17" t="s">
        <v>49</v>
      </c>
      <c r="G83" s="17" t="s">
        <v>50</v>
      </c>
      <c r="H83" s="17" t="s">
        <v>51</v>
      </c>
      <c r="I83" s="7"/>
      <c r="J83" s="2"/>
    </row>
    <row r="84" spans="1:10" ht="38.450000000000003" customHeight="1">
      <c r="A84" s="10">
        <v>1</v>
      </c>
      <c r="B84" s="23" t="s">
        <v>125</v>
      </c>
      <c r="C84" s="28" t="s">
        <v>126</v>
      </c>
      <c r="D84" s="13" t="s">
        <v>127</v>
      </c>
      <c r="E84" s="30" t="s">
        <v>55</v>
      </c>
      <c r="F84" s="27" t="s">
        <v>56</v>
      </c>
      <c r="G84" s="25">
        <v>1</v>
      </c>
      <c r="H84" s="14"/>
      <c r="I84" s="7"/>
      <c r="J84" s="2"/>
    </row>
    <row r="85" spans="1:10" ht="14.45" customHeight="1">
      <c r="A85" s="10">
        <v>2</v>
      </c>
      <c r="B85" s="23" t="s">
        <v>128</v>
      </c>
      <c r="C85" s="28" t="s">
        <v>129</v>
      </c>
      <c r="D85" s="13" t="s">
        <v>127</v>
      </c>
      <c r="E85" s="30" t="s">
        <v>55</v>
      </c>
      <c r="F85" s="27" t="s">
        <v>56</v>
      </c>
      <c r="G85" s="25">
        <v>2</v>
      </c>
      <c r="H85" s="14"/>
      <c r="I85" s="7"/>
      <c r="J85" s="2"/>
    </row>
    <row r="86" spans="1:10" ht="23.25" customHeight="1">
      <c r="A86" s="128" t="s">
        <v>130</v>
      </c>
      <c r="B86" s="68"/>
      <c r="C86" s="69"/>
      <c r="D86" s="69"/>
      <c r="E86" s="69"/>
      <c r="F86" s="69"/>
      <c r="G86" s="69"/>
      <c r="H86" s="69"/>
      <c r="I86" s="2"/>
      <c r="J86" s="2"/>
    </row>
    <row r="87" spans="1:10" ht="15" customHeight="1">
      <c r="A87" s="70" t="s">
        <v>35</v>
      </c>
      <c r="B87" s="71"/>
      <c r="C87" s="71"/>
      <c r="D87" s="71"/>
      <c r="E87" s="71"/>
      <c r="F87" s="71"/>
      <c r="G87" s="71"/>
      <c r="H87" s="72"/>
      <c r="I87" s="8"/>
      <c r="J87" s="2"/>
    </row>
    <row r="88" spans="1:10" ht="14.45" customHeight="1">
      <c r="A88" s="55" t="s">
        <v>131</v>
      </c>
      <c r="B88" s="56"/>
      <c r="C88" s="56"/>
      <c r="D88" s="56"/>
      <c r="E88" s="56"/>
      <c r="F88" s="56"/>
      <c r="G88" s="56"/>
      <c r="H88" s="57"/>
      <c r="I88" s="8"/>
      <c r="J88" s="2"/>
    </row>
    <row r="89" spans="1:10" ht="14.45" customHeight="1">
      <c r="A89" s="55" t="s">
        <v>132</v>
      </c>
      <c r="B89" s="56"/>
      <c r="C89" s="56"/>
      <c r="D89" s="56"/>
      <c r="E89" s="56"/>
      <c r="F89" s="56"/>
      <c r="G89" s="56"/>
      <c r="H89" s="57"/>
      <c r="I89" s="8"/>
      <c r="J89" s="2"/>
    </row>
    <row r="90" spans="1:10" ht="14.45" customHeight="1">
      <c r="A90" s="55" t="s">
        <v>38</v>
      </c>
      <c r="B90" s="56"/>
      <c r="C90" s="56"/>
      <c r="D90" s="56"/>
      <c r="E90" s="56"/>
      <c r="F90" s="56"/>
      <c r="G90" s="56"/>
      <c r="H90" s="57"/>
      <c r="I90" s="8"/>
      <c r="J90" s="2"/>
    </row>
    <row r="91" spans="1:10" ht="14.45" customHeight="1">
      <c r="A91" s="55" t="s">
        <v>133</v>
      </c>
      <c r="B91" s="56"/>
      <c r="C91" s="56"/>
      <c r="D91" s="56"/>
      <c r="E91" s="56"/>
      <c r="F91" s="56"/>
      <c r="G91" s="56"/>
      <c r="H91" s="57"/>
      <c r="I91" s="8"/>
      <c r="J91" s="2"/>
    </row>
    <row r="92" spans="1:10" ht="15" customHeight="1">
      <c r="A92" s="55" t="s">
        <v>100</v>
      </c>
      <c r="B92" s="56"/>
      <c r="C92" s="56"/>
      <c r="D92" s="56"/>
      <c r="E92" s="56"/>
      <c r="F92" s="56"/>
      <c r="G92" s="56"/>
      <c r="H92" s="57"/>
      <c r="I92" s="8"/>
      <c r="J92" s="2"/>
    </row>
    <row r="93" spans="1:10" ht="14.45" customHeight="1">
      <c r="A93" s="55" t="s">
        <v>134</v>
      </c>
      <c r="B93" s="56"/>
      <c r="C93" s="56"/>
      <c r="D93" s="56"/>
      <c r="E93" s="56"/>
      <c r="F93" s="56"/>
      <c r="G93" s="56"/>
      <c r="H93" s="57"/>
      <c r="I93" s="8"/>
      <c r="J93" s="2"/>
    </row>
    <row r="94" spans="1:10" ht="14.45" customHeight="1">
      <c r="A94" s="55" t="s">
        <v>102</v>
      </c>
      <c r="B94" s="56"/>
      <c r="C94" s="56"/>
      <c r="D94" s="56"/>
      <c r="E94" s="56"/>
      <c r="F94" s="56"/>
      <c r="G94" s="56"/>
      <c r="H94" s="57"/>
      <c r="I94" s="8"/>
      <c r="J94" s="2"/>
    </row>
    <row r="95" spans="1:10" ht="15.75" customHeight="1">
      <c r="A95" s="58" t="s">
        <v>103</v>
      </c>
      <c r="B95" s="59"/>
      <c r="C95" s="59"/>
      <c r="D95" s="59"/>
      <c r="E95" s="59"/>
      <c r="F95" s="59"/>
      <c r="G95" s="59"/>
      <c r="H95" s="60"/>
      <c r="I95" s="8"/>
      <c r="J95" s="2"/>
    </row>
    <row r="96" spans="1:10" ht="60" customHeight="1">
      <c r="A96" s="31" t="s">
        <v>44</v>
      </c>
      <c r="B96" s="9" t="s">
        <v>45</v>
      </c>
      <c r="C96" s="9" t="s">
        <v>46</v>
      </c>
      <c r="D96" s="9" t="s">
        <v>47</v>
      </c>
      <c r="E96" s="9" t="s">
        <v>48</v>
      </c>
      <c r="F96" s="9" t="s">
        <v>49</v>
      </c>
      <c r="G96" s="9" t="s">
        <v>50</v>
      </c>
      <c r="H96" s="9" t="s">
        <v>51</v>
      </c>
      <c r="I96" s="7"/>
      <c r="J96" s="2"/>
    </row>
    <row r="97" spans="1:10" ht="14.45" customHeight="1">
      <c r="A97" s="25">
        <v>1</v>
      </c>
      <c r="B97" s="32" t="s">
        <v>135</v>
      </c>
      <c r="C97" s="32" t="s">
        <v>136</v>
      </c>
      <c r="D97" s="14"/>
      <c r="E97" s="33"/>
      <c r="F97" s="33"/>
      <c r="G97" s="33"/>
      <c r="H97" s="14"/>
      <c r="I97" s="7"/>
      <c r="J97" s="2"/>
    </row>
  </sheetData>
  <mergeCells count="69">
    <mergeCell ref="A10:B10"/>
    <mergeCell ref="C10:D10"/>
    <mergeCell ref="E10:F10"/>
    <mergeCell ref="G10:H10"/>
    <mergeCell ref="A7:B7"/>
    <mergeCell ref="C7:H7"/>
    <mergeCell ref="A8:B8"/>
    <mergeCell ref="C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1:H51"/>
    <mergeCell ref="A21:H21"/>
    <mergeCell ref="A22:H22"/>
    <mergeCell ref="A23:H23"/>
    <mergeCell ref="A24:H24"/>
    <mergeCell ref="A25:H25"/>
    <mergeCell ref="A46:H46"/>
    <mergeCell ref="A47:H47"/>
    <mergeCell ref="A48:H48"/>
    <mergeCell ref="A49:H49"/>
    <mergeCell ref="A50:H50"/>
    <mergeCell ref="A20:H20"/>
    <mergeCell ref="A14:B14"/>
    <mergeCell ref="C14:H14"/>
    <mergeCell ref="A69:H69"/>
    <mergeCell ref="A52:H52"/>
    <mergeCell ref="A53:H53"/>
    <mergeCell ref="A54:H54"/>
    <mergeCell ref="A55:H55"/>
    <mergeCell ref="A62:H62"/>
    <mergeCell ref="A63:H63"/>
    <mergeCell ref="A64:H64"/>
    <mergeCell ref="A65:H65"/>
    <mergeCell ref="A66:H66"/>
    <mergeCell ref="A67:H67"/>
    <mergeCell ref="A68:H68"/>
    <mergeCell ref="A70:H70"/>
    <mergeCell ref="A71:H71"/>
    <mergeCell ref="A82:H82"/>
    <mergeCell ref="A86:H86"/>
    <mergeCell ref="A87:H87"/>
    <mergeCell ref="A94:H94"/>
    <mergeCell ref="A95:H95"/>
    <mergeCell ref="A88:H88"/>
    <mergeCell ref="A89:H89"/>
    <mergeCell ref="A90:H90"/>
    <mergeCell ref="A91:H91"/>
    <mergeCell ref="A92:H92"/>
    <mergeCell ref="A93:H93"/>
  </mergeCells>
  <hyperlinks>
    <hyperlink ref="E10" r:id="rId1" display="wlasow87@mail.ru" xr:uid="{00000000-0004-0000-0100-000000000000}"/>
    <hyperlink ref="E11" r:id="rId2" xr:uid="{00000000-0004-0000-0100-000001000000}"/>
  </hyperlinks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workbookViewId="0">
      <selection activeCell="L15" sqref="L15"/>
    </sheetView>
  </sheetViews>
  <sheetFormatPr defaultColWidth="14.42578125" defaultRowHeight="15" customHeight="1"/>
  <cols>
    <col min="1" max="1" width="5.140625" style="34" customWidth="1"/>
    <col min="2" max="2" width="52" style="34" customWidth="1"/>
    <col min="3" max="3" width="27.42578125" style="34" customWidth="1"/>
    <col min="4" max="4" width="22" style="34" customWidth="1"/>
    <col min="5" max="5" width="15.42578125" style="34" customWidth="1"/>
    <col min="6" max="6" width="19.7109375" style="34" customWidth="1"/>
    <col min="7" max="7" width="14.42578125" style="34" customWidth="1"/>
    <col min="8" max="8" width="25" style="34" customWidth="1"/>
    <col min="9" max="9" width="14.42578125" style="34" customWidth="1"/>
    <col min="10" max="16384" width="14.42578125" style="34"/>
  </cols>
  <sheetData>
    <row r="1" spans="1:8" ht="14.45" customHeight="1">
      <c r="A1" s="81" t="s">
        <v>20</v>
      </c>
      <c r="B1" s="82"/>
      <c r="C1" s="82"/>
      <c r="D1" s="82"/>
      <c r="E1" s="82"/>
      <c r="F1" s="82"/>
      <c r="G1" s="82"/>
      <c r="H1" s="82"/>
    </row>
    <row r="2" spans="1:8" ht="20.25" customHeight="1">
      <c r="A2" s="87" t="s">
        <v>21</v>
      </c>
      <c r="B2" s="88"/>
      <c r="C2" s="88"/>
      <c r="D2" s="88"/>
      <c r="E2" s="88"/>
      <c r="F2" s="88"/>
      <c r="G2" s="88"/>
      <c r="H2" s="100"/>
    </row>
    <row r="3" spans="1:8" ht="20.25" customHeight="1">
      <c r="A3" s="129" t="s">
        <v>229</v>
      </c>
      <c r="B3" s="89"/>
      <c r="C3" s="89"/>
      <c r="D3" s="89"/>
      <c r="E3" s="89"/>
      <c r="F3" s="89"/>
      <c r="G3" s="89"/>
      <c r="H3" s="101"/>
    </row>
    <row r="4" spans="1:8" ht="20.25" customHeight="1">
      <c r="A4" s="87" t="s">
        <v>22</v>
      </c>
      <c r="B4" s="88"/>
      <c r="C4" s="88"/>
      <c r="D4" s="88"/>
      <c r="E4" s="88"/>
      <c r="F4" s="88"/>
      <c r="G4" s="88"/>
      <c r="H4" s="100"/>
    </row>
    <row r="5" spans="1:8" ht="20.25" customHeight="1">
      <c r="A5" s="83" t="str">
        <f>'Информация о Чемпионате'!B3</f>
        <v>Металловедение</v>
      </c>
      <c r="B5" s="84"/>
      <c r="C5" s="84"/>
      <c r="D5" s="84"/>
      <c r="E5" s="84"/>
      <c r="F5" s="84"/>
      <c r="G5" s="84"/>
      <c r="H5" s="99"/>
    </row>
    <row r="6" spans="1:8" ht="17.45" customHeight="1">
      <c r="A6" s="85" t="s">
        <v>23</v>
      </c>
      <c r="B6" s="86"/>
      <c r="C6" s="86"/>
      <c r="D6" s="86"/>
      <c r="E6" s="86"/>
      <c r="F6" s="86"/>
      <c r="G6" s="86"/>
      <c r="H6" s="86"/>
    </row>
    <row r="7" spans="1:8" ht="15.75" customHeight="1">
      <c r="A7" s="75" t="s">
        <v>24</v>
      </c>
      <c r="B7" s="74"/>
      <c r="C7" s="97" t="str">
        <f>'Информация о Чемпионате'!B5</f>
        <v>г. Санкт-Петербург</v>
      </c>
      <c r="D7" s="98"/>
      <c r="E7" s="98"/>
      <c r="F7" s="98"/>
      <c r="G7" s="98"/>
      <c r="H7" s="98"/>
    </row>
    <row r="8" spans="1:8" ht="15.75" customHeight="1">
      <c r="A8" s="75" t="s">
        <v>25</v>
      </c>
      <c r="B8" s="56"/>
      <c r="C8" s="75" t="str">
        <f>'Информация о Чемпионате'!B6</f>
        <v>Санкт - Петербургское государственное бюджетное профессиональное образовательное учреждение «Автомеханический колледж»</v>
      </c>
      <c r="D8" s="56"/>
      <c r="E8" s="56"/>
      <c r="F8" s="56"/>
      <c r="G8" s="56"/>
      <c r="H8" s="56"/>
    </row>
    <row r="9" spans="1:8" ht="15.75" customHeight="1">
      <c r="A9" s="75" t="s">
        <v>26</v>
      </c>
      <c r="B9" s="74"/>
      <c r="C9" s="75" t="str">
        <f>'Информация о Чемпионате'!B7</f>
        <v>ул. Малая Балканская, 41 лит А</v>
      </c>
      <c r="D9" s="74"/>
      <c r="E9" s="74"/>
      <c r="F9" s="74"/>
      <c r="G9" s="74"/>
      <c r="H9" s="74"/>
    </row>
    <row r="10" spans="1:8" ht="15.75" customHeight="1">
      <c r="A10" s="75" t="s">
        <v>27</v>
      </c>
      <c r="B10" s="74"/>
      <c r="C10" s="75" t="str">
        <f>'Информация о Чемпионате'!B9</f>
        <v>Власов Александр Анатольевич</v>
      </c>
      <c r="D10" s="74"/>
      <c r="E10" s="94" t="str">
        <f>'Информация о Чемпионате'!B10</f>
        <v>wlasow87@mail.ru</v>
      </c>
      <c r="F10" s="74"/>
      <c r="G10" s="95" t="str">
        <f>'Информация о Чемпионате'!B11</f>
        <v>8 (923) 314-74-87</v>
      </c>
      <c r="H10" s="96"/>
    </row>
    <row r="11" spans="1:8" ht="15.75" customHeight="1">
      <c r="A11" s="75" t="s">
        <v>29</v>
      </c>
      <c r="B11" s="74"/>
      <c r="C11" s="75" t="str">
        <f>'Информация о Чемпионате'!B12</f>
        <v>Власов Александр Анатольевич</v>
      </c>
      <c r="D11" s="74"/>
      <c r="E11" s="75" t="s">
        <v>28</v>
      </c>
      <c r="F11" s="91"/>
      <c r="G11" s="92" t="s">
        <v>12</v>
      </c>
      <c r="H11" s="93"/>
    </row>
    <row r="12" spans="1:8" ht="15.75" customHeight="1">
      <c r="A12" s="75" t="s">
        <v>30</v>
      </c>
      <c r="B12" s="74"/>
      <c r="C12" s="73">
        <f>'Информация о Чемпионате'!B17</f>
        <v>10</v>
      </c>
      <c r="D12" s="74"/>
      <c r="E12" s="74"/>
      <c r="F12" s="74"/>
      <c r="G12" s="90"/>
      <c r="H12" s="90"/>
    </row>
    <row r="13" spans="1:8" ht="15.75" customHeight="1">
      <c r="A13" s="75" t="s">
        <v>31</v>
      </c>
      <c r="B13" s="74"/>
      <c r="C13" s="73">
        <v>7</v>
      </c>
      <c r="D13" s="74"/>
      <c r="E13" s="74"/>
      <c r="F13" s="74"/>
      <c r="G13" s="74"/>
      <c r="H13" s="74"/>
    </row>
    <row r="14" spans="1:8" ht="15.75" customHeight="1">
      <c r="A14" s="75" t="s">
        <v>32</v>
      </c>
      <c r="B14" s="74"/>
      <c r="C14" s="73">
        <f>'Информация о Чемпионате'!B16</f>
        <v>7</v>
      </c>
      <c r="D14" s="74"/>
      <c r="E14" s="74"/>
      <c r="F14" s="74"/>
      <c r="G14" s="74"/>
      <c r="H14" s="74"/>
    </row>
    <row r="15" spans="1:8" ht="15.75" customHeight="1">
      <c r="A15" s="95" t="s">
        <v>33</v>
      </c>
      <c r="B15" s="96"/>
      <c r="C15" s="95" t="str">
        <f>'Информация о Чемпионате'!B8</f>
        <v>21.04.-25.04.20025</v>
      </c>
      <c r="D15" s="96"/>
      <c r="E15" s="96"/>
      <c r="F15" s="96"/>
      <c r="G15" s="96"/>
      <c r="H15" s="96"/>
    </row>
    <row r="16" spans="1:8" ht="21" customHeight="1">
      <c r="A16" s="67" t="s">
        <v>137</v>
      </c>
      <c r="B16" s="68"/>
      <c r="C16" s="69"/>
      <c r="D16" s="69"/>
      <c r="E16" s="69"/>
      <c r="F16" s="69"/>
      <c r="G16" s="69"/>
      <c r="H16" s="69"/>
    </row>
    <row r="17" spans="1:8" ht="15" customHeight="1">
      <c r="A17" s="70" t="s">
        <v>35</v>
      </c>
      <c r="B17" s="71"/>
      <c r="C17" s="71"/>
      <c r="D17" s="71"/>
      <c r="E17" s="71"/>
      <c r="F17" s="71"/>
      <c r="G17" s="71"/>
      <c r="H17" s="72"/>
    </row>
    <row r="18" spans="1:8" ht="14.45" customHeight="1">
      <c r="A18" s="55" t="s">
        <v>138</v>
      </c>
      <c r="B18" s="56"/>
      <c r="C18" s="56"/>
      <c r="D18" s="56"/>
      <c r="E18" s="56"/>
      <c r="F18" s="56"/>
      <c r="G18" s="56"/>
      <c r="H18" s="57"/>
    </row>
    <row r="19" spans="1:8" ht="14.45" customHeight="1">
      <c r="A19" s="55" t="s">
        <v>98</v>
      </c>
      <c r="B19" s="56"/>
      <c r="C19" s="56"/>
      <c r="D19" s="56"/>
      <c r="E19" s="56"/>
      <c r="F19" s="56"/>
      <c r="G19" s="56"/>
      <c r="H19" s="57"/>
    </row>
    <row r="20" spans="1:8" ht="14.45" customHeight="1">
      <c r="A20" s="55" t="s">
        <v>38</v>
      </c>
      <c r="B20" s="56"/>
      <c r="C20" s="56"/>
      <c r="D20" s="56"/>
      <c r="E20" s="56"/>
      <c r="F20" s="56"/>
      <c r="G20" s="56"/>
      <c r="H20" s="57"/>
    </row>
    <row r="21" spans="1:8" ht="14.45" customHeight="1">
      <c r="A21" s="55" t="s">
        <v>139</v>
      </c>
      <c r="B21" s="56"/>
      <c r="C21" s="56"/>
      <c r="D21" s="56"/>
      <c r="E21" s="56"/>
      <c r="F21" s="56"/>
      <c r="G21" s="56"/>
      <c r="H21" s="57"/>
    </row>
    <row r="22" spans="1:8" ht="14.45" customHeight="1">
      <c r="A22" s="55" t="s">
        <v>100</v>
      </c>
      <c r="B22" s="56"/>
      <c r="C22" s="56"/>
      <c r="D22" s="56"/>
      <c r="E22" s="56"/>
      <c r="F22" s="56"/>
      <c r="G22" s="56"/>
      <c r="H22" s="57"/>
    </row>
    <row r="23" spans="1:8" ht="14.45" customHeight="1">
      <c r="A23" s="55" t="s">
        <v>140</v>
      </c>
      <c r="B23" s="56"/>
      <c r="C23" s="56"/>
      <c r="D23" s="56"/>
      <c r="E23" s="56"/>
      <c r="F23" s="56"/>
      <c r="G23" s="56"/>
      <c r="H23" s="57"/>
    </row>
    <row r="24" spans="1:8" ht="14.45" customHeight="1">
      <c r="A24" s="55" t="s">
        <v>102</v>
      </c>
      <c r="B24" s="56"/>
      <c r="C24" s="56"/>
      <c r="D24" s="56"/>
      <c r="E24" s="56"/>
      <c r="F24" s="56"/>
      <c r="G24" s="56"/>
      <c r="H24" s="57"/>
    </row>
    <row r="25" spans="1:8" ht="15.75" customHeight="1">
      <c r="A25" s="61" t="s">
        <v>103</v>
      </c>
      <c r="B25" s="62"/>
      <c r="C25" s="59"/>
      <c r="D25" s="62"/>
      <c r="E25" s="62"/>
      <c r="F25" s="62"/>
      <c r="G25" s="62"/>
      <c r="H25" s="63"/>
    </row>
    <row r="26" spans="1:8" ht="60" customHeight="1">
      <c r="A26" s="17" t="s">
        <v>44</v>
      </c>
      <c r="B26" s="17" t="s">
        <v>45</v>
      </c>
      <c r="C26" s="9" t="s">
        <v>46</v>
      </c>
      <c r="D26" s="17" t="s">
        <v>47</v>
      </c>
      <c r="E26" s="17" t="s">
        <v>48</v>
      </c>
      <c r="F26" s="17" t="s">
        <v>49</v>
      </c>
      <c r="G26" s="17" t="s">
        <v>50</v>
      </c>
      <c r="H26" s="17" t="s">
        <v>51</v>
      </c>
    </row>
    <row r="27" spans="1:8" ht="38.450000000000003" customHeight="1">
      <c r="A27" s="22">
        <v>1</v>
      </c>
      <c r="B27" s="11" t="s">
        <v>114</v>
      </c>
      <c r="C27" s="11" t="s">
        <v>115</v>
      </c>
      <c r="D27" s="17" t="s">
        <v>65</v>
      </c>
      <c r="E27" s="17" t="s">
        <v>55</v>
      </c>
      <c r="F27" s="13" t="s">
        <v>56</v>
      </c>
      <c r="G27" s="22">
        <v>7</v>
      </c>
      <c r="H27" s="35"/>
    </row>
    <row r="28" spans="1:8" ht="14.45" customHeight="1">
      <c r="A28" s="22">
        <v>2</v>
      </c>
      <c r="B28" s="16" t="s">
        <v>118</v>
      </c>
      <c r="C28" s="16" t="s">
        <v>119</v>
      </c>
      <c r="D28" s="13" t="s">
        <v>65</v>
      </c>
      <c r="E28" s="17" t="s">
        <v>55</v>
      </c>
      <c r="F28" s="13" t="s">
        <v>56</v>
      </c>
      <c r="G28" s="22">
        <v>7</v>
      </c>
      <c r="H28" s="35"/>
    </row>
    <row r="29" spans="1:8" ht="26.45" customHeight="1">
      <c r="A29" s="22">
        <v>3</v>
      </c>
      <c r="B29" s="16" t="s">
        <v>116</v>
      </c>
      <c r="C29" s="16" t="s">
        <v>117</v>
      </c>
      <c r="D29" s="13" t="s">
        <v>65</v>
      </c>
      <c r="E29" s="17" t="s">
        <v>55</v>
      </c>
      <c r="F29" s="13" t="s">
        <v>56</v>
      </c>
      <c r="G29" s="22">
        <v>7</v>
      </c>
      <c r="H29" s="35"/>
    </row>
    <row r="30" spans="1:8" ht="62.45" customHeight="1">
      <c r="A30" s="22">
        <v>4</v>
      </c>
      <c r="B30" s="11" t="s">
        <v>52</v>
      </c>
      <c r="C30" s="16" t="s">
        <v>53</v>
      </c>
      <c r="D30" s="13" t="s">
        <v>54</v>
      </c>
      <c r="E30" s="17" t="s">
        <v>55</v>
      </c>
      <c r="F30" s="13" t="s">
        <v>56</v>
      </c>
      <c r="G30" s="22">
        <v>7</v>
      </c>
      <c r="H30" s="35"/>
    </row>
    <row r="31" spans="1:8" ht="50.45" customHeight="1">
      <c r="A31" s="22">
        <v>5</v>
      </c>
      <c r="B31" s="11" t="s">
        <v>57</v>
      </c>
      <c r="C31" s="16" t="s">
        <v>141</v>
      </c>
      <c r="D31" s="13" t="s">
        <v>54</v>
      </c>
      <c r="E31" s="17" t="s">
        <v>55</v>
      </c>
      <c r="F31" s="13" t="s">
        <v>56</v>
      </c>
      <c r="G31" s="22">
        <v>7</v>
      </c>
      <c r="H31" s="35"/>
    </row>
    <row r="32" spans="1:8" ht="26.45" customHeight="1">
      <c r="A32" s="22">
        <v>6</v>
      </c>
      <c r="B32" s="11" t="s">
        <v>59</v>
      </c>
      <c r="C32" s="16" t="s">
        <v>60</v>
      </c>
      <c r="D32" s="13" t="s">
        <v>54</v>
      </c>
      <c r="E32" s="17" t="s">
        <v>55</v>
      </c>
      <c r="F32" s="13" t="s">
        <v>56</v>
      </c>
      <c r="G32" s="22">
        <v>7</v>
      </c>
      <c r="H32" s="35"/>
    </row>
    <row r="33" spans="1:8" ht="74.45" customHeight="1">
      <c r="A33" s="22">
        <v>7</v>
      </c>
      <c r="B33" s="11" t="s">
        <v>74</v>
      </c>
      <c r="C33" s="11" t="s">
        <v>142</v>
      </c>
      <c r="D33" s="17" t="s">
        <v>68</v>
      </c>
      <c r="E33" s="17" t="s">
        <v>55</v>
      </c>
      <c r="F33" s="13" t="s">
        <v>56</v>
      </c>
      <c r="G33" s="22">
        <v>7</v>
      </c>
      <c r="H33" s="35"/>
    </row>
    <row r="34" spans="1:8" ht="156.6" customHeight="1">
      <c r="A34" s="22">
        <v>8</v>
      </c>
      <c r="B34" s="11" t="s">
        <v>143</v>
      </c>
      <c r="C34" s="36" t="s">
        <v>144</v>
      </c>
      <c r="D34" s="17" t="s">
        <v>145</v>
      </c>
      <c r="E34" s="17" t="s">
        <v>55</v>
      </c>
      <c r="F34" s="13" t="s">
        <v>56</v>
      </c>
      <c r="G34" s="22">
        <v>1</v>
      </c>
      <c r="H34" s="35"/>
    </row>
    <row r="35" spans="1:8" ht="68.650000000000006" customHeight="1">
      <c r="A35" s="22">
        <v>9</v>
      </c>
      <c r="B35" s="11" t="s">
        <v>146</v>
      </c>
      <c r="C35" s="36" t="s">
        <v>147</v>
      </c>
      <c r="D35" s="17" t="s">
        <v>68</v>
      </c>
      <c r="E35" s="17" t="s">
        <v>55</v>
      </c>
      <c r="F35" s="13" t="s">
        <v>56</v>
      </c>
      <c r="G35" s="22">
        <v>7</v>
      </c>
      <c r="H35" s="35"/>
    </row>
    <row r="36" spans="1:8" ht="20.25" customHeight="1">
      <c r="A36" s="64" t="s">
        <v>124</v>
      </c>
      <c r="B36" s="65"/>
      <c r="C36" s="66"/>
      <c r="D36" s="66"/>
      <c r="E36" s="66"/>
      <c r="F36" s="66"/>
      <c r="G36" s="66"/>
      <c r="H36" s="66"/>
    </row>
    <row r="37" spans="1:8" ht="60" customHeight="1">
      <c r="A37" s="17" t="s">
        <v>44</v>
      </c>
      <c r="B37" s="17" t="s">
        <v>45</v>
      </c>
      <c r="C37" s="17" t="s">
        <v>46</v>
      </c>
      <c r="D37" s="17" t="s">
        <v>47</v>
      </c>
      <c r="E37" s="17" t="s">
        <v>48</v>
      </c>
      <c r="F37" s="17" t="s">
        <v>49</v>
      </c>
      <c r="G37" s="17" t="s">
        <v>50</v>
      </c>
      <c r="H37" s="17" t="s">
        <v>51</v>
      </c>
    </row>
    <row r="38" spans="1:8" ht="38.450000000000003" customHeight="1">
      <c r="A38" s="10">
        <v>1</v>
      </c>
      <c r="B38" s="23" t="s">
        <v>125</v>
      </c>
      <c r="C38" s="28" t="s">
        <v>126</v>
      </c>
      <c r="D38" s="13" t="s">
        <v>127</v>
      </c>
      <c r="E38" s="13" t="s">
        <v>55</v>
      </c>
      <c r="F38" s="13" t="s">
        <v>56</v>
      </c>
      <c r="G38" s="22">
        <v>1</v>
      </c>
      <c r="H38" s="35"/>
    </row>
    <row r="39" spans="1:8" ht="26.45" customHeight="1">
      <c r="A39" s="10">
        <v>2</v>
      </c>
      <c r="B39" s="23" t="s">
        <v>128</v>
      </c>
      <c r="C39" s="28" t="s">
        <v>129</v>
      </c>
      <c r="D39" s="13" t="s">
        <v>127</v>
      </c>
      <c r="E39" s="13" t="s">
        <v>55</v>
      </c>
      <c r="F39" s="13" t="s">
        <v>56</v>
      </c>
      <c r="G39" s="22">
        <v>1</v>
      </c>
      <c r="H39" s="35"/>
    </row>
    <row r="40" spans="1:8" ht="26.45" customHeight="1">
      <c r="A40" s="10">
        <v>3</v>
      </c>
      <c r="B40" s="23" t="s">
        <v>148</v>
      </c>
      <c r="C40" s="37" t="s">
        <v>149</v>
      </c>
      <c r="D40" s="13" t="s">
        <v>127</v>
      </c>
      <c r="E40" s="13" t="s">
        <v>55</v>
      </c>
      <c r="F40" s="13" t="s">
        <v>56</v>
      </c>
      <c r="G40" s="22">
        <v>7</v>
      </c>
      <c r="H40" s="35"/>
    </row>
    <row r="41" spans="1:8" ht="26.45" customHeight="1">
      <c r="A41" s="10">
        <v>4</v>
      </c>
      <c r="B41" s="23" t="s">
        <v>150</v>
      </c>
      <c r="C41" s="28" t="s">
        <v>151</v>
      </c>
      <c r="D41" s="13" t="s">
        <v>127</v>
      </c>
      <c r="E41" s="13" t="s">
        <v>55</v>
      </c>
      <c r="F41" s="13" t="s">
        <v>56</v>
      </c>
      <c r="G41" s="22">
        <v>7</v>
      </c>
      <c r="H41" s="35"/>
    </row>
    <row r="42" spans="1:8" ht="14.45" customHeight="1">
      <c r="A42" s="10">
        <v>5</v>
      </c>
      <c r="B42" s="23" t="s">
        <v>152</v>
      </c>
      <c r="C42" s="24" t="s">
        <v>153</v>
      </c>
      <c r="D42" s="13" t="s">
        <v>127</v>
      </c>
      <c r="E42" s="13" t="s">
        <v>55</v>
      </c>
      <c r="F42" s="13" t="s">
        <v>56</v>
      </c>
      <c r="G42" s="22">
        <v>7</v>
      </c>
      <c r="H42" s="35"/>
    </row>
  </sheetData>
  <mergeCells count="39">
    <mergeCell ref="A7:B7"/>
    <mergeCell ref="C7:H7"/>
    <mergeCell ref="A8:B8"/>
    <mergeCell ref="C8:H8"/>
    <mergeCell ref="C13:H13"/>
    <mergeCell ref="C12:H12"/>
    <mergeCell ref="C11:D11"/>
    <mergeCell ref="E11:F11"/>
    <mergeCell ref="G11:H11"/>
    <mergeCell ref="C10:D10"/>
    <mergeCell ref="E10:F10"/>
    <mergeCell ref="G10:H10"/>
    <mergeCell ref="A13:B13"/>
    <mergeCell ref="A14:B14"/>
    <mergeCell ref="A15:B15"/>
    <mergeCell ref="A9:B9"/>
    <mergeCell ref="C9:H9"/>
    <mergeCell ref="A12:B12"/>
    <mergeCell ref="A11:B11"/>
    <mergeCell ref="A10:B10"/>
    <mergeCell ref="C14:H14"/>
    <mergeCell ref="C15:H15"/>
    <mergeCell ref="A1:H1"/>
    <mergeCell ref="A5:H5"/>
    <mergeCell ref="A6:H6"/>
    <mergeCell ref="A2:H2"/>
    <mergeCell ref="A3:H3"/>
    <mergeCell ref="A4:H4"/>
    <mergeCell ref="A36:H36"/>
    <mergeCell ref="A19:H19"/>
    <mergeCell ref="A24:H24"/>
    <mergeCell ref="A25:H25"/>
    <mergeCell ref="A16:H16"/>
    <mergeCell ref="A23:H23"/>
    <mergeCell ref="A18:H18"/>
    <mergeCell ref="A22:H22"/>
    <mergeCell ref="A20:H20"/>
    <mergeCell ref="A21:H21"/>
    <mergeCell ref="A17:H17"/>
  </mergeCells>
  <hyperlinks>
    <hyperlink ref="E10" r:id="rId1" display="wlasow87@mail.ru" xr:uid="{00000000-0004-0000-0200-000000000000}"/>
    <hyperlink ref="E11" r:id="rId2" xr:uid="{00000000-0004-0000-0200-000001000000}"/>
  </hyperlinks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2"/>
  <sheetViews>
    <sheetView workbookViewId="0">
      <selection activeCell="K17" sqref="K17"/>
    </sheetView>
  </sheetViews>
  <sheetFormatPr defaultColWidth="14.42578125" defaultRowHeight="15" customHeight="1"/>
  <cols>
    <col min="1" max="1" width="5.140625" style="38" customWidth="1"/>
    <col min="2" max="2" width="52" style="38" customWidth="1"/>
    <col min="3" max="3" width="27.42578125" style="38" customWidth="1"/>
    <col min="4" max="4" width="22" style="38" customWidth="1"/>
    <col min="5" max="5" width="15.42578125" style="38" customWidth="1"/>
    <col min="6" max="6" width="23.42578125" style="38" customWidth="1"/>
    <col min="7" max="7" width="14.42578125" style="38" customWidth="1"/>
    <col min="8" max="8" width="25" style="38" customWidth="1"/>
    <col min="9" max="9" width="14.42578125" style="38" customWidth="1"/>
    <col min="10" max="16384" width="14.42578125" style="38"/>
  </cols>
  <sheetData>
    <row r="1" spans="1:8" ht="14.45" customHeight="1">
      <c r="A1" s="81" t="s">
        <v>20</v>
      </c>
      <c r="B1" s="82"/>
      <c r="C1" s="82"/>
      <c r="D1" s="82"/>
      <c r="E1" s="82"/>
      <c r="F1" s="82"/>
      <c r="G1" s="82"/>
      <c r="H1" s="82"/>
    </row>
    <row r="2" spans="1:8" ht="20.25" customHeight="1">
      <c r="A2" s="87" t="s">
        <v>21</v>
      </c>
      <c r="B2" s="88"/>
      <c r="C2" s="88"/>
      <c r="D2" s="88"/>
      <c r="E2" s="88"/>
      <c r="F2" s="88"/>
      <c r="G2" s="88"/>
      <c r="H2" s="100"/>
    </row>
    <row r="3" spans="1:8" ht="20.25" customHeight="1">
      <c r="A3" s="129" t="s">
        <v>229</v>
      </c>
      <c r="B3" s="89"/>
      <c r="C3" s="89"/>
      <c r="D3" s="89"/>
      <c r="E3" s="89"/>
      <c r="F3" s="89"/>
      <c r="G3" s="89"/>
      <c r="H3" s="101"/>
    </row>
    <row r="4" spans="1:8" ht="20.25" customHeight="1">
      <c r="A4" s="87" t="s">
        <v>22</v>
      </c>
      <c r="B4" s="88"/>
      <c r="C4" s="88"/>
      <c r="D4" s="88"/>
      <c r="E4" s="88"/>
      <c r="F4" s="88"/>
      <c r="G4" s="88"/>
      <c r="H4" s="100"/>
    </row>
    <row r="5" spans="1:8" ht="20.25" customHeight="1">
      <c r="A5" s="83" t="str">
        <f>'Информация о Чемпионате'!B3</f>
        <v>Металловедение</v>
      </c>
      <c r="B5" s="84"/>
      <c r="C5" s="84"/>
      <c r="D5" s="84"/>
      <c r="E5" s="84"/>
      <c r="F5" s="84"/>
      <c r="G5" s="84"/>
      <c r="H5" s="99"/>
    </row>
    <row r="6" spans="1:8" ht="17.45" customHeight="1">
      <c r="A6" s="85" t="s">
        <v>23</v>
      </c>
      <c r="B6" s="86"/>
      <c r="C6" s="86"/>
      <c r="D6" s="86"/>
      <c r="E6" s="86"/>
      <c r="F6" s="86"/>
      <c r="G6" s="86"/>
      <c r="H6" s="86"/>
    </row>
    <row r="7" spans="1:8" ht="15.75" customHeight="1">
      <c r="A7" s="75" t="s">
        <v>24</v>
      </c>
      <c r="B7" s="74"/>
      <c r="C7" s="97" t="str">
        <f>'Информация о Чемпионате'!B5</f>
        <v>г. Санкт-Петербург</v>
      </c>
      <c r="D7" s="98"/>
      <c r="E7" s="98"/>
      <c r="F7" s="98"/>
      <c r="G7" s="98"/>
      <c r="H7" s="98"/>
    </row>
    <row r="8" spans="1:8" ht="15.75" customHeight="1">
      <c r="A8" s="75" t="s">
        <v>25</v>
      </c>
      <c r="B8" s="56"/>
      <c r="C8" s="75" t="str">
        <f>'Информация о Чемпионате'!B6</f>
        <v>Санкт - Петербургское государственное бюджетное профессиональное образовательное учреждение «Автомеханический колледж»</v>
      </c>
      <c r="D8" s="56"/>
      <c r="E8" s="56"/>
      <c r="F8" s="56"/>
      <c r="G8" s="56"/>
      <c r="H8" s="56"/>
    </row>
    <row r="9" spans="1:8" ht="15.75" customHeight="1">
      <c r="A9" s="75" t="s">
        <v>26</v>
      </c>
      <c r="B9" s="74"/>
      <c r="C9" s="75" t="str">
        <f>'Информация о Чемпионате'!B7</f>
        <v>ул. Малая Балканская, 41 лит А</v>
      </c>
      <c r="D9" s="74"/>
      <c r="E9" s="74"/>
      <c r="F9" s="74"/>
      <c r="G9" s="74"/>
      <c r="H9" s="74"/>
    </row>
    <row r="10" spans="1:8" ht="15.75" customHeight="1">
      <c r="A10" s="75" t="s">
        <v>27</v>
      </c>
      <c r="B10" s="74"/>
      <c r="C10" s="75" t="s">
        <v>154</v>
      </c>
      <c r="D10" s="74"/>
      <c r="E10" s="94" t="str">
        <f>'Информация о Чемпионате'!B10</f>
        <v>wlasow87@mail.ru</v>
      </c>
      <c r="F10" s="74"/>
      <c r="G10" s="95" t="str">
        <f>'Информация о Чемпионате'!B11</f>
        <v>8 (923) 314-74-87</v>
      </c>
      <c r="H10" s="96"/>
    </row>
    <row r="11" spans="1:8" ht="15.75" customHeight="1">
      <c r="A11" s="75" t="s">
        <v>29</v>
      </c>
      <c r="B11" s="74"/>
      <c r="C11" s="75" t="str">
        <f>'Информация о Чемпионате'!B12</f>
        <v>Власов Александр Анатольевич</v>
      </c>
      <c r="D11" s="74"/>
      <c r="E11" s="75" t="s">
        <v>28</v>
      </c>
      <c r="F11" s="91"/>
      <c r="G11" s="92" t="s">
        <v>12</v>
      </c>
      <c r="H11" s="93"/>
    </row>
    <row r="12" spans="1:8" ht="15.75" customHeight="1">
      <c r="A12" s="75" t="s">
        <v>30</v>
      </c>
      <c r="B12" s="74"/>
      <c r="C12" s="73">
        <f>'Информация о Чемпионате'!B17</f>
        <v>10</v>
      </c>
      <c r="D12" s="74"/>
      <c r="E12" s="74"/>
      <c r="F12" s="74"/>
      <c r="G12" s="90"/>
      <c r="H12" s="90"/>
    </row>
    <row r="13" spans="1:8" ht="15.75" customHeight="1">
      <c r="A13" s="75" t="s">
        <v>31</v>
      </c>
      <c r="B13" s="74"/>
      <c r="C13" s="73">
        <v>5</v>
      </c>
      <c r="D13" s="74"/>
      <c r="E13" s="74"/>
      <c r="F13" s="74"/>
      <c r="G13" s="74"/>
      <c r="H13" s="74"/>
    </row>
    <row r="14" spans="1:8" ht="15.75" customHeight="1">
      <c r="A14" s="75" t="s">
        <v>32</v>
      </c>
      <c r="B14" s="74"/>
      <c r="C14" s="73">
        <f>'Информация о Чемпионате'!B16</f>
        <v>7</v>
      </c>
      <c r="D14" s="74"/>
      <c r="E14" s="74"/>
      <c r="F14" s="74"/>
      <c r="G14" s="74"/>
      <c r="H14" s="74"/>
    </row>
    <row r="15" spans="1:8" ht="15.75" customHeight="1">
      <c r="A15" s="95" t="s">
        <v>33</v>
      </c>
      <c r="B15" s="96"/>
      <c r="C15" s="95" t="str">
        <f>'Информация о Чемпионате'!B8</f>
        <v>21.04.-25.04.20025</v>
      </c>
      <c r="D15" s="96"/>
      <c r="E15" s="96"/>
      <c r="F15" s="96"/>
      <c r="G15" s="96"/>
      <c r="H15" s="96"/>
    </row>
    <row r="16" spans="1:8" ht="20.25" customHeight="1">
      <c r="A16" s="64" t="s">
        <v>155</v>
      </c>
      <c r="B16" s="65"/>
      <c r="C16" s="105"/>
      <c r="D16" s="66"/>
      <c r="E16" s="66"/>
      <c r="F16" s="66"/>
      <c r="G16" s="66"/>
      <c r="H16" s="66"/>
    </row>
    <row r="17" spans="1:8" ht="44.1" customHeight="1">
      <c r="A17" s="17" t="s">
        <v>44</v>
      </c>
      <c r="B17" s="17" t="s">
        <v>45</v>
      </c>
      <c r="C17" s="39" t="s">
        <v>46</v>
      </c>
      <c r="D17" s="17" t="s">
        <v>47</v>
      </c>
      <c r="E17" s="17" t="s">
        <v>48</v>
      </c>
      <c r="F17" s="17" t="s">
        <v>49</v>
      </c>
      <c r="G17" s="17" t="s">
        <v>50</v>
      </c>
      <c r="H17" s="17" t="s">
        <v>51</v>
      </c>
    </row>
    <row r="18" spans="1:8" ht="35.65" customHeight="1">
      <c r="A18" s="22">
        <v>1</v>
      </c>
      <c r="B18" s="40" t="s">
        <v>156</v>
      </c>
      <c r="C18" s="32" t="s">
        <v>157</v>
      </c>
      <c r="D18" s="13" t="s">
        <v>158</v>
      </c>
      <c r="E18" s="22">
        <v>200</v>
      </c>
      <c r="F18" s="13" t="s">
        <v>159</v>
      </c>
      <c r="G18" s="22">
        <v>1000</v>
      </c>
      <c r="H18" s="35"/>
    </row>
    <row r="19" spans="1:8" ht="24.6" customHeight="1">
      <c r="A19" s="22">
        <v>2</v>
      </c>
      <c r="B19" s="40" t="s">
        <v>160</v>
      </c>
      <c r="C19" s="32" t="s">
        <v>161</v>
      </c>
      <c r="D19" s="13" t="s">
        <v>158</v>
      </c>
      <c r="E19" s="22">
        <v>2</v>
      </c>
      <c r="F19" s="13" t="s">
        <v>162</v>
      </c>
      <c r="G19" s="22">
        <v>10</v>
      </c>
      <c r="H19" s="35"/>
    </row>
    <row r="20" spans="1:8" ht="35.65" customHeight="1">
      <c r="A20" s="22">
        <v>3</v>
      </c>
      <c r="B20" s="40" t="s">
        <v>163</v>
      </c>
      <c r="C20" s="32" t="s">
        <v>164</v>
      </c>
      <c r="D20" s="13" t="s">
        <v>158</v>
      </c>
      <c r="E20" s="22">
        <v>2</v>
      </c>
      <c r="F20" s="13" t="s">
        <v>162</v>
      </c>
      <c r="G20" s="22">
        <v>10</v>
      </c>
      <c r="H20" s="35"/>
    </row>
    <row r="21" spans="1:8" ht="24.6" customHeight="1">
      <c r="A21" s="22">
        <v>4</v>
      </c>
      <c r="B21" s="32" t="s">
        <v>165</v>
      </c>
      <c r="C21" s="32" t="s">
        <v>166</v>
      </c>
      <c r="D21" s="13" t="s">
        <v>158</v>
      </c>
      <c r="E21" s="22">
        <v>2</v>
      </c>
      <c r="F21" s="13" t="s">
        <v>162</v>
      </c>
      <c r="G21" s="22">
        <v>10</v>
      </c>
      <c r="H21" s="35"/>
    </row>
    <row r="22" spans="1:8" ht="24.6" customHeight="1">
      <c r="A22" s="22">
        <v>5</v>
      </c>
      <c r="B22" s="32" t="s">
        <v>167</v>
      </c>
      <c r="C22" s="41" t="s">
        <v>168</v>
      </c>
      <c r="D22" s="13" t="s">
        <v>158</v>
      </c>
      <c r="E22" s="22">
        <v>100</v>
      </c>
      <c r="F22" s="13" t="s">
        <v>159</v>
      </c>
      <c r="G22" s="22">
        <v>500</v>
      </c>
      <c r="H22" s="35"/>
    </row>
    <row r="23" spans="1:8" ht="14.45" customHeight="1">
      <c r="A23" s="22">
        <v>6</v>
      </c>
      <c r="B23" s="32" t="s">
        <v>169</v>
      </c>
      <c r="C23" s="41" t="s">
        <v>170</v>
      </c>
      <c r="D23" s="13" t="s">
        <v>158</v>
      </c>
      <c r="E23" s="22">
        <v>100</v>
      </c>
      <c r="F23" s="13" t="s">
        <v>159</v>
      </c>
      <c r="G23" s="22">
        <v>500</v>
      </c>
      <c r="H23" s="35"/>
    </row>
    <row r="24" spans="1:8" ht="24.6" customHeight="1">
      <c r="A24" s="22">
        <v>7</v>
      </c>
      <c r="B24" s="40" t="s">
        <v>171</v>
      </c>
      <c r="C24" s="42" t="s">
        <v>172</v>
      </c>
      <c r="D24" s="43" t="s">
        <v>173</v>
      </c>
      <c r="E24" s="26">
        <v>100</v>
      </c>
      <c r="F24" s="13" t="s">
        <v>159</v>
      </c>
      <c r="G24" s="26">
        <f t="shared" ref="G24:G31" si="0">5*E24</f>
        <v>500</v>
      </c>
      <c r="H24" s="35"/>
    </row>
    <row r="25" spans="1:8" ht="14.45" customHeight="1">
      <c r="A25" s="22">
        <v>8</v>
      </c>
      <c r="B25" s="40" t="s">
        <v>174</v>
      </c>
      <c r="C25" s="42" t="s">
        <v>175</v>
      </c>
      <c r="D25" s="44" t="s">
        <v>173</v>
      </c>
      <c r="E25" s="26">
        <v>50</v>
      </c>
      <c r="F25" s="13" t="s">
        <v>159</v>
      </c>
      <c r="G25" s="26">
        <f t="shared" si="0"/>
        <v>250</v>
      </c>
      <c r="H25" s="35"/>
    </row>
    <row r="26" spans="1:8" ht="14.45" customHeight="1">
      <c r="A26" s="22">
        <v>9</v>
      </c>
      <c r="B26" s="40" t="s">
        <v>176</v>
      </c>
      <c r="C26" s="42" t="s">
        <v>177</v>
      </c>
      <c r="D26" s="44" t="s">
        <v>173</v>
      </c>
      <c r="E26" s="26">
        <v>200</v>
      </c>
      <c r="F26" s="13" t="s">
        <v>159</v>
      </c>
      <c r="G26" s="26">
        <f t="shared" si="0"/>
        <v>1000</v>
      </c>
      <c r="H26" s="35"/>
    </row>
    <row r="27" spans="1:8" ht="14.45" customHeight="1">
      <c r="A27" s="22">
        <v>10</v>
      </c>
      <c r="B27" s="45" t="s">
        <v>178</v>
      </c>
      <c r="C27" s="46" t="s">
        <v>179</v>
      </c>
      <c r="D27" s="44" t="s">
        <v>173</v>
      </c>
      <c r="E27" s="26">
        <v>50</v>
      </c>
      <c r="F27" s="13" t="s">
        <v>159</v>
      </c>
      <c r="G27" s="26">
        <f t="shared" si="0"/>
        <v>250</v>
      </c>
      <c r="H27" s="35"/>
    </row>
    <row r="28" spans="1:8" ht="14.45" customHeight="1">
      <c r="A28" s="22">
        <v>11</v>
      </c>
      <c r="B28" s="46" t="s">
        <v>180</v>
      </c>
      <c r="C28" s="46" t="s">
        <v>181</v>
      </c>
      <c r="D28" s="44" t="s">
        <v>173</v>
      </c>
      <c r="E28" s="26">
        <v>1500</v>
      </c>
      <c r="F28" s="13" t="s">
        <v>159</v>
      </c>
      <c r="G28" s="26">
        <f t="shared" si="0"/>
        <v>7500</v>
      </c>
      <c r="H28" s="35"/>
    </row>
    <row r="29" spans="1:8" ht="14.45" customHeight="1">
      <c r="A29" s="22">
        <v>12</v>
      </c>
      <c r="B29" s="46" t="s">
        <v>182</v>
      </c>
      <c r="C29" s="46" t="s">
        <v>183</v>
      </c>
      <c r="D29" s="44" t="s">
        <v>173</v>
      </c>
      <c r="E29" s="26">
        <v>100</v>
      </c>
      <c r="F29" s="13" t="s">
        <v>159</v>
      </c>
      <c r="G29" s="26">
        <f t="shared" si="0"/>
        <v>500</v>
      </c>
      <c r="H29" s="35"/>
    </row>
    <row r="30" spans="1:8" ht="14.45" customHeight="1">
      <c r="A30" s="22">
        <v>13</v>
      </c>
      <c r="B30" s="46" t="s">
        <v>184</v>
      </c>
      <c r="C30" s="46" t="s">
        <v>179</v>
      </c>
      <c r="D30" s="44" t="s">
        <v>173</v>
      </c>
      <c r="E30" s="26">
        <v>200</v>
      </c>
      <c r="F30" s="13" t="s">
        <v>159</v>
      </c>
      <c r="G30" s="26">
        <f t="shared" si="0"/>
        <v>1000</v>
      </c>
      <c r="H30" s="35"/>
    </row>
    <row r="31" spans="1:8" ht="14.45" customHeight="1">
      <c r="A31" s="22">
        <v>14</v>
      </c>
      <c r="B31" s="32" t="s">
        <v>185</v>
      </c>
      <c r="C31" s="32" t="s">
        <v>186</v>
      </c>
      <c r="D31" s="44" t="s">
        <v>173</v>
      </c>
      <c r="E31" s="26">
        <v>100</v>
      </c>
      <c r="F31" s="13" t="s">
        <v>159</v>
      </c>
      <c r="G31" s="26">
        <f t="shared" si="0"/>
        <v>500</v>
      </c>
      <c r="H31" s="35"/>
    </row>
    <row r="32" spans="1:8" ht="35.65" customHeight="1">
      <c r="A32" s="22">
        <v>15</v>
      </c>
      <c r="B32" s="40" t="s">
        <v>187</v>
      </c>
      <c r="C32" s="32" t="s">
        <v>188</v>
      </c>
      <c r="D32" s="44" t="s">
        <v>173</v>
      </c>
      <c r="E32" s="22">
        <v>1</v>
      </c>
      <c r="F32" s="13" t="s">
        <v>162</v>
      </c>
      <c r="G32" s="22">
        <v>5</v>
      </c>
      <c r="H32" s="35"/>
    </row>
    <row r="33" spans="1:8" ht="14.45" customHeight="1">
      <c r="A33" s="22">
        <v>16</v>
      </c>
      <c r="B33" s="40" t="s">
        <v>189</v>
      </c>
      <c r="C33" s="32" t="s">
        <v>190</v>
      </c>
      <c r="D33" s="44" t="s">
        <v>173</v>
      </c>
      <c r="E33" s="22">
        <v>100</v>
      </c>
      <c r="F33" s="13" t="s">
        <v>159</v>
      </c>
      <c r="G33" s="22">
        <v>500</v>
      </c>
      <c r="H33" s="35"/>
    </row>
    <row r="34" spans="1:8" ht="14.45" customHeight="1">
      <c r="A34" s="22">
        <v>17</v>
      </c>
      <c r="B34" s="40" t="s">
        <v>191</v>
      </c>
      <c r="C34" s="32" t="s">
        <v>192</v>
      </c>
      <c r="D34" s="44" t="s">
        <v>173</v>
      </c>
      <c r="E34" s="22">
        <v>1</v>
      </c>
      <c r="F34" s="13" t="s">
        <v>162</v>
      </c>
      <c r="G34" s="22">
        <v>5</v>
      </c>
      <c r="H34" s="35"/>
    </row>
    <row r="35" spans="1:8" ht="35.65" customHeight="1">
      <c r="A35" s="22">
        <v>18</v>
      </c>
      <c r="B35" s="40" t="s">
        <v>193</v>
      </c>
      <c r="C35" s="32" t="s">
        <v>188</v>
      </c>
      <c r="D35" s="44" t="s">
        <v>173</v>
      </c>
      <c r="E35" s="22">
        <v>1</v>
      </c>
      <c r="F35" s="13" t="s">
        <v>162</v>
      </c>
      <c r="G35" s="22">
        <v>5</v>
      </c>
      <c r="H35" s="35"/>
    </row>
    <row r="36" spans="1:8" ht="14.45" customHeight="1">
      <c r="A36" s="22">
        <v>19</v>
      </c>
      <c r="B36" s="45" t="s">
        <v>194</v>
      </c>
      <c r="C36" s="45" t="s">
        <v>195</v>
      </c>
      <c r="D36" s="47" t="s">
        <v>173</v>
      </c>
      <c r="E36" s="22">
        <v>5</v>
      </c>
      <c r="F36" s="13" t="s">
        <v>162</v>
      </c>
      <c r="G36" s="22">
        <v>25</v>
      </c>
      <c r="H36" s="35"/>
    </row>
    <row r="37" spans="1:8" ht="20.25" customHeight="1">
      <c r="A37" s="102" t="s">
        <v>196</v>
      </c>
      <c r="B37" s="103"/>
      <c r="C37" s="103"/>
      <c r="D37" s="103"/>
      <c r="E37" s="103"/>
      <c r="F37" s="103"/>
      <c r="G37" s="103"/>
      <c r="H37" s="104"/>
    </row>
    <row r="38" spans="1:8" ht="60" customHeight="1">
      <c r="A38" s="13" t="s">
        <v>44</v>
      </c>
      <c r="B38" s="13" t="s">
        <v>45</v>
      </c>
      <c r="C38" s="17" t="s">
        <v>46</v>
      </c>
      <c r="D38" s="13" t="s">
        <v>47</v>
      </c>
      <c r="E38" s="13" t="s">
        <v>48</v>
      </c>
      <c r="F38" s="13" t="s">
        <v>49</v>
      </c>
      <c r="G38" s="17" t="s">
        <v>50</v>
      </c>
      <c r="H38" s="17" t="s">
        <v>51</v>
      </c>
    </row>
    <row r="39" spans="1:8" ht="14.45" customHeight="1">
      <c r="A39" s="10">
        <v>1</v>
      </c>
      <c r="B39" s="23" t="s">
        <v>197</v>
      </c>
      <c r="C39" s="11" t="s">
        <v>198</v>
      </c>
      <c r="D39" s="13" t="s">
        <v>158</v>
      </c>
      <c r="E39" s="17" t="s">
        <v>55</v>
      </c>
      <c r="F39" s="13" t="s">
        <v>56</v>
      </c>
      <c r="G39" s="22">
        <v>2</v>
      </c>
      <c r="H39" s="35"/>
    </row>
    <row r="40" spans="1:8" ht="26.45" customHeight="1">
      <c r="A40" s="10">
        <v>2</v>
      </c>
      <c r="B40" s="23" t="s">
        <v>199</v>
      </c>
      <c r="C40" s="11" t="s">
        <v>200</v>
      </c>
      <c r="D40" s="13" t="s">
        <v>158</v>
      </c>
      <c r="E40" s="17" t="s">
        <v>55</v>
      </c>
      <c r="F40" s="13" t="s">
        <v>56</v>
      </c>
      <c r="G40" s="22">
        <v>1</v>
      </c>
      <c r="H40" s="35"/>
    </row>
    <row r="41" spans="1:8" ht="14.45" customHeight="1">
      <c r="A41" s="10">
        <v>3</v>
      </c>
      <c r="B41" s="23" t="s">
        <v>201</v>
      </c>
      <c r="C41" s="11" t="s">
        <v>202</v>
      </c>
      <c r="D41" s="13" t="s">
        <v>158</v>
      </c>
      <c r="E41" s="17" t="s">
        <v>55</v>
      </c>
      <c r="F41" s="13" t="s">
        <v>56</v>
      </c>
      <c r="G41" s="22">
        <v>1</v>
      </c>
      <c r="H41" s="35"/>
    </row>
    <row r="42" spans="1:8" ht="14.45" customHeight="1">
      <c r="A42" s="10">
        <v>4</v>
      </c>
      <c r="B42" s="23" t="s">
        <v>203</v>
      </c>
      <c r="C42" s="11" t="s">
        <v>204</v>
      </c>
      <c r="D42" s="13" t="s">
        <v>158</v>
      </c>
      <c r="E42" s="17" t="s">
        <v>55</v>
      </c>
      <c r="F42" s="13" t="s">
        <v>56</v>
      </c>
      <c r="G42" s="22">
        <v>5</v>
      </c>
      <c r="H42" s="35"/>
    </row>
    <row r="43" spans="1:8" ht="14.45" customHeight="1">
      <c r="A43" s="10">
        <v>5</v>
      </c>
      <c r="B43" s="23" t="s">
        <v>205</v>
      </c>
      <c r="C43" s="11" t="s">
        <v>206</v>
      </c>
      <c r="D43" s="13" t="s">
        <v>158</v>
      </c>
      <c r="E43" s="17" t="s">
        <v>55</v>
      </c>
      <c r="F43" s="13" t="s">
        <v>56</v>
      </c>
      <c r="G43" s="22">
        <v>10</v>
      </c>
      <c r="H43" s="35"/>
    </row>
    <row r="44" spans="1:8" ht="26.45" customHeight="1">
      <c r="A44" s="10">
        <v>6</v>
      </c>
      <c r="B44" s="23" t="s">
        <v>207</v>
      </c>
      <c r="C44" s="11" t="s">
        <v>208</v>
      </c>
      <c r="D44" s="13" t="s">
        <v>158</v>
      </c>
      <c r="E44" s="17" t="s">
        <v>55</v>
      </c>
      <c r="F44" s="13" t="s">
        <v>56</v>
      </c>
      <c r="G44" s="22">
        <v>2</v>
      </c>
      <c r="H44" s="35"/>
    </row>
    <row r="45" spans="1:8" ht="14.45" customHeight="1">
      <c r="A45" s="10">
        <v>7</v>
      </c>
      <c r="B45" s="23" t="s">
        <v>209</v>
      </c>
      <c r="C45" s="11" t="s">
        <v>210</v>
      </c>
      <c r="D45" s="13" t="s">
        <v>158</v>
      </c>
      <c r="E45" s="17" t="s">
        <v>55</v>
      </c>
      <c r="F45" s="13" t="s">
        <v>56</v>
      </c>
      <c r="G45" s="22">
        <v>2</v>
      </c>
      <c r="H45" s="35"/>
    </row>
    <row r="46" spans="1:8" ht="14.45" customHeight="1">
      <c r="A46" s="10">
        <v>8</v>
      </c>
      <c r="B46" s="23" t="s">
        <v>211</v>
      </c>
      <c r="C46" s="11" t="s">
        <v>212</v>
      </c>
      <c r="D46" s="13" t="s">
        <v>158</v>
      </c>
      <c r="E46" s="17" t="s">
        <v>55</v>
      </c>
      <c r="F46" s="13" t="s">
        <v>56</v>
      </c>
      <c r="G46" s="22">
        <v>2</v>
      </c>
      <c r="H46" s="35"/>
    </row>
    <row r="47" spans="1:8" ht="20.25" customHeight="1">
      <c r="A47" s="64" t="s">
        <v>124</v>
      </c>
      <c r="B47" s="65"/>
      <c r="C47" s="66"/>
      <c r="D47" s="66"/>
      <c r="E47" s="66"/>
      <c r="F47" s="66"/>
      <c r="G47" s="66"/>
      <c r="H47" s="66"/>
    </row>
    <row r="48" spans="1:8" ht="46.15" customHeight="1">
      <c r="A48" s="17" t="s">
        <v>44</v>
      </c>
      <c r="B48" s="17" t="s">
        <v>45</v>
      </c>
      <c r="C48" s="17" t="s">
        <v>46</v>
      </c>
      <c r="D48" s="17" t="s">
        <v>47</v>
      </c>
      <c r="E48" s="17" t="s">
        <v>48</v>
      </c>
      <c r="F48" s="17" t="s">
        <v>49</v>
      </c>
      <c r="G48" s="17" t="s">
        <v>50</v>
      </c>
      <c r="H48" s="17" t="s">
        <v>51</v>
      </c>
    </row>
    <row r="49" spans="1:8" ht="14.45" customHeight="1">
      <c r="A49" s="10">
        <v>1</v>
      </c>
      <c r="B49" s="24" t="s">
        <v>125</v>
      </c>
      <c r="C49" s="24" t="s">
        <v>213</v>
      </c>
      <c r="D49" s="13" t="s">
        <v>127</v>
      </c>
      <c r="E49" s="17" t="s">
        <v>55</v>
      </c>
      <c r="F49" s="13" t="s">
        <v>56</v>
      </c>
      <c r="G49" s="22">
        <v>1</v>
      </c>
      <c r="H49" s="35"/>
    </row>
    <row r="50" spans="1:8" ht="14.45" customHeight="1">
      <c r="A50" s="10">
        <v>2</v>
      </c>
      <c r="B50" s="24" t="s">
        <v>128</v>
      </c>
      <c r="C50" s="24" t="s">
        <v>214</v>
      </c>
      <c r="D50" s="13" t="s">
        <v>127</v>
      </c>
      <c r="E50" s="17" t="s">
        <v>55</v>
      </c>
      <c r="F50" s="13" t="s">
        <v>56</v>
      </c>
      <c r="G50" s="22">
        <v>2</v>
      </c>
      <c r="H50" s="35"/>
    </row>
    <row r="51" spans="1:8" ht="26.45" customHeight="1">
      <c r="A51" s="10">
        <v>3</v>
      </c>
      <c r="B51" s="23" t="s">
        <v>215</v>
      </c>
      <c r="C51" s="28" t="s">
        <v>216</v>
      </c>
      <c r="D51" s="13" t="s">
        <v>127</v>
      </c>
      <c r="E51" s="17" t="s">
        <v>55</v>
      </c>
      <c r="F51" s="13" t="s">
        <v>56</v>
      </c>
      <c r="G51" s="22">
        <v>1</v>
      </c>
      <c r="H51" s="35"/>
    </row>
    <row r="52" spans="1:8" ht="26.45" customHeight="1">
      <c r="A52" s="10">
        <v>4</v>
      </c>
      <c r="B52" s="23" t="s">
        <v>217</v>
      </c>
      <c r="C52" s="28" t="s">
        <v>218</v>
      </c>
      <c r="D52" s="13" t="s">
        <v>127</v>
      </c>
      <c r="E52" s="17" t="s">
        <v>55</v>
      </c>
      <c r="F52" s="13" t="s">
        <v>56</v>
      </c>
      <c r="G52" s="22">
        <v>5</v>
      </c>
      <c r="H52" s="35"/>
    </row>
  </sheetData>
  <mergeCells count="31">
    <mergeCell ref="C13:H13"/>
    <mergeCell ref="C14:H14"/>
    <mergeCell ref="C15:H15"/>
    <mergeCell ref="C12:H12"/>
    <mergeCell ref="C11:D11"/>
    <mergeCell ref="E11:F11"/>
    <mergeCell ref="G11:H11"/>
    <mergeCell ref="A10:B10"/>
    <mergeCell ref="A7:B7"/>
    <mergeCell ref="C7:H7"/>
    <mergeCell ref="A8:B8"/>
    <mergeCell ref="C8:H8"/>
    <mergeCell ref="C10:D10"/>
    <mergeCell ref="E10:F10"/>
    <mergeCell ref="G10:H10"/>
    <mergeCell ref="A47:H47"/>
    <mergeCell ref="A37:H37"/>
    <mergeCell ref="A1:H1"/>
    <mergeCell ref="A5:H5"/>
    <mergeCell ref="A6:H6"/>
    <mergeCell ref="A16:H16"/>
    <mergeCell ref="A2:H2"/>
    <mergeCell ref="A3:H3"/>
    <mergeCell ref="A4:H4"/>
    <mergeCell ref="A13:B13"/>
    <mergeCell ref="A14:B14"/>
    <mergeCell ref="A15:B15"/>
    <mergeCell ref="A9:B9"/>
    <mergeCell ref="C9:H9"/>
    <mergeCell ref="A12:B12"/>
    <mergeCell ref="A11:B11"/>
  </mergeCells>
  <hyperlinks>
    <hyperlink ref="E10" r:id="rId1" display="wlasow87@mail.ru" xr:uid="{00000000-0004-0000-0300-000000000000}"/>
    <hyperlink ref="E11" r:id="rId2" xr:uid="{00000000-0004-0000-0300-000001000000}"/>
  </hyperlinks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workbookViewId="0">
      <selection activeCell="H25" sqref="H25"/>
    </sheetView>
  </sheetViews>
  <sheetFormatPr defaultColWidth="14.42578125" defaultRowHeight="15" customHeight="1"/>
  <cols>
    <col min="1" max="1" width="5.140625" style="48" customWidth="1"/>
    <col min="2" max="2" width="52" style="48" customWidth="1"/>
    <col min="3" max="3" width="27.42578125" style="48" customWidth="1"/>
    <col min="4" max="4" width="22" style="48" customWidth="1"/>
    <col min="5" max="5" width="15.42578125" style="48" customWidth="1"/>
    <col min="6" max="6" width="19.7109375" style="48" customWidth="1"/>
    <col min="7" max="7" width="14.42578125" style="48" customWidth="1"/>
    <col min="8" max="8" width="8.7109375" style="48" customWidth="1"/>
    <col min="9" max="9" width="14.42578125" style="48" customWidth="1"/>
    <col min="10" max="16384" width="14.42578125" style="48"/>
  </cols>
  <sheetData>
    <row r="1" spans="1:8" ht="13.5" customHeight="1">
      <c r="A1" s="108" t="s">
        <v>20</v>
      </c>
      <c r="B1" s="82"/>
      <c r="C1" s="82"/>
      <c r="D1" s="82"/>
      <c r="E1" s="82"/>
      <c r="F1" s="82"/>
      <c r="G1" s="82"/>
      <c r="H1" s="2"/>
    </row>
    <row r="2" spans="1:8" ht="20.25" customHeight="1">
      <c r="A2" s="87" t="s">
        <v>21</v>
      </c>
      <c r="B2" s="88"/>
      <c r="C2" s="88"/>
      <c r="D2" s="88"/>
      <c r="E2" s="88"/>
      <c r="F2" s="88"/>
      <c r="G2" s="88"/>
      <c r="H2" s="49"/>
    </row>
    <row r="3" spans="1:8" ht="20.25" customHeight="1">
      <c r="A3" s="129" t="s">
        <v>229</v>
      </c>
      <c r="B3" s="89"/>
      <c r="C3" s="89"/>
      <c r="D3" s="89"/>
      <c r="E3" s="89"/>
      <c r="F3" s="89"/>
      <c r="G3" s="89"/>
      <c r="H3" s="50"/>
    </row>
    <row r="4" spans="1:8" ht="20.25" customHeight="1">
      <c r="A4" s="87" t="s">
        <v>22</v>
      </c>
      <c r="B4" s="88"/>
      <c r="C4" s="88"/>
      <c r="D4" s="88"/>
      <c r="E4" s="88"/>
      <c r="F4" s="88"/>
      <c r="G4" s="88"/>
      <c r="H4" s="49"/>
    </row>
    <row r="5" spans="1:8" ht="20.25" customHeight="1">
      <c r="A5" s="83" t="str">
        <f>'Информация о Чемпионате'!B3</f>
        <v>Металловедение</v>
      </c>
      <c r="B5" s="84"/>
      <c r="C5" s="84"/>
      <c r="D5" s="84"/>
      <c r="E5" s="84"/>
      <c r="F5" s="84"/>
      <c r="G5" s="84"/>
      <c r="H5" s="51"/>
    </row>
    <row r="6" spans="1:8" ht="20.25" customHeight="1">
      <c r="A6" s="130" t="s">
        <v>219</v>
      </c>
      <c r="B6" s="106"/>
      <c r="C6" s="125"/>
      <c r="D6" s="107"/>
      <c r="E6" s="107"/>
      <c r="F6" s="107"/>
      <c r="G6" s="107"/>
      <c r="H6" s="2"/>
    </row>
    <row r="7" spans="1:8" ht="30" customHeight="1">
      <c r="A7" s="17" t="s">
        <v>44</v>
      </c>
      <c r="B7" s="123" t="s">
        <v>45</v>
      </c>
      <c r="C7" s="127" t="s">
        <v>46</v>
      </c>
      <c r="D7" s="124" t="s">
        <v>47</v>
      </c>
      <c r="E7" s="17" t="s">
        <v>48</v>
      </c>
      <c r="F7" s="17" t="s">
        <v>49</v>
      </c>
      <c r="G7" s="17" t="s">
        <v>220</v>
      </c>
      <c r="H7" s="7"/>
    </row>
    <row r="8" spans="1:8" ht="14.45" customHeight="1">
      <c r="A8" s="22">
        <v>1</v>
      </c>
      <c r="B8" s="52" t="s">
        <v>221</v>
      </c>
      <c r="C8" s="126"/>
      <c r="D8" s="53"/>
      <c r="E8" s="54"/>
      <c r="F8" s="54"/>
      <c r="G8" s="14"/>
      <c r="H8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2025-04-14T09:15:30Z</dcterms:modified>
</cp:coreProperties>
</file>