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4.04\Полимеханика и автоматизация\"/>
    </mc:Choice>
  </mc:AlternateContent>
  <xr:revisionPtr revIDLastSave="0" documentId="13_ncr:1_{4A10B7A6-0230-4091-897E-19B5434E89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62" i="4"/>
  <c r="G61" i="4"/>
  <c r="G56" i="4"/>
  <c r="G5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<sst xmlns="http://schemas.openxmlformats.org/spreadsheetml/2006/main" count="521" uniqueCount="205">
  <si>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</si>
  <si>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</si>
  <si>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</si>
  <si>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</si>
  <si>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</si>
  <si>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</si>
  <si>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</si>
  <si>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</si>
  <si>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</si>
  <si>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</si>
  <si>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</si>
  <si>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</si>
  <si>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</si>
  <si>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</si>
  <si>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</si>
  <si>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</si>
  <si>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</si>
  <si>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</si>
  <si>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</si>
  <si>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</si>
  <si>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</si>
  <si>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</si>
  <si>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</si>
  <si>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</si>
  <si>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</si>
  <si>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</si>
  <si>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</si>
  <si>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</si>
  <si>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</si>
  <si>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</si>
  <si>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</si>
  <si>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</si>
  <si>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</si>
  <si>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</si>
  <si>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</si>
  <si>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</si>
  <si>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</si>
  <si>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</si>
  <si>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</si>
  <si>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</si>
  <si>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</si>
  <si>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</si>
  <si>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</si>
  <si>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</si>
  <si>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</si>
  <si>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</si>
  <si>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</si>
  <si>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</si>
  <si>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Полимеханика и автоматизация</t>
  </si>
  <si>
    <t>Московская область</t>
  </si>
  <si>
    <t xml:space="preserve"> ГБПОУ МО «Раменский колледж»</t>
  </si>
  <si>
    <t>Московская область, г.Раменское, ул.Красноармейская, 27</t>
  </si>
  <si>
    <t>Хаббатуллин Роман Радикович</t>
  </si>
  <si>
    <t>khabbatullin.roman@yandex.ru</t>
  </si>
  <si>
    <t>8-964-530-67-38</t>
  </si>
  <si>
    <t>Общая зона конкурсной площадки (оборудование, инструмент, мебель, канцелярия)</t>
  </si>
  <si>
    <t>Площадь зоны: не менее 20 кв.м.</t>
  </si>
  <si>
    <t xml:space="preserve">Освещение: Допустимо верхнее искусственное освещение ( не менее 200 люкс) </t>
  </si>
  <si>
    <t xml:space="preserve">Электричество: 16 подключения к сети  по (220 Вольт и 380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</si>
  <si>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</si>
  <si>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</si>
  <si>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Офисный стол</t>
  </si>
  <si>
    <t>стол 1400х750х50</t>
  </si>
  <si>
    <t>Мебель</t>
  </si>
  <si>
    <t>шт.</t>
  </si>
  <si>
    <t>Стул</t>
  </si>
  <si>
    <t>стул на металлическом каркасе (нагрузка 80 кг.)</t>
  </si>
  <si>
    <t>Шкаф металлический</t>
  </si>
  <si>
    <t>Запираемый 1800х500х500</t>
  </si>
  <si>
    <t>Комната Конкурсантов (по количеству конкурсантов)</t>
  </si>
  <si>
    <t>Площадь зоны: не менее 10 кв.м.</t>
  </si>
  <si>
    <t>Освещение: Допустимо верхнее искусственное освещение ( не менее 200 люкс)</t>
  </si>
  <si>
    <t xml:space="preserve">Электричество: 16 подключения к сети по (220 Вольт и 380 Вольт)	</t>
  </si>
  <si>
    <t>Вешалка</t>
  </si>
  <si>
    <t>Вешалка Nika ВК5 Комфорт 60х60x180см</t>
  </si>
  <si>
    <t>Стол</t>
  </si>
  <si>
    <t>Мусорная корзина</t>
  </si>
  <si>
    <t>Корзина канцелярская с прорезями 10л.</t>
  </si>
  <si>
    <t>Комната Экспертов (включая Главного эксперта) (по количеству экспертов)</t>
  </si>
  <si>
    <t xml:space="preserve">Электричество: 6 подключения к сети по (220 Вольт и 380 Вольт)	</t>
  </si>
  <si>
    <t>Ноутбук с доступом в интернет</t>
  </si>
  <si>
    <t>15.6" Ноутбук Vitumi LV5PIW 1920x1080, Intel Celeron N4020C 1.1 ГГц, RAM 8 ГБ, DDR4, SSD 256 ГБ, Intel UHD Graphics, Windows 11 Home, LV5PIWG01</t>
  </si>
  <si>
    <t>Оборудование IT</t>
  </si>
  <si>
    <t xml:space="preserve">Принтер </t>
  </si>
  <si>
    <t>Laser jet Pro MFP M428fdw</t>
  </si>
  <si>
    <t>Запасной картридж для МФУ</t>
  </si>
  <si>
    <t>Cactus Картридж лазерный CSP-CF259A черный 3000стр. для HP LJ M304 M404 MFP M428</t>
  </si>
  <si>
    <t>Расходные материалы</t>
  </si>
  <si>
    <t xml:space="preserve">Аптечка </t>
  </si>
  <si>
    <t>ФЭСТ (первой помощи)</t>
  </si>
  <si>
    <t>Охрана труда</t>
  </si>
  <si>
    <t>Огнетушитель</t>
  </si>
  <si>
    <t>ОП-5(3)-ФИСУ-01</t>
  </si>
  <si>
    <t>Складское помещение</t>
  </si>
  <si>
    <t>шт</t>
  </si>
  <si>
    <t xml:space="preserve">1. Зона для работ предусмотренных в Модулях обязательных к выполнению (инвариант)  (2 рабочих места) </t>
  </si>
  <si>
    <t>Рабочее место Конкурсанта (основное оборудование, вспомогательное оборудование, инструмент (по количеству рабочих мест)</t>
  </si>
  <si>
    <t>Освещение: Допустимо верхнее искусственное освещение ( не менее 300 люкс)</t>
  </si>
  <si>
    <t>Электричество: 2 подключения к сети 380 Вольт</t>
  </si>
  <si>
    <t>Покрытие пола: производственное - 20 м2 на всю зону</t>
  </si>
  <si>
    <t xml:space="preserve">Станок токарно-винторезный </t>
  </si>
  <si>
    <t>1 шт., наибольшая длина обрабатываемой детали - не менее 500 мм, наибольший диаметр обработки над суппортом - не менее 100 мм, возможность нарезания резьбы, максимальная скорость вращения шпинделя не менее 1600 об/мин. Станочный светильник, Комплект обслуживающего инструмента, Защитный экран, Сменные шестерни,, Задняя бабка,Сверлильный патрон 1-13 мм</t>
  </si>
  <si>
    <t>оборудование</t>
  </si>
  <si>
    <t>Набор сверел (диаметр: 2-10мм.)</t>
  </si>
  <si>
    <t>инструменты</t>
  </si>
  <si>
    <t>Резец проходной (державка 12*12мм.)</t>
  </si>
  <si>
    <t>Резец проходной прямой со сменными пластинами</t>
  </si>
  <si>
    <t>Резец чистовой (державка 12*12мм.)</t>
  </si>
  <si>
    <t xml:space="preserve">Канавочный резец </t>
  </si>
  <si>
    <t>Для отрезки заготовок до 30 мм</t>
  </si>
  <si>
    <t>Крюк для удаления стружки</t>
  </si>
  <si>
    <t>Крючок для сбора металлической стружки с защитой для рук</t>
  </si>
  <si>
    <t>Штангенциркуль цифровой 0-150 мм</t>
  </si>
  <si>
    <t>Глубина: плоская 
Измерение: 0 - 150 мм
Цифровой шаг: 0,01 мм
Цифровой
Точность: ≤ 150 мм: ± 0,02 мм(исключая ошибку квантования)
С ручкой большого пальца
Метрический</t>
  </si>
  <si>
    <t>Набор микрометров</t>
  </si>
  <si>
    <t>Измерение: 0 - 100 мм
Точность: ± 1 мкм
Цифровой шаг: 0,001 мм
Метрический</t>
  </si>
  <si>
    <t>Вертикальный фрезерный станок с ручным управлением</t>
  </si>
  <si>
    <t>1 шт., мощность шпинделя - не менее 1 кВт, размер рабочей зоны - не менее 300*250 мм, цена деления лимбов не более 0,05 мм</t>
  </si>
  <si>
    <t xml:space="preserve">Станочные тиски </t>
  </si>
  <si>
    <t>максимальный габарит зажимаемой детали не менее 150 мм. В комплекте с набором для закрепления</t>
  </si>
  <si>
    <t>Набор параллельных подкладок</t>
  </si>
  <si>
    <t>Комплект параллельных элементов 8-42 24 шт. Длина каждой не менее 100 мм</t>
  </si>
  <si>
    <t>Набор цанговых зажимов под патрон</t>
  </si>
  <si>
    <t>Диаметр - 3-20 мм.</t>
  </si>
  <si>
    <t>Патрон цанговый под ER32</t>
  </si>
  <si>
    <t>Патрон подбирается под станок!
В комплекте со станком часто идет в качесвте оснастки</t>
  </si>
  <si>
    <t>Комплект метчиков и плашек (диаметр: 4, 6мм.)</t>
  </si>
  <si>
    <t>Щетка-сметка</t>
  </si>
  <si>
    <t>Щетка сметка 3-х рядная 45 см</t>
  </si>
  <si>
    <t>Универсальный Шабер со сменными лезвиями</t>
  </si>
  <si>
    <t>Универсальный шабер с комплектом сменных лезвий</t>
  </si>
  <si>
    <t>Индикатор - цена деления 0,001, диапазон не менее 8 мм</t>
  </si>
  <si>
    <t>Индикатор часового типа ИЧ-1 0,001 б/уш. Микрон</t>
  </si>
  <si>
    <t xml:space="preserve">Стойка для индикатора магнитная </t>
  </si>
  <si>
    <t>MST-7 - индикторная стойка с магнитным основанием</t>
  </si>
  <si>
    <t>Аптечка</t>
  </si>
  <si>
    <t>ОП-5(3)-ФИСВУ-01</t>
  </si>
  <si>
    <t>Спецодежда, спецобувь</t>
  </si>
  <si>
    <t>Куртка, штаны, кепка, обувь.</t>
  </si>
  <si>
    <t>конкурсант привозит с собой</t>
  </si>
  <si>
    <t>Резец для наружного точения прямой со сменными пластинами (ширина державки 12мм.)</t>
  </si>
  <si>
    <t>Щётка для сметания стружки</t>
  </si>
  <si>
    <t>Ручки</t>
  </si>
  <si>
    <t>Шариковые автоматические</t>
  </si>
  <si>
    <t>Крандаши</t>
  </si>
  <si>
    <t>Карандаш чернографитный HB заточенный с ластиком</t>
  </si>
  <si>
    <t>Бумага</t>
  </si>
  <si>
    <t>500 листов А4</t>
  </si>
  <si>
    <t>Файлы</t>
  </si>
  <si>
    <t>пачка 100 шт.</t>
  </si>
  <si>
    <t xml:space="preserve">Куртка рабочая </t>
  </si>
  <si>
    <t>СИЗ</t>
  </si>
  <si>
    <t>Штаны рабочие</t>
  </si>
  <si>
    <t>Очки защитные</t>
  </si>
  <si>
    <t>Обувь рабочая</t>
  </si>
  <si>
    <t>СИЗ органа слуха</t>
  </si>
  <si>
    <t>Головной убор</t>
  </si>
  <si>
    <t>Штангенциркуль</t>
  </si>
  <si>
    <t>Микрометр или набор микрометров</t>
  </si>
  <si>
    <t>Измерительный инструмент</t>
  </si>
  <si>
    <t>Набор параллельных блоков для тисков станка JC-200-8</t>
  </si>
  <si>
    <t>-</t>
  </si>
  <si>
    <t>Перчатки</t>
  </si>
  <si>
    <t>Перчатки рабочие ПВХ 5 нитей 10 класс вязки 50гр. хозяйственные, трикотажные</t>
  </si>
  <si>
    <t>Инструментальная тележка</t>
  </si>
  <si>
    <t>Тележка для стружки</t>
  </si>
  <si>
    <t>Компактная ручка.
Роликовые направляющие с функцией автоматического возврата открывания/закрывания ящиков.
В комплекте предусмотрен верхний коврик из АБС, предназначенный для удобного хранения различных мелких деталей.
Колеса размером 4"х 1-1/4".
Максимально возможная нагрузка на тележку: 300 кг.
Максимально возможная нагрузка на ящик: 25 кг.</t>
  </si>
  <si>
    <t>Тип тележки: для стружки
Класс товара:Профессиональный
Материал: сталь листовая
Диаметр колес: 160 мм
Объем ковша: 240 л
Грузоподъемность: 400 кг</t>
  </si>
  <si>
    <t>Серяпин Дмитрий Сергеевич</t>
  </si>
  <si>
    <t>dimaser26@yandex.ru</t>
  </si>
  <si>
    <t>22.04.2025 - 26.04.2025</t>
  </si>
  <si>
    <t>Итоговый (межрегиональный) этап Чемпионата по профессиональному мастерству "Профессионалы" в 2025 г.</t>
  </si>
  <si>
    <t xml:space="preserve">Набор режущих пластин </t>
  </si>
  <si>
    <t>для резцов</t>
  </si>
  <si>
    <t>для тисков станка JC-200-8</t>
  </si>
  <si>
    <t xml:space="preserve">Крючок </t>
  </si>
  <si>
    <t>для отвода стружки</t>
  </si>
  <si>
    <t>для уборки</t>
  </si>
  <si>
    <t xml:space="preserve">Очки защитные </t>
  </si>
  <si>
    <t>ОЧК201 0-13021 89171</t>
  </si>
  <si>
    <t>8 предметов</t>
  </si>
  <si>
    <t>Набор метчиков XCAN M3-M12 с метчикодержателем</t>
  </si>
  <si>
    <t xml:space="preserve">Плашки для резьбы </t>
  </si>
  <si>
    <t>М3 - 12</t>
  </si>
  <si>
    <t xml:space="preserve">Твердосплавная концевая фреза </t>
  </si>
  <si>
    <t>Ø10мм</t>
  </si>
  <si>
    <t>Ø8мм</t>
  </si>
  <si>
    <t>Ø4мм</t>
  </si>
  <si>
    <t xml:space="preserve">Резец расточной для сквозных отверстий со сменными пластинами </t>
  </si>
  <si>
    <t>ширина державки 12мм</t>
  </si>
  <si>
    <t xml:space="preserve">Резец расточной для глухих отверстий со сменными пластинами </t>
  </si>
  <si>
    <t xml:space="preserve">Резец для наружного точения со сменными пластинами </t>
  </si>
  <si>
    <t xml:space="preserve">Резец отрезной со сменными пластинами </t>
  </si>
  <si>
    <t xml:space="preserve">Резец для наружного точения левый со сменными пластинами </t>
  </si>
  <si>
    <t xml:space="preserve">Резец для наружного точения правый со сменными пластинами </t>
  </si>
  <si>
    <t xml:space="preserve">Свёрла BOSCH диаметр 1-10мм </t>
  </si>
  <si>
    <t>HSS Point TeQ</t>
  </si>
  <si>
    <t>Ø8</t>
  </si>
  <si>
    <t>Микромер МК25-50мм</t>
  </si>
  <si>
    <t>ГОСТ 6507-78</t>
  </si>
  <si>
    <t>Ø4</t>
  </si>
  <si>
    <t>Ø6</t>
  </si>
  <si>
    <t xml:space="preserve">Цифровой штангенциркуль </t>
  </si>
  <si>
    <t>STAYER 34410-150 150 мм, 0.01 мм</t>
  </si>
  <si>
    <t>На усмотрение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</si>
</sst>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21201F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2" fillId="0" borderId="0" xfId="1" applyFont="1" applyBorder="1"/>
    <xf numFmtId="0" fontId="1" fillId="0" borderId="0" xfId="1"/>
    <xf numFmtId="0" fontId="10" fillId="0" borderId="19" xfId="2" applyBorder="1" applyAlignment="1">
      <alignment horizontal="right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/>
    <xf numFmtId="0" fontId="2" fillId="0" borderId="18" xfId="1" applyFont="1" applyBorder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vertical="center" wrapText="1"/>
    </xf>
    <xf numFmtId="0" fontId="9" fillId="0" borderId="1" xfId="1" applyFont="1" applyBorder="1"/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wrapText="1"/>
    </xf>
    <xf numFmtId="0" fontId="2" fillId="0" borderId="19" xfId="1" applyFont="1" applyBorder="1" applyAlignment="1">
      <alignment vertical="center" wrapText="1"/>
    </xf>
    <xf numFmtId="0" fontId="8" fillId="0" borderId="19" xfId="1" applyFont="1" applyBorder="1" applyAlignment="1">
      <alignment vertical="center" wrapText="1"/>
    </xf>
    <xf numFmtId="0" fontId="8" fillId="5" borderId="19" xfId="3" applyFont="1" applyFill="1" applyBorder="1" applyAlignment="1">
      <alignment vertical="center" wrapText="1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18" fillId="0" borderId="0" xfId="0" applyFont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9" xfId="0" applyFont="1" applyFill="1" applyBorder="1" applyAlignment="1">
      <alignment horizontal="center" vertical="top" wrapText="1"/>
    </xf>
    <xf numFmtId="0" fontId="18" fillId="0" borderId="19" xfId="0" applyFont="1" applyFill="1" applyBorder="1" applyAlignment="1">
      <alignment horizontal="center" wrapText="1"/>
    </xf>
    <xf numFmtId="0" fontId="19" fillId="0" borderId="19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top" wrapText="1"/>
    </xf>
    <xf numFmtId="0" fontId="2" fillId="0" borderId="19" xfId="1" applyFont="1" applyBorder="1"/>
    <xf numFmtId="0" fontId="8" fillId="0" borderId="19" xfId="1" applyFont="1" applyBorder="1" applyAlignment="1">
      <alignment horizontal="left" vertical="top"/>
    </xf>
    <xf numFmtId="0" fontId="2" fillId="0" borderId="1" xfId="1" applyFont="1" applyBorder="1" applyAlignment="1">
      <alignment vertical="center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4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Border="1"/>
    <xf numFmtId="0" fontId="16" fillId="2" borderId="4" xfId="1" applyFont="1" applyFill="1" applyBorder="1" applyAlignment="1">
      <alignment horizontal="center" vertical="center"/>
    </xf>
    <xf numFmtId="0" fontId="17" fillId="0" borderId="3" xfId="1" applyFont="1" applyBorder="1"/>
    <xf numFmtId="0" fontId="4" fillId="8" borderId="18" xfId="1" applyFont="1" applyFill="1" applyBorder="1" applyAlignment="1">
      <alignment horizontal="center" wrapText="1"/>
    </xf>
    <xf numFmtId="0" fontId="4" fillId="8" borderId="17" xfId="1" applyFont="1" applyFill="1" applyBorder="1" applyAlignment="1">
      <alignment horizontal="center" wrapText="1"/>
    </xf>
    <xf numFmtId="0" fontId="3" fillId="0" borderId="0" xfId="1" applyFont="1" applyAlignment="1">
      <alignment wrapText="1"/>
    </xf>
    <xf numFmtId="0" fontId="3" fillId="0" borderId="10" xfId="1" applyFont="1" applyBorder="1" applyAlignment="1">
      <alignment wrapText="1"/>
    </xf>
    <xf numFmtId="0" fontId="3" fillId="0" borderId="13" xfId="1" applyFont="1" applyBorder="1" applyAlignment="1">
      <alignment wrapText="1"/>
    </xf>
    <xf numFmtId="0" fontId="3" fillId="0" borderId="12" xfId="1" applyFont="1" applyBorder="1" applyAlignment="1">
      <alignment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3" fillId="0" borderId="8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4" fillId="2" borderId="2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3" fillId="6" borderId="16" xfId="1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vertical="center" wrapText="1"/>
    </xf>
  </cellXfs>
  <cellStyles count="4">
    <cellStyle name="Гиперссылка" xfId="2" builtinId="8"/>
    <cellStyle name="Гиперссылка 4" xfId="3" xr:uid="{00000000-0005-0000-0000-000001000000}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ulak200615.ru@mail.ru" TargetMode="External"/><Relationship Id="rId1" Type="http://schemas.openxmlformats.org/officeDocument/2006/relationships/hyperlink" Target="mailto:khabbatullin.roman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topLeftCell="A2" workbookViewId="0">
      <selection activeCell="B23" sqref="B23"/>
    </sheetView>
  </sheetViews>
  <sheetFormatPr defaultRowHeight="18.75" x14ac:dyDescent="0.3"/>
  <cols>
    <col min="1" max="1" width="52.140625" style="17" customWidth="1"/>
    <col min="2" max="2" width="90.5703125" style="18" customWidth="1"/>
  </cols>
  <sheetData>
    <row r="2" spans="1:2" x14ac:dyDescent="0.3">
      <c r="B2" s="17"/>
    </row>
    <row r="3" spans="1:2" x14ac:dyDescent="0.3">
      <c r="A3" s="19" t="s">
        <v>19</v>
      </c>
      <c r="B3" s="20" t="s">
        <v>48</v>
      </c>
    </row>
    <row r="4" spans="1:2" ht="37.5" x14ac:dyDescent="0.3">
      <c r="A4" s="19" t="s">
        <v>33</v>
      </c>
      <c r="B4" s="20" t="s">
        <v>171</v>
      </c>
    </row>
    <row r="5" spans="1:2" x14ac:dyDescent="0.3">
      <c r="A5" s="19" t="s">
        <v>47</v>
      </c>
      <c r="B5" s="20" t="s">
        <v>49</v>
      </c>
    </row>
    <row r="6" spans="1:2" ht="37.5" x14ac:dyDescent="0.3">
      <c r="A6" s="19" t="s">
        <v>25</v>
      </c>
      <c r="B6" s="20" t="s">
        <v>50</v>
      </c>
    </row>
    <row r="7" spans="1:2" x14ac:dyDescent="0.3">
      <c r="A7" s="19" t="s">
        <v>34</v>
      </c>
      <c r="B7" s="20" t="s">
        <v>51</v>
      </c>
    </row>
    <row r="8" spans="1:2" x14ac:dyDescent="0.3">
      <c r="A8" s="19" t="s">
        <v>20</v>
      </c>
      <c r="B8" s="20" t="s">
        <v>170</v>
      </c>
    </row>
    <row r="9" spans="1:2" x14ac:dyDescent="0.3">
      <c r="A9" s="19" t="s">
        <v>21</v>
      </c>
      <c r="B9" s="20" t="s">
        <v>52</v>
      </c>
    </row>
    <row r="10" spans="1:2" x14ac:dyDescent="0.3">
      <c r="A10" s="19" t="s">
        <v>24</v>
      </c>
      <c r="B10" s="29" t="s">
        <v>53</v>
      </c>
    </row>
    <row r="11" spans="1:2" x14ac:dyDescent="0.3">
      <c r="A11" s="19" t="s">
        <v>37</v>
      </c>
      <c r="B11" s="20" t="s">
        <v>54</v>
      </c>
    </row>
    <row r="12" spans="1:2" ht="18" customHeight="1" x14ac:dyDescent="0.3">
      <c r="A12" s="19" t="s">
        <v>40</v>
      </c>
      <c r="B12" s="20" t="s">
        <v>168</v>
      </c>
    </row>
    <row r="13" spans="1:2" x14ac:dyDescent="0.3">
      <c r="A13" s="19" t="s">
        <v>35</v>
      </c>
      <c r="B13" s="29" t="s">
        <v>169</v>
      </c>
    </row>
    <row r="14" spans="1:2" x14ac:dyDescent="0.3">
      <c r="A14" s="19" t="s">
        <v>38</v>
      </c>
      <c r="B14" s="20">
        <v>89956876111</v>
      </c>
    </row>
    <row r="15" spans="1:2" x14ac:dyDescent="0.3">
      <c r="A15" s="19" t="s">
        <v>22</v>
      </c>
      <c r="B15" s="20">
        <v>8</v>
      </c>
    </row>
    <row r="16" spans="1:2" x14ac:dyDescent="0.3">
      <c r="A16" s="19" t="s">
        <v>23</v>
      </c>
      <c r="B16" s="20">
        <v>8</v>
      </c>
    </row>
    <row r="17" spans="1:2" ht="18.75" customHeight="1" x14ac:dyDescent="0.3">
      <c r="A17" s="19" t="s">
        <v>41</v>
      </c>
      <c r="B17" s="20">
        <v>11</v>
      </c>
    </row>
    <row r="20" spans="1:2" x14ac:dyDescent="0.3">
      <c r="A20" s="17" t="s">
        <v>43</v>
      </c>
    </row>
    <row r="21" spans="1:2" x14ac:dyDescent="0.3">
      <c r="A21" s="17" t="s">
        <v>44</v>
      </c>
    </row>
    <row r="22" spans="1:2" x14ac:dyDescent="0.3">
      <c r="A22" s="17" t="s">
        <v>45</v>
      </c>
    </row>
    <row r="23" spans="1:2" ht="37.5" x14ac:dyDescent="0.3">
      <c r="A23" s="17" t="s">
        <v>46</v>
      </c>
    </row>
  </sheetData>
  <hyperlinks>
    <hyperlink ref="B10" r:id="rId1" xr:uid="{00000000-0004-0000-0000-000000000000}"/>
    <hyperlink ref="B13" r:id="rId2" display="www.kulak200615.ru@mail.ru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"/>
  <sheetViews>
    <sheetView topLeftCell="A59" zoomScale="119" zoomScaleNormal="150" workbookViewId="0">
      <selection activeCell="C11" sqref="C11:D11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69" t="s">
        <v>10</v>
      </c>
      <c r="B1" s="70"/>
      <c r="C1" s="70"/>
      <c r="D1" s="70"/>
      <c r="E1" s="70"/>
      <c r="F1" s="70"/>
      <c r="G1" s="70"/>
      <c r="H1" s="70"/>
      <c r="I1" s="15"/>
      <c r="J1" s="15"/>
    </row>
    <row r="2" spans="1:10" s="13" customFormat="1" ht="20.25" x14ac:dyDescent="0.3">
      <c r="A2" s="72" t="s">
        <v>31</v>
      </c>
      <c r="B2" s="72"/>
      <c r="C2" s="72"/>
      <c r="D2" s="72"/>
      <c r="E2" s="72"/>
      <c r="F2" s="72"/>
      <c r="G2" s="72"/>
      <c r="H2" s="72"/>
      <c r="I2" s="15"/>
      <c r="J2" s="15"/>
    </row>
    <row r="3" spans="1:10" s="13" customFormat="1" ht="21" customHeight="1" x14ac:dyDescent="0.25">
      <c r="A3" s="73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73"/>
      <c r="C3" s="73"/>
      <c r="D3" s="73"/>
      <c r="E3" s="73"/>
      <c r="F3" s="73"/>
      <c r="G3" s="73"/>
      <c r="H3" s="73"/>
      <c r="I3" s="16"/>
      <c r="J3" s="16"/>
    </row>
    <row r="4" spans="1:10" s="13" customFormat="1" ht="20.25" x14ac:dyDescent="0.3">
      <c r="A4" s="72" t="s">
        <v>32</v>
      </c>
      <c r="B4" s="72"/>
      <c r="C4" s="72"/>
      <c r="D4" s="72"/>
      <c r="E4" s="72"/>
      <c r="F4" s="72"/>
      <c r="G4" s="72"/>
      <c r="H4" s="72"/>
      <c r="I4" s="15"/>
      <c r="J4" s="15"/>
    </row>
    <row r="5" spans="1:10" ht="22.5" customHeight="1" x14ac:dyDescent="0.25">
      <c r="A5" s="71" t="str">
        <f>'Информация о Чемпионате'!B3</f>
        <v>Полимеханика и автоматизация</v>
      </c>
      <c r="B5" s="71"/>
      <c r="C5" s="71"/>
      <c r="D5" s="71"/>
      <c r="E5" s="71"/>
      <c r="F5" s="71"/>
      <c r="G5" s="71"/>
      <c r="H5" s="71"/>
      <c r="I5" s="15"/>
      <c r="J5" s="15"/>
    </row>
    <row r="6" spans="1:10" x14ac:dyDescent="0.25">
      <c r="A6" s="67" t="s">
        <v>12</v>
      </c>
      <c r="B6" s="70"/>
      <c r="C6" s="70"/>
      <c r="D6" s="70"/>
      <c r="E6" s="70"/>
      <c r="F6" s="70"/>
      <c r="G6" s="70"/>
      <c r="H6" s="70"/>
      <c r="I6" s="15"/>
      <c r="J6" s="15"/>
    </row>
    <row r="7" spans="1:10" ht="15.75" customHeight="1" x14ac:dyDescent="0.25">
      <c r="A7" s="67" t="s">
        <v>29</v>
      </c>
      <c r="B7" s="67"/>
      <c r="C7" s="68" t="str">
        <f>'Информация о Чемпионате'!B5</f>
        <v>Московская область</v>
      </c>
      <c r="D7" s="68"/>
      <c r="E7" s="68"/>
      <c r="F7" s="68"/>
      <c r="G7" s="68"/>
      <c r="H7" s="68"/>
    </row>
    <row r="8" spans="1:10" ht="15.75" customHeight="1" x14ac:dyDescent="0.25">
      <c r="A8" s="67" t="s">
        <v>30</v>
      </c>
      <c r="B8" s="67"/>
      <c r="C8" s="67"/>
      <c r="D8" s="68" t="str">
        <f>'Информация о Чемпионате'!B6</f>
        <v xml:space="preserve"> ГБПОУ МО «Раменский колледж»</v>
      </c>
      <c r="E8" s="68"/>
      <c r="F8" s="68"/>
      <c r="G8" s="68"/>
      <c r="H8" s="68"/>
    </row>
    <row r="9" spans="1:10" ht="15.75" customHeight="1" x14ac:dyDescent="0.25">
      <c r="A9" s="67" t="s">
        <v>26</v>
      </c>
      <c r="B9" s="67"/>
      <c r="C9" s="67" t="str">
        <f>'Информация о Чемпионате'!B7</f>
        <v>Московская область, г.Раменское, ул.Красноармейская, 27</v>
      </c>
      <c r="D9" s="67"/>
      <c r="E9" s="67"/>
      <c r="F9" s="67"/>
      <c r="G9" s="67"/>
      <c r="H9" s="67"/>
    </row>
    <row r="10" spans="1:10" ht="15.75" customHeight="1" x14ac:dyDescent="0.25">
      <c r="A10" s="67" t="s">
        <v>28</v>
      </c>
      <c r="B10" s="67"/>
      <c r="C10" s="67" t="str">
        <f>'Информация о Чемпионате'!B9</f>
        <v>Хаббатуллин Роман Радикович</v>
      </c>
      <c r="D10" s="67"/>
      <c r="E10" s="67" t="str">
        <f>'Информация о Чемпионате'!B10</f>
        <v>khabbatullin.roman@yandex.ru</v>
      </c>
      <c r="F10" s="67"/>
      <c r="G10" s="67" t="str">
        <f>'Информация о Чемпионате'!B11</f>
        <v>8-964-530-67-38</v>
      </c>
      <c r="H10" s="67"/>
    </row>
    <row r="11" spans="1:10" ht="15.75" customHeight="1" x14ac:dyDescent="0.25">
      <c r="A11" s="67" t="s">
        <v>36</v>
      </c>
      <c r="B11" s="67"/>
      <c r="C11" s="67" t="str">
        <f>'Информация о Чемпионате'!B12</f>
        <v>Серяпин Дмитрий Сергеевич</v>
      </c>
      <c r="D11" s="67"/>
      <c r="E11" s="67" t="str">
        <f>'Информация о Чемпионате'!B13</f>
        <v>dimaser26@yandex.ru</v>
      </c>
      <c r="F11" s="67"/>
      <c r="G11" s="67">
        <f>'Информация о Чемпионате'!B14</f>
        <v>89956876111</v>
      </c>
      <c r="H11" s="67"/>
    </row>
    <row r="12" spans="1:10" ht="15.75" customHeight="1" x14ac:dyDescent="0.25">
      <c r="A12" s="67" t="s">
        <v>42</v>
      </c>
      <c r="B12" s="67"/>
      <c r="C12" s="67">
        <f>'Информация о Чемпионате'!B17</f>
        <v>11</v>
      </c>
      <c r="D12" s="67"/>
      <c r="E12" s="67"/>
      <c r="F12" s="67"/>
      <c r="G12" s="67"/>
      <c r="H12" s="67"/>
    </row>
    <row r="13" spans="1:10" ht="15.75" customHeight="1" x14ac:dyDescent="0.25">
      <c r="A13" s="67" t="s">
        <v>17</v>
      </c>
      <c r="B13" s="67"/>
      <c r="C13" s="67">
        <f>'Информация о Чемпионате'!B15</f>
        <v>8</v>
      </c>
      <c r="D13" s="67"/>
      <c r="E13" s="67"/>
      <c r="F13" s="67"/>
      <c r="G13" s="67"/>
      <c r="H13" s="67"/>
    </row>
    <row r="14" spans="1:10" ht="15.75" customHeight="1" x14ac:dyDescent="0.25">
      <c r="A14" s="67" t="s">
        <v>18</v>
      </c>
      <c r="B14" s="67"/>
      <c r="C14" s="67">
        <f>'Информация о Чемпионате'!B16</f>
        <v>8</v>
      </c>
      <c r="D14" s="67"/>
      <c r="E14" s="67"/>
      <c r="F14" s="67"/>
      <c r="G14" s="67"/>
      <c r="H14" s="67"/>
    </row>
    <row r="15" spans="1:10" ht="15.75" customHeight="1" x14ac:dyDescent="0.25">
      <c r="A15" s="67" t="s">
        <v>27</v>
      </c>
      <c r="B15" s="67"/>
      <c r="C15" s="67" t="str">
        <f>'Информация о Чемпионате'!B8</f>
        <v>22.04.2025 - 26.04.2025</v>
      </c>
      <c r="D15" s="67"/>
      <c r="E15" s="67"/>
      <c r="F15" s="67"/>
      <c r="G15" s="67"/>
      <c r="H15" s="67"/>
    </row>
    <row r="16" spans="1:10" ht="21" thickBot="1" x14ac:dyDescent="0.3">
      <c r="A16" s="77" t="s">
        <v>55</v>
      </c>
      <c r="B16" s="78"/>
      <c r="C16" s="78"/>
      <c r="D16" s="78"/>
      <c r="E16" s="78"/>
      <c r="F16" s="78"/>
      <c r="G16" s="78"/>
      <c r="H16" s="79"/>
    </row>
    <row r="17" spans="1:8" ht="15" customHeight="1" x14ac:dyDescent="0.25">
      <c r="A17" s="80" t="s">
        <v>9</v>
      </c>
      <c r="B17" s="81"/>
      <c r="C17" s="81"/>
      <c r="D17" s="81"/>
      <c r="E17" s="81"/>
      <c r="F17" s="81"/>
      <c r="G17" s="81"/>
      <c r="H17" s="82"/>
    </row>
    <row r="18" spans="1:8" ht="15" customHeight="1" x14ac:dyDescent="0.25">
      <c r="A18" s="74" t="s">
        <v>56</v>
      </c>
      <c r="B18" s="75"/>
      <c r="C18" s="75"/>
      <c r="D18" s="75"/>
      <c r="E18" s="75"/>
      <c r="F18" s="75"/>
      <c r="G18" s="75"/>
      <c r="H18" s="76"/>
    </row>
    <row r="19" spans="1:8" ht="15" customHeight="1" x14ac:dyDescent="0.25">
      <c r="A19" s="74" t="s">
        <v>57</v>
      </c>
      <c r="B19" s="75"/>
      <c r="C19" s="75"/>
      <c r="D19" s="75"/>
      <c r="E19" s="75"/>
      <c r="F19" s="75"/>
      <c r="G19" s="75"/>
      <c r="H19" s="76"/>
    </row>
    <row r="20" spans="1:8" ht="15" customHeight="1" x14ac:dyDescent="0.25">
      <c r="A20" s="74" t="s">
        <v>8</v>
      </c>
      <c r="B20" s="75"/>
      <c r="C20" s="75"/>
      <c r="D20" s="75"/>
      <c r="E20" s="75"/>
      <c r="F20" s="75"/>
      <c r="G20" s="75"/>
      <c r="H20" s="76"/>
    </row>
    <row r="21" spans="1:8" ht="15" customHeight="1" x14ac:dyDescent="0.25">
      <c r="A21" s="74" t="s">
        <v>58</v>
      </c>
      <c r="B21" s="75"/>
      <c r="C21" s="75"/>
      <c r="D21" s="75"/>
      <c r="E21" s="75"/>
      <c r="F21" s="75"/>
      <c r="G21" s="75"/>
      <c r="H21" s="76"/>
    </row>
    <row r="22" spans="1:8" ht="15" customHeight="1" x14ac:dyDescent="0.25">
      <c r="A22" s="74" t="s">
        <v>39</v>
      </c>
      <c r="B22" s="75"/>
      <c r="C22" s="75"/>
      <c r="D22" s="75"/>
      <c r="E22" s="75"/>
      <c r="F22" s="75"/>
      <c r="G22" s="75"/>
      <c r="H22" s="76"/>
    </row>
    <row r="23" spans="1:8" ht="15" customHeight="1" x14ac:dyDescent="0.25">
      <c r="A23" s="74" t="s">
        <v>59</v>
      </c>
      <c r="B23" s="75"/>
      <c r="C23" s="75"/>
      <c r="D23" s="75"/>
      <c r="E23" s="75"/>
      <c r="F23" s="75"/>
      <c r="G23" s="75"/>
      <c r="H23" s="76"/>
    </row>
    <row r="24" spans="1:8" ht="15" customHeight="1" thickBot="1" x14ac:dyDescent="0.3">
      <c r="A24" s="83" t="s">
        <v>60</v>
      </c>
      <c r="B24" s="84"/>
      <c r="C24" s="84"/>
      <c r="D24" s="84"/>
      <c r="E24" s="84"/>
      <c r="F24" s="84"/>
      <c r="G24" s="84"/>
      <c r="H24" s="85"/>
    </row>
    <row r="25" spans="1:8" ht="15.75" customHeight="1" x14ac:dyDescent="0.25">
      <c r="A25" s="7" t="s">
        <v>6</v>
      </c>
      <c r="B25" s="5" t="s">
        <v>5</v>
      </c>
      <c r="C25" s="5" t="s">
        <v>4</v>
      </c>
      <c r="D25" s="6" t="s">
        <v>3</v>
      </c>
      <c r="E25" s="6" t="s">
        <v>2</v>
      </c>
      <c r="F25" s="6" t="s">
        <v>1</v>
      </c>
      <c r="G25" s="6" t="s">
        <v>0</v>
      </c>
      <c r="H25" s="6" t="s">
        <v>11</v>
      </c>
    </row>
    <row r="26" spans="1:8" x14ac:dyDescent="0.25">
      <c r="A26" s="30">
        <v>1</v>
      </c>
      <c r="B26" s="31" t="s">
        <v>61</v>
      </c>
      <c r="C26" s="32" t="s">
        <v>62</v>
      </c>
      <c r="D26" s="2" t="s">
        <v>63</v>
      </c>
      <c r="E26" s="2">
        <v>12</v>
      </c>
      <c r="F26" s="2" t="s">
        <v>64</v>
      </c>
      <c r="G26" s="2">
        <v>12</v>
      </c>
      <c r="H26" s="32"/>
    </row>
    <row r="27" spans="1:8" x14ac:dyDescent="0.25">
      <c r="A27" s="30">
        <v>2</v>
      </c>
      <c r="B27" s="31" t="s">
        <v>65</v>
      </c>
      <c r="C27" s="32" t="s">
        <v>66</v>
      </c>
      <c r="D27" s="2" t="s">
        <v>63</v>
      </c>
      <c r="E27" s="2">
        <v>15</v>
      </c>
      <c r="F27" s="2" t="s">
        <v>64</v>
      </c>
      <c r="G27" s="2">
        <v>15</v>
      </c>
      <c r="H27" s="32"/>
    </row>
    <row r="28" spans="1:8" x14ac:dyDescent="0.25">
      <c r="A28" s="30">
        <v>3</v>
      </c>
      <c r="B28" s="31" t="s">
        <v>67</v>
      </c>
      <c r="C28" s="32" t="s">
        <v>68</v>
      </c>
      <c r="D28" s="2" t="s">
        <v>63</v>
      </c>
      <c r="E28" s="2">
        <v>2</v>
      </c>
      <c r="F28" s="2" t="s">
        <v>64</v>
      </c>
      <c r="G28" s="2">
        <v>2</v>
      </c>
      <c r="H28" s="32"/>
    </row>
    <row r="29" spans="1:8" ht="21" thickBot="1" x14ac:dyDescent="0.3">
      <c r="A29" s="86" t="s">
        <v>69</v>
      </c>
      <c r="B29" s="87"/>
      <c r="C29" s="87"/>
      <c r="D29" s="87"/>
      <c r="E29" s="87"/>
      <c r="F29" s="87"/>
      <c r="G29" s="87"/>
      <c r="H29" s="87"/>
    </row>
    <row r="30" spans="1:8" x14ac:dyDescent="0.25">
      <c r="A30" s="80" t="s">
        <v>9</v>
      </c>
      <c r="B30" s="81"/>
      <c r="C30" s="81"/>
      <c r="D30" s="81"/>
      <c r="E30" s="81"/>
      <c r="F30" s="81"/>
      <c r="G30" s="81"/>
      <c r="H30" s="82"/>
    </row>
    <row r="31" spans="1:8" x14ac:dyDescent="0.25">
      <c r="A31" s="74" t="s">
        <v>70</v>
      </c>
      <c r="B31" s="75"/>
      <c r="C31" s="75"/>
      <c r="D31" s="75"/>
      <c r="E31" s="75"/>
      <c r="F31" s="75"/>
      <c r="G31" s="75"/>
      <c r="H31" s="76"/>
    </row>
    <row r="32" spans="1:8" x14ac:dyDescent="0.25">
      <c r="A32" s="74" t="s">
        <v>71</v>
      </c>
      <c r="B32" s="75"/>
      <c r="C32" s="75"/>
      <c r="D32" s="75"/>
      <c r="E32" s="75"/>
      <c r="F32" s="75"/>
      <c r="G32" s="75"/>
      <c r="H32" s="76"/>
    </row>
    <row r="33" spans="1:8" x14ac:dyDescent="0.25">
      <c r="A33" s="74" t="s">
        <v>8</v>
      </c>
      <c r="B33" s="75"/>
      <c r="C33" s="75"/>
      <c r="D33" s="75"/>
      <c r="E33" s="75"/>
      <c r="F33" s="75"/>
      <c r="G33" s="75"/>
      <c r="H33" s="76"/>
    </row>
    <row r="34" spans="1:8" x14ac:dyDescent="0.25">
      <c r="A34" s="74" t="s">
        <v>72</v>
      </c>
      <c r="B34" s="75"/>
      <c r="C34" s="75"/>
      <c r="D34" s="75"/>
      <c r="E34" s="75"/>
      <c r="F34" s="75"/>
      <c r="G34" s="75"/>
      <c r="H34" s="76"/>
    </row>
    <row r="35" spans="1:8" x14ac:dyDescent="0.25">
      <c r="A35" s="74" t="s">
        <v>39</v>
      </c>
      <c r="B35" s="75"/>
      <c r="C35" s="75"/>
      <c r="D35" s="75"/>
      <c r="E35" s="75"/>
      <c r="F35" s="75"/>
      <c r="G35" s="75"/>
      <c r="H35" s="76"/>
    </row>
    <row r="36" spans="1:8" ht="23.25" customHeight="1" x14ac:dyDescent="0.25">
      <c r="A36" s="74" t="s">
        <v>59</v>
      </c>
      <c r="B36" s="75"/>
      <c r="C36" s="75"/>
      <c r="D36" s="75"/>
      <c r="E36" s="75"/>
      <c r="F36" s="75"/>
      <c r="G36" s="75"/>
      <c r="H36" s="76"/>
    </row>
    <row r="37" spans="1:8" ht="15.75" customHeight="1" thickBot="1" x14ac:dyDescent="0.3">
      <c r="A37" s="83" t="s">
        <v>60</v>
      </c>
      <c r="B37" s="84"/>
      <c r="C37" s="84"/>
      <c r="D37" s="84"/>
      <c r="E37" s="84"/>
      <c r="F37" s="84"/>
      <c r="G37" s="84"/>
      <c r="H37" s="85"/>
    </row>
    <row r="38" spans="1:8" ht="15" customHeight="1" x14ac:dyDescent="0.25">
      <c r="A38" s="3" t="s">
        <v>6</v>
      </c>
      <c r="B38" s="3" t="s">
        <v>5</v>
      </c>
      <c r="C38" s="5" t="s">
        <v>4</v>
      </c>
      <c r="D38" s="3" t="s">
        <v>3</v>
      </c>
      <c r="E38" s="3" t="s">
        <v>2</v>
      </c>
      <c r="F38" s="3" t="s">
        <v>1</v>
      </c>
      <c r="G38" s="3" t="s">
        <v>0</v>
      </c>
      <c r="H38" s="3" t="s">
        <v>11</v>
      </c>
    </row>
    <row r="39" spans="1:8" ht="15" customHeight="1" x14ac:dyDescent="0.25">
      <c r="A39" s="6">
        <v>1</v>
      </c>
      <c r="B39" s="4" t="s">
        <v>73</v>
      </c>
      <c r="C39" s="32" t="s">
        <v>74</v>
      </c>
      <c r="D39" s="6" t="s">
        <v>63</v>
      </c>
      <c r="E39" s="6">
        <v>1</v>
      </c>
      <c r="F39" s="2" t="s">
        <v>64</v>
      </c>
      <c r="G39" s="3">
        <v>1</v>
      </c>
      <c r="H39" s="32"/>
    </row>
    <row r="40" spans="1:8" ht="15" customHeight="1" x14ac:dyDescent="0.25">
      <c r="A40" s="6">
        <v>2</v>
      </c>
      <c r="B40" s="4" t="s">
        <v>75</v>
      </c>
      <c r="C40" s="32" t="s">
        <v>62</v>
      </c>
      <c r="D40" s="5" t="s">
        <v>63</v>
      </c>
      <c r="E40" s="6">
        <v>4</v>
      </c>
      <c r="F40" s="2" t="s">
        <v>64</v>
      </c>
      <c r="G40" s="3">
        <v>4</v>
      </c>
      <c r="H40" s="32"/>
    </row>
    <row r="41" spans="1:8" ht="15" customHeight="1" x14ac:dyDescent="0.25">
      <c r="A41" s="6">
        <v>3</v>
      </c>
      <c r="B41" s="4" t="s">
        <v>65</v>
      </c>
      <c r="C41" s="33" t="s">
        <v>66</v>
      </c>
      <c r="D41" s="5" t="s">
        <v>63</v>
      </c>
      <c r="E41" s="34">
        <v>1</v>
      </c>
      <c r="F41" s="2" t="s">
        <v>64</v>
      </c>
      <c r="G41" s="3">
        <v>6</v>
      </c>
      <c r="H41" s="32"/>
    </row>
    <row r="42" spans="1:8" ht="15" customHeight="1" x14ac:dyDescent="0.25">
      <c r="A42" s="6">
        <v>5</v>
      </c>
      <c r="B42" s="32" t="s">
        <v>76</v>
      </c>
      <c r="C42" s="35" t="s">
        <v>77</v>
      </c>
      <c r="D42" s="5" t="s">
        <v>63</v>
      </c>
      <c r="E42" s="36">
        <v>1</v>
      </c>
      <c r="F42" s="2" t="s">
        <v>64</v>
      </c>
      <c r="G42" s="37">
        <v>1</v>
      </c>
      <c r="H42" s="32"/>
    </row>
    <row r="43" spans="1:8" ht="15" customHeight="1" thickBot="1" x14ac:dyDescent="0.3">
      <c r="A43" s="86" t="s">
        <v>78</v>
      </c>
      <c r="B43" s="87"/>
      <c r="C43" s="87"/>
      <c r="D43" s="88"/>
      <c r="E43" s="87"/>
      <c r="F43" s="87"/>
      <c r="G43" s="87"/>
      <c r="H43" s="87"/>
    </row>
    <row r="44" spans="1:8" ht="15" customHeight="1" x14ac:dyDescent="0.25">
      <c r="A44" s="80" t="s">
        <v>9</v>
      </c>
      <c r="B44" s="81"/>
      <c r="C44" s="81"/>
      <c r="D44" s="81"/>
      <c r="E44" s="81"/>
      <c r="F44" s="81"/>
      <c r="G44" s="81"/>
      <c r="H44" s="82"/>
    </row>
    <row r="45" spans="1:8" ht="15.75" customHeight="1" x14ac:dyDescent="0.25">
      <c r="A45" s="74" t="s">
        <v>70</v>
      </c>
      <c r="B45" s="75"/>
      <c r="C45" s="75"/>
      <c r="D45" s="75"/>
      <c r="E45" s="75"/>
      <c r="F45" s="75"/>
      <c r="G45" s="75"/>
      <c r="H45" s="76"/>
    </row>
    <row r="46" spans="1:8" x14ac:dyDescent="0.25">
      <c r="A46" s="74" t="s">
        <v>71</v>
      </c>
      <c r="B46" s="75"/>
      <c r="C46" s="75"/>
      <c r="D46" s="75"/>
      <c r="E46" s="75"/>
      <c r="F46" s="75"/>
      <c r="G46" s="75"/>
      <c r="H46" s="76"/>
    </row>
    <row r="47" spans="1:8" x14ac:dyDescent="0.25">
      <c r="A47" s="74" t="s">
        <v>8</v>
      </c>
      <c r="B47" s="75"/>
      <c r="C47" s="75"/>
      <c r="D47" s="75"/>
      <c r="E47" s="75"/>
      <c r="F47" s="75"/>
      <c r="G47" s="75"/>
      <c r="H47" s="76"/>
    </row>
    <row r="48" spans="1:8" x14ac:dyDescent="0.25">
      <c r="A48" s="74" t="s">
        <v>79</v>
      </c>
      <c r="B48" s="75"/>
      <c r="C48" s="75"/>
      <c r="D48" s="75"/>
      <c r="E48" s="75"/>
      <c r="F48" s="75"/>
      <c r="G48" s="75"/>
      <c r="H48" s="76"/>
    </row>
    <row r="49" spans="1:8" x14ac:dyDescent="0.25">
      <c r="A49" s="74" t="s">
        <v>39</v>
      </c>
      <c r="B49" s="75"/>
      <c r="C49" s="75"/>
      <c r="D49" s="75"/>
      <c r="E49" s="75"/>
      <c r="F49" s="75"/>
      <c r="G49" s="75"/>
      <c r="H49" s="76"/>
    </row>
    <row r="50" spans="1:8" x14ac:dyDescent="0.25">
      <c r="A50" s="74" t="s">
        <v>59</v>
      </c>
      <c r="B50" s="75"/>
      <c r="C50" s="75"/>
      <c r="D50" s="75"/>
      <c r="E50" s="75"/>
      <c r="F50" s="75"/>
      <c r="G50" s="75"/>
      <c r="H50" s="76"/>
    </row>
    <row r="51" spans="1:8" ht="15.75" thickBot="1" x14ac:dyDescent="0.3">
      <c r="A51" s="83" t="s">
        <v>60</v>
      </c>
      <c r="B51" s="84"/>
      <c r="C51" s="84"/>
      <c r="D51" s="84"/>
      <c r="E51" s="84"/>
      <c r="F51" s="84"/>
      <c r="G51" s="84"/>
      <c r="H51" s="85"/>
    </row>
    <row r="52" spans="1:8" ht="23.25" customHeight="1" x14ac:dyDescent="0.25">
      <c r="A52" s="4" t="s">
        <v>6</v>
      </c>
      <c r="B52" s="3" t="s">
        <v>5</v>
      </c>
      <c r="C52" s="5" t="s">
        <v>4</v>
      </c>
      <c r="D52" s="3" t="s">
        <v>3</v>
      </c>
      <c r="E52" s="3" t="s">
        <v>2</v>
      </c>
      <c r="F52" s="3" t="s">
        <v>1</v>
      </c>
      <c r="G52" s="3" t="s">
        <v>0</v>
      </c>
      <c r="H52" s="3" t="s">
        <v>11</v>
      </c>
    </row>
    <row r="53" spans="1:8" ht="15.75" customHeight="1" x14ac:dyDescent="0.25">
      <c r="A53" s="38">
        <v>1</v>
      </c>
      <c r="B53" s="39" t="s">
        <v>80</v>
      </c>
      <c r="C53" s="32" t="s">
        <v>81</v>
      </c>
      <c r="D53" s="40" t="s">
        <v>82</v>
      </c>
      <c r="E53" s="40">
        <v>1</v>
      </c>
      <c r="F53" s="2" t="s">
        <v>64</v>
      </c>
      <c r="G53" s="2">
        <v>1</v>
      </c>
      <c r="H53" s="32"/>
    </row>
    <row r="54" spans="1:8" ht="15" customHeight="1" x14ac:dyDescent="0.25">
      <c r="A54" s="38">
        <v>2</v>
      </c>
      <c r="B54" s="39" t="s">
        <v>83</v>
      </c>
      <c r="C54" s="32" t="s">
        <v>84</v>
      </c>
      <c r="D54" s="40" t="s">
        <v>82</v>
      </c>
      <c r="E54" s="40">
        <v>1</v>
      </c>
      <c r="F54" s="2" t="s">
        <v>64</v>
      </c>
      <c r="G54" s="2">
        <v>1</v>
      </c>
      <c r="H54" s="32"/>
    </row>
    <row r="55" spans="1:8" ht="15" customHeight="1" x14ac:dyDescent="0.25">
      <c r="A55" s="37">
        <v>3</v>
      </c>
      <c r="B55" s="32" t="s">
        <v>85</v>
      </c>
      <c r="C55" s="32" t="s">
        <v>86</v>
      </c>
      <c r="D55" s="2" t="s">
        <v>87</v>
      </c>
      <c r="E55" s="2">
        <v>1</v>
      </c>
      <c r="F55" s="2" t="s">
        <v>64</v>
      </c>
      <c r="G55" s="2">
        <f>E55</f>
        <v>1</v>
      </c>
      <c r="H55" s="32"/>
    </row>
    <row r="56" spans="1:8" ht="15" customHeight="1" x14ac:dyDescent="0.25">
      <c r="A56" s="37">
        <v>4</v>
      </c>
      <c r="B56" s="32" t="s">
        <v>61</v>
      </c>
      <c r="C56" s="32" t="s">
        <v>62</v>
      </c>
      <c r="D56" s="2" t="s">
        <v>63</v>
      </c>
      <c r="E56" s="2">
        <v>1</v>
      </c>
      <c r="F56" s="2" t="s">
        <v>64</v>
      </c>
      <c r="G56" s="2">
        <f>E56</f>
        <v>1</v>
      </c>
      <c r="H56" s="32"/>
    </row>
    <row r="57" spans="1:8" ht="15" customHeight="1" x14ac:dyDescent="0.25">
      <c r="A57" s="37">
        <v>5</v>
      </c>
      <c r="B57" s="32" t="s">
        <v>65</v>
      </c>
      <c r="C57" s="41" t="s">
        <v>66</v>
      </c>
      <c r="D57" s="2" t="s">
        <v>63</v>
      </c>
      <c r="E57" s="2">
        <v>1</v>
      </c>
      <c r="F57" s="2" t="s">
        <v>64</v>
      </c>
      <c r="G57" s="2">
        <v>8</v>
      </c>
      <c r="H57" s="32"/>
    </row>
    <row r="58" spans="1:8" ht="15" customHeight="1" x14ac:dyDescent="0.25">
      <c r="A58" s="6">
        <v>7</v>
      </c>
      <c r="B58" s="32" t="s">
        <v>76</v>
      </c>
      <c r="C58" s="35" t="s">
        <v>77</v>
      </c>
      <c r="D58" s="5" t="s">
        <v>63</v>
      </c>
      <c r="E58" s="36">
        <v>1</v>
      </c>
      <c r="F58" s="2" t="s">
        <v>64</v>
      </c>
      <c r="G58" s="37">
        <v>3</v>
      </c>
      <c r="H58" s="32"/>
    </row>
    <row r="59" spans="1:8" ht="15" customHeight="1" x14ac:dyDescent="0.25">
      <c r="A59" s="86" t="s">
        <v>7</v>
      </c>
      <c r="B59" s="87"/>
      <c r="C59" s="87"/>
      <c r="D59" s="87"/>
      <c r="E59" s="87"/>
      <c r="F59" s="87"/>
      <c r="G59" s="87"/>
      <c r="H59" s="87"/>
    </row>
    <row r="60" spans="1:8" ht="60" x14ac:dyDescent="0.25">
      <c r="A60" s="4" t="s">
        <v>6</v>
      </c>
      <c r="B60" s="3" t="s">
        <v>5</v>
      </c>
      <c r="C60" s="3" t="s">
        <v>4</v>
      </c>
      <c r="D60" s="3" t="s">
        <v>3</v>
      </c>
      <c r="E60" s="3" t="s">
        <v>2</v>
      </c>
      <c r="F60" s="3" t="s">
        <v>1</v>
      </c>
      <c r="G60" s="3" t="s">
        <v>0</v>
      </c>
      <c r="H60" s="3" t="s">
        <v>11</v>
      </c>
    </row>
    <row r="61" spans="1:8" ht="15.75" customHeight="1" x14ac:dyDescent="0.25">
      <c r="A61" s="38">
        <v>1</v>
      </c>
      <c r="B61" s="39" t="s">
        <v>88</v>
      </c>
      <c r="C61" s="42" t="s">
        <v>89</v>
      </c>
      <c r="D61" s="2" t="s">
        <v>90</v>
      </c>
      <c r="E61" s="40">
        <v>1</v>
      </c>
      <c r="F61" s="2" t="s">
        <v>64</v>
      </c>
      <c r="G61" s="2">
        <f>E61</f>
        <v>1</v>
      </c>
      <c r="H61" s="32"/>
    </row>
    <row r="62" spans="1:8" x14ac:dyDescent="0.25">
      <c r="A62" s="37">
        <v>2</v>
      </c>
      <c r="B62" s="32" t="s">
        <v>91</v>
      </c>
      <c r="C62" s="42" t="s">
        <v>92</v>
      </c>
      <c r="D62" s="2" t="s">
        <v>90</v>
      </c>
      <c r="E62" s="2">
        <v>1</v>
      </c>
      <c r="F62" s="2" t="s">
        <v>64</v>
      </c>
      <c r="G62" s="2">
        <f>E62</f>
        <v>1</v>
      </c>
      <c r="H62" s="32"/>
    </row>
    <row r="63" spans="1:8" ht="21" thickBot="1" x14ac:dyDescent="0.3">
      <c r="A63" s="89" t="s">
        <v>93</v>
      </c>
      <c r="B63" s="90"/>
      <c r="C63" s="90"/>
      <c r="D63" s="90"/>
      <c r="E63" s="90"/>
      <c r="F63" s="90"/>
      <c r="G63" s="90"/>
      <c r="H63" s="90"/>
    </row>
    <row r="64" spans="1:8" x14ac:dyDescent="0.25">
      <c r="A64" s="80" t="s">
        <v>9</v>
      </c>
      <c r="B64" s="81"/>
      <c r="C64" s="81"/>
      <c r="D64" s="81"/>
      <c r="E64" s="81"/>
      <c r="F64" s="81"/>
      <c r="G64" s="81"/>
      <c r="H64" s="82"/>
    </row>
    <row r="65" spans="1:8" x14ac:dyDescent="0.25">
      <c r="A65" s="74" t="s">
        <v>70</v>
      </c>
      <c r="B65" s="75"/>
      <c r="C65" s="75"/>
      <c r="D65" s="75"/>
      <c r="E65" s="75"/>
      <c r="F65" s="75"/>
      <c r="G65" s="75"/>
      <c r="H65" s="76"/>
    </row>
    <row r="66" spans="1:8" x14ac:dyDescent="0.25">
      <c r="A66" s="74" t="s">
        <v>71</v>
      </c>
      <c r="B66" s="75"/>
      <c r="C66" s="75"/>
      <c r="D66" s="75"/>
      <c r="E66" s="75"/>
      <c r="F66" s="75"/>
      <c r="G66" s="75"/>
      <c r="H66" s="76"/>
    </row>
    <row r="67" spans="1:8" x14ac:dyDescent="0.25">
      <c r="A67" s="74" t="s">
        <v>8</v>
      </c>
      <c r="B67" s="75"/>
      <c r="C67" s="75"/>
      <c r="D67" s="75"/>
      <c r="E67" s="75"/>
      <c r="F67" s="75"/>
      <c r="G67" s="75"/>
      <c r="H67" s="76"/>
    </row>
    <row r="68" spans="1:8" x14ac:dyDescent="0.25">
      <c r="A68" s="74" t="s">
        <v>79</v>
      </c>
      <c r="B68" s="75"/>
      <c r="C68" s="75"/>
      <c r="D68" s="75"/>
      <c r="E68" s="75"/>
      <c r="F68" s="75"/>
      <c r="G68" s="75"/>
      <c r="H68" s="76"/>
    </row>
    <row r="69" spans="1:8" x14ac:dyDescent="0.25">
      <c r="A69" s="74" t="s">
        <v>39</v>
      </c>
      <c r="B69" s="75"/>
      <c r="C69" s="75"/>
      <c r="D69" s="75"/>
      <c r="E69" s="75"/>
      <c r="F69" s="75"/>
      <c r="G69" s="75"/>
      <c r="H69" s="76"/>
    </row>
    <row r="70" spans="1:8" x14ac:dyDescent="0.25">
      <c r="A70" s="74" t="s">
        <v>59</v>
      </c>
      <c r="B70" s="75"/>
      <c r="C70" s="75"/>
      <c r="D70" s="75"/>
      <c r="E70" s="75"/>
      <c r="F70" s="75"/>
      <c r="G70" s="75"/>
      <c r="H70" s="76"/>
    </row>
    <row r="71" spans="1:8" ht="15.75" thickBot="1" x14ac:dyDescent="0.3">
      <c r="A71" s="83" t="s">
        <v>60</v>
      </c>
      <c r="B71" s="84"/>
      <c r="C71" s="84"/>
      <c r="D71" s="84"/>
      <c r="E71" s="84"/>
      <c r="F71" s="84"/>
      <c r="G71" s="84"/>
      <c r="H71" s="85"/>
    </row>
    <row r="72" spans="1:8" ht="60" x14ac:dyDescent="0.25">
      <c r="A72" s="7" t="s">
        <v>6</v>
      </c>
      <c r="B72" s="5" t="s">
        <v>5</v>
      </c>
      <c r="C72" s="5" t="s">
        <v>4</v>
      </c>
      <c r="D72" s="6" t="s">
        <v>3</v>
      </c>
      <c r="E72" s="6" t="s">
        <v>2</v>
      </c>
      <c r="F72" s="6" t="s">
        <v>1</v>
      </c>
      <c r="G72" s="6" t="s">
        <v>0</v>
      </c>
      <c r="H72" s="6" t="s">
        <v>11</v>
      </c>
    </row>
    <row r="73" spans="1:8" x14ac:dyDescent="0.25">
      <c r="A73" s="37">
        <v>1</v>
      </c>
      <c r="B73" s="31" t="s">
        <v>61</v>
      </c>
      <c r="C73" s="32" t="s">
        <v>62</v>
      </c>
      <c r="D73" s="2" t="s">
        <v>63</v>
      </c>
      <c r="E73" s="2">
        <v>9</v>
      </c>
      <c r="F73" s="2" t="s">
        <v>94</v>
      </c>
      <c r="G73" s="2">
        <v>1</v>
      </c>
      <c r="H73" s="32"/>
    </row>
    <row r="74" spans="1:8" x14ac:dyDescent="0.25">
      <c r="A74" s="37">
        <v>2</v>
      </c>
      <c r="B74" s="31" t="s">
        <v>65</v>
      </c>
      <c r="C74" s="32" t="s">
        <v>66</v>
      </c>
      <c r="D74" s="2" t="s">
        <v>63</v>
      </c>
      <c r="E74" s="2">
        <v>9</v>
      </c>
      <c r="F74" s="2" t="s">
        <v>94</v>
      </c>
      <c r="G74" s="2">
        <v>2</v>
      </c>
      <c r="H74" s="32"/>
    </row>
    <row r="75" spans="1:8" x14ac:dyDescent="0.25">
      <c r="A75" s="37">
        <v>3</v>
      </c>
      <c r="B75" s="31" t="s">
        <v>67</v>
      </c>
      <c r="C75" s="32" t="s">
        <v>68</v>
      </c>
      <c r="D75" s="2" t="s">
        <v>63</v>
      </c>
      <c r="E75" s="2">
        <v>9</v>
      </c>
      <c r="F75" s="2" t="s">
        <v>94</v>
      </c>
      <c r="G75" s="2">
        <v>2</v>
      </c>
      <c r="H75" s="32"/>
    </row>
  </sheetData>
  <mergeCells count="65">
    <mergeCell ref="A68:H68"/>
    <mergeCell ref="A69:H69"/>
    <mergeCell ref="A70:H70"/>
    <mergeCell ref="A71:H71"/>
    <mergeCell ref="A63:H63"/>
    <mergeCell ref="A64:H64"/>
    <mergeCell ref="A65:H65"/>
    <mergeCell ref="A66:H66"/>
    <mergeCell ref="A67:H67"/>
    <mergeCell ref="A59:H59"/>
    <mergeCell ref="A43:H43"/>
    <mergeCell ref="A44:H44"/>
    <mergeCell ref="A45:H45"/>
    <mergeCell ref="A49:H49"/>
    <mergeCell ref="A50:H50"/>
    <mergeCell ref="A51:H51"/>
    <mergeCell ref="A46:H46"/>
    <mergeCell ref="A47:H47"/>
    <mergeCell ref="A48:H48"/>
    <mergeCell ref="A24:H24"/>
    <mergeCell ref="A36:H36"/>
    <mergeCell ref="A37:H37"/>
    <mergeCell ref="A20:H20"/>
    <mergeCell ref="A14:B14"/>
    <mergeCell ref="C14:H14"/>
    <mergeCell ref="A29:H29"/>
    <mergeCell ref="A30:H30"/>
    <mergeCell ref="A31:H31"/>
    <mergeCell ref="A32:H32"/>
    <mergeCell ref="A33:H33"/>
    <mergeCell ref="A34:H34"/>
    <mergeCell ref="A35:H35"/>
    <mergeCell ref="C13:H13"/>
    <mergeCell ref="A13:B13"/>
    <mergeCell ref="A21:H21"/>
    <mergeCell ref="A22:H22"/>
    <mergeCell ref="A23:H23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topLeftCell="A52" zoomScaleNormal="150" workbookViewId="0">
      <selection activeCell="G57" sqref="G57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97" t="s">
        <v>10</v>
      </c>
      <c r="B1" s="98"/>
      <c r="C1" s="98"/>
      <c r="D1" s="98"/>
      <c r="E1" s="98"/>
      <c r="F1" s="98"/>
      <c r="G1" s="98"/>
      <c r="H1" s="98"/>
    </row>
    <row r="2" spans="1:8" s="13" customFormat="1" ht="20.25" x14ac:dyDescent="0.3">
      <c r="A2" s="72" t="s">
        <v>31</v>
      </c>
      <c r="B2" s="72"/>
      <c r="C2" s="72"/>
      <c r="D2" s="72"/>
      <c r="E2" s="72"/>
      <c r="F2" s="72"/>
      <c r="G2" s="72"/>
      <c r="H2" s="72"/>
    </row>
    <row r="3" spans="1:8" s="13" customFormat="1" ht="20.25" x14ac:dyDescent="0.25">
      <c r="A3" s="73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73"/>
      <c r="C3" s="73"/>
      <c r="D3" s="73"/>
      <c r="E3" s="73"/>
      <c r="F3" s="73"/>
      <c r="G3" s="73"/>
      <c r="H3" s="73"/>
    </row>
    <row r="4" spans="1:8" s="13" customFormat="1" ht="20.25" x14ac:dyDescent="0.3">
      <c r="A4" s="72" t="s">
        <v>32</v>
      </c>
      <c r="B4" s="72"/>
      <c r="C4" s="72"/>
      <c r="D4" s="72"/>
      <c r="E4" s="72"/>
      <c r="F4" s="72"/>
      <c r="G4" s="72"/>
      <c r="H4" s="72"/>
    </row>
    <row r="5" spans="1:8" ht="20.25" x14ac:dyDescent="0.25">
      <c r="A5" s="71" t="str">
        <f>'Информация о Чемпионате'!B3</f>
        <v>Полимеханика и автоматизация</v>
      </c>
      <c r="B5" s="71"/>
      <c r="C5" s="71"/>
      <c r="D5" s="71"/>
      <c r="E5" s="71"/>
      <c r="F5" s="71"/>
      <c r="G5" s="71"/>
      <c r="H5" s="71"/>
    </row>
    <row r="6" spans="1:8" x14ac:dyDescent="0.25">
      <c r="A6" s="67" t="s">
        <v>12</v>
      </c>
      <c r="B6" s="70"/>
      <c r="C6" s="70"/>
      <c r="D6" s="70"/>
      <c r="E6" s="70"/>
      <c r="F6" s="70"/>
      <c r="G6" s="70"/>
      <c r="H6" s="70"/>
    </row>
    <row r="7" spans="1:8" ht="15.75" x14ac:dyDescent="0.25">
      <c r="A7" s="67" t="s">
        <v>29</v>
      </c>
      <c r="B7" s="67"/>
      <c r="C7" s="68" t="str">
        <f>'Информация о Чемпионате'!B5</f>
        <v>Московская область</v>
      </c>
      <c r="D7" s="68"/>
      <c r="E7" s="68"/>
      <c r="F7" s="68"/>
      <c r="G7" s="68"/>
      <c r="H7" s="68"/>
    </row>
    <row r="8" spans="1:8" ht="15.75" x14ac:dyDescent="0.25">
      <c r="A8" s="67" t="s">
        <v>30</v>
      </c>
      <c r="B8" s="67"/>
      <c r="C8" s="67"/>
      <c r="D8" s="68" t="str">
        <f>'Информация о Чемпионате'!B6</f>
        <v xml:space="preserve"> ГБПОУ МО «Раменский колледж»</v>
      </c>
      <c r="E8" s="68"/>
      <c r="F8" s="68"/>
      <c r="G8" s="68"/>
      <c r="H8" s="68"/>
    </row>
    <row r="9" spans="1:8" ht="15.75" x14ac:dyDescent="0.25">
      <c r="A9" s="67" t="s">
        <v>26</v>
      </c>
      <c r="B9" s="67"/>
      <c r="C9" s="67" t="str">
        <f>'Информация о Чемпионате'!B7</f>
        <v>Московская область, г.Раменское, ул.Красноармейская, 27</v>
      </c>
      <c r="D9" s="67"/>
      <c r="E9" s="67"/>
      <c r="F9" s="67"/>
      <c r="G9" s="67"/>
      <c r="H9" s="67"/>
    </row>
    <row r="10" spans="1:8" ht="15.75" x14ac:dyDescent="0.25">
      <c r="A10" s="67" t="s">
        <v>28</v>
      </c>
      <c r="B10" s="67"/>
      <c r="C10" s="67" t="str">
        <f>'Информация о Чемпионате'!B9</f>
        <v>Хаббатуллин Роман Радикович</v>
      </c>
      <c r="D10" s="67"/>
      <c r="E10" s="67" t="str">
        <f>'Информация о Чемпионате'!B10</f>
        <v>khabbatullin.roman@yandex.ru</v>
      </c>
      <c r="F10" s="67"/>
      <c r="G10" s="67" t="str">
        <f>'Информация о Чемпионате'!B11</f>
        <v>8-964-530-67-38</v>
      </c>
      <c r="H10" s="67"/>
    </row>
    <row r="11" spans="1:8" ht="15.75" customHeight="1" x14ac:dyDescent="0.25">
      <c r="A11" s="67" t="s">
        <v>36</v>
      </c>
      <c r="B11" s="67"/>
      <c r="C11" s="67" t="str">
        <f>'Информация о Чемпионате'!B12</f>
        <v>Серяпин Дмитрий Сергеевич</v>
      </c>
      <c r="D11" s="67"/>
      <c r="E11" s="67" t="str">
        <f>'Информация о Чемпионате'!B13</f>
        <v>dimaser26@yandex.ru</v>
      </c>
      <c r="F11" s="67"/>
      <c r="G11" s="67">
        <f>'Информация о Чемпионате'!B14</f>
        <v>89956876111</v>
      </c>
      <c r="H11" s="67"/>
    </row>
    <row r="12" spans="1:8" ht="15.75" customHeight="1" x14ac:dyDescent="0.25">
      <c r="A12" s="67" t="s">
        <v>42</v>
      </c>
      <c r="B12" s="67"/>
      <c r="C12" s="67">
        <f>'Информация о Чемпионате'!B17</f>
        <v>11</v>
      </c>
      <c r="D12" s="67"/>
      <c r="E12" s="67"/>
      <c r="F12" s="67"/>
      <c r="G12" s="67"/>
      <c r="H12" s="67"/>
    </row>
    <row r="13" spans="1:8" ht="15.75" x14ac:dyDescent="0.25">
      <c r="A13" s="67" t="s">
        <v>17</v>
      </c>
      <c r="B13" s="67"/>
      <c r="C13" s="67">
        <f>'Информация о Чемпионате'!B15</f>
        <v>8</v>
      </c>
      <c r="D13" s="67"/>
      <c r="E13" s="67"/>
      <c r="F13" s="67"/>
      <c r="G13" s="67"/>
      <c r="H13" s="67"/>
    </row>
    <row r="14" spans="1:8" ht="15.75" x14ac:dyDescent="0.25">
      <c r="A14" s="67" t="s">
        <v>18</v>
      </c>
      <c r="B14" s="67"/>
      <c r="C14" s="67">
        <f>'Информация о Чемпионате'!B16</f>
        <v>8</v>
      </c>
      <c r="D14" s="67"/>
      <c r="E14" s="67"/>
      <c r="F14" s="67"/>
      <c r="G14" s="67"/>
      <c r="H14" s="67"/>
    </row>
    <row r="15" spans="1:8" ht="15.75" x14ac:dyDescent="0.25">
      <c r="A15" s="67" t="s">
        <v>27</v>
      </c>
      <c r="B15" s="67"/>
      <c r="C15" s="67" t="str">
        <f>'Информация о Чемпионате'!B8</f>
        <v>22.04.2025 - 26.04.2025</v>
      </c>
      <c r="D15" s="67"/>
      <c r="E15" s="67"/>
      <c r="F15" s="67"/>
      <c r="G15" s="67"/>
      <c r="H15" s="67"/>
    </row>
    <row r="16" spans="1:8" ht="20.25" x14ac:dyDescent="0.3">
      <c r="A16" s="91" t="s">
        <v>95</v>
      </c>
      <c r="B16" s="92"/>
      <c r="C16" s="92"/>
      <c r="D16" s="92"/>
      <c r="E16" s="92"/>
      <c r="F16" s="92"/>
      <c r="G16" s="92"/>
      <c r="H16" s="92"/>
    </row>
    <row r="17" spans="1:8" ht="15" customHeight="1" thickBot="1" x14ac:dyDescent="0.3">
      <c r="A17" s="99" t="s">
        <v>96</v>
      </c>
      <c r="B17" s="100"/>
      <c r="C17" s="100"/>
      <c r="D17" s="100"/>
      <c r="E17" s="100"/>
      <c r="F17" s="100"/>
      <c r="G17" s="100"/>
      <c r="H17" s="100"/>
    </row>
    <row r="18" spans="1:8" ht="15" customHeight="1" x14ac:dyDescent="0.25">
      <c r="A18" s="80" t="s">
        <v>9</v>
      </c>
      <c r="B18" s="95"/>
      <c r="C18" s="95"/>
      <c r="D18" s="95"/>
      <c r="E18" s="95"/>
      <c r="F18" s="95"/>
      <c r="G18" s="95"/>
      <c r="H18" s="96"/>
    </row>
    <row r="19" spans="1:8" ht="15" customHeight="1" x14ac:dyDescent="0.25">
      <c r="A19" s="74" t="s">
        <v>56</v>
      </c>
      <c r="B19" s="93"/>
      <c r="C19" s="93"/>
      <c r="D19" s="93"/>
      <c r="E19" s="93"/>
      <c r="F19" s="93"/>
      <c r="G19" s="93"/>
      <c r="H19" s="94"/>
    </row>
    <row r="20" spans="1:8" ht="15" customHeight="1" x14ac:dyDescent="0.25">
      <c r="A20" s="74" t="s">
        <v>97</v>
      </c>
      <c r="B20" s="93"/>
      <c r="C20" s="93"/>
      <c r="D20" s="93"/>
      <c r="E20" s="93"/>
      <c r="F20" s="93"/>
      <c r="G20" s="93"/>
      <c r="H20" s="94"/>
    </row>
    <row r="21" spans="1:8" ht="15" customHeight="1" x14ac:dyDescent="0.25">
      <c r="A21" s="74" t="s">
        <v>8</v>
      </c>
      <c r="B21" s="93"/>
      <c r="C21" s="93"/>
      <c r="D21" s="93"/>
      <c r="E21" s="93"/>
      <c r="F21" s="93"/>
      <c r="G21" s="93"/>
      <c r="H21" s="94"/>
    </row>
    <row r="22" spans="1:8" ht="15" customHeight="1" x14ac:dyDescent="0.25">
      <c r="A22" s="74" t="s">
        <v>98</v>
      </c>
      <c r="B22" s="93"/>
      <c r="C22" s="93"/>
      <c r="D22" s="93"/>
      <c r="E22" s="93"/>
      <c r="F22" s="93"/>
      <c r="G22" s="93"/>
      <c r="H22" s="94"/>
    </row>
    <row r="23" spans="1:8" ht="15" customHeight="1" x14ac:dyDescent="0.25">
      <c r="A23" s="74" t="s">
        <v>39</v>
      </c>
      <c r="B23" s="93"/>
      <c r="C23" s="93"/>
      <c r="D23" s="93"/>
      <c r="E23" s="93"/>
      <c r="F23" s="93"/>
      <c r="G23" s="93"/>
      <c r="H23" s="94"/>
    </row>
    <row r="24" spans="1:8" ht="15" customHeight="1" x14ac:dyDescent="0.25">
      <c r="A24" s="74" t="s">
        <v>99</v>
      </c>
      <c r="B24" s="93"/>
      <c r="C24" s="93"/>
      <c r="D24" s="93"/>
      <c r="E24" s="93"/>
      <c r="F24" s="93"/>
      <c r="G24" s="93"/>
      <c r="H24" s="94"/>
    </row>
    <row r="25" spans="1:8" ht="15.75" customHeight="1" x14ac:dyDescent="0.25">
      <c r="A25" s="74" t="s">
        <v>59</v>
      </c>
      <c r="B25" s="93"/>
      <c r="C25" s="93"/>
      <c r="D25" s="93"/>
      <c r="E25" s="93"/>
      <c r="F25" s="93"/>
      <c r="G25" s="93"/>
      <c r="H25" s="94"/>
    </row>
    <row r="26" spans="1:8" ht="15.75" thickBot="1" x14ac:dyDescent="0.3">
      <c r="A26" s="83" t="s">
        <v>60</v>
      </c>
      <c r="B26" s="101"/>
      <c r="C26" s="101"/>
      <c r="D26" s="101"/>
      <c r="E26" s="101"/>
      <c r="F26" s="101"/>
      <c r="G26" s="101"/>
      <c r="H26" s="102"/>
    </row>
    <row r="27" spans="1:8" ht="60" x14ac:dyDescent="0.25">
      <c r="A27" s="8" t="s">
        <v>6</v>
      </c>
      <c r="B27" s="8" t="s">
        <v>5</v>
      </c>
      <c r="C27" s="5" t="s">
        <v>4</v>
      </c>
      <c r="D27" s="8" t="s">
        <v>3</v>
      </c>
      <c r="E27" s="8" t="s">
        <v>2</v>
      </c>
      <c r="F27" s="8" t="s">
        <v>1</v>
      </c>
      <c r="G27" s="8" t="s">
        <v>0</v>
      </c>
      <c r="H27" s="8" t="s">
        <v>11</v>
      </c>
    </row>
    <row r="28" spans="1:8" ht="240" x14ac:dyDescent="0.25">
      <c r="A28" s="43">
        <v>1</v>
      </c>
      <c r="B28" s="44" t="s">
        <v>100</v>
      </c>
      <c r="C28" s="45" t="s">
        <v>101</v>
      </c>
      <c r="D28" s="43" t="s">
        <v>102</v>
      </c>
      <c r="E28" s="43">
        <v>1</v>
      </c>
      <c r="F28" s="43" t="s">
        <v>64</v>
      </c>
      <c r="G28" s="43">
        <v>4</v>
      </c>
      <c r="H28" s="45"/>
    </row>
    <row r="29" spans="1:8" x14ac:dyDescent="0.25">
      <c r="A29" s="43">
        <v>2</v>
      </c>
      <c r="B29" s="44" t="s">
        <v>103</v>
      </c>
      <c r="C29" s="45"/>
      <c r="D29" s="43" t="s">
        <v>104</v>
      </c>
      <c r="E29" s="43">
        <v>1</v>
      </c>
      <c r="F29" s="43" t="s">
        <v>64</v>
      </c>
      <c r="G29" s="43">
        <v>4</v>
      </c>
      <c r="H29" s="45"/>
    </row>
    <row r="30" spans="1:8" ht="30" x14ac:dyDescent="0.25">
      <c r="A30" s="43">
        <v>3</v>
      </c>
      <c r="B30" s="44" t="s">
        <v>105</v>
      </c>
      <c r="C30" s="45" t="s">
        <v>106</v>
      </c>
      <c r="D30" s="43" t="s">
        <v>104</v>
      </c>
      <c r="E30" s="43">
        <v>1</v>
      </c>
      <c r="F30" s="43" t="s">
        <v>64</v>
      </c>
      <c r="G30" s="43">
        <v>8</v>
      </c>
      <c r="H30" s="45"/>
    </row>
    <row r="31" spans="1:8" ht="30" x14ac:dyDescent="0.25">
      <c r="A31" s="43">
        <v>4</v>
      </c>
      <c r="B31" s="44" t="s">
        <v>107</v>
      </c>
      <c r="C31" s="45" t="s">
        <v>106</v>
      </c>
      <c r="D31" s="43" t="s">
        <v>104</v>
      </c>
      <c r="E31" s="43">
        <v>1</v>
      </c>
      <c r="F31" s="43" t="s">
        <v>64</v>
      </c>
      <c r="G31" s="43">
        <v>8</v>
      </c>
      <c r="H31" s="45"/>
    </row>
    <row r="32" spans="1:8" ht="30" x14ac:dyDescent="0.25">
      <c r="A32" s="43">
        <v>5</v>
      </c>
      <c r="B32" s="44" t="s">
        <v>108</v>
      </c>
      <c r="C32" s="45" t="s">
        <v>109</v>
      </c>
      <c r="D32" s="43" t="s">
        <v>104</v>
      </c>
      <c r="E32" s="43">
        <v>1</v>
      </c>
      <c r="F32" s="43" t="s">
        <v>64</v>
      </c>
      <c r="G32" s="43">
        <v>8</v>
      </c>
      <c r="H32" s="45"/>
    </row>
    <row r="33" spans="1:8" ht="45" x14ac:dyDescent="0.25">
      <c r="A33" s="43">
        <v>6</v>
      </c>
      <c r="B33" s="45" t="s">
        <v>110</v>
      </c>
      <c r="C33" s="46" t="s">
        <v>111</v>
      </c>
      <c r="D33" s="43" t="s">
        <v>104</v>
      </c>
      <c r="E33" s="43">
        <v>1</v>
      </c>
      <c r="F33" s="43" t="s">
        <v>64</v>
      </c>
      <c r="G33" s="43">
        <v>8</v>
      </c>
      <c r="H33" s="45"/>
    </row>
    <row r="34" spans="1:8" ht="135" x14ac:dyDescent="0.25">
      <c r="A34" s="43">
        <v>7</v>
      </c>
      <c r="B34" s="45" t="s">
        <v>112</v>
      </c>
      <c r="C34" s="46" t="s">
        <v>113</v>
      </c>
      <c r="D34" s="43" t="s">
        <v>104</v>
      </c>
      <c r="E34" s="43">
        <v>1</v>
      </c>
      <c r="F34" s="43" t="s">
        <v>64</v>
      </c>
      <c r="G34" s="43">
        <v>8</v>
      </c>
      <c r="H34" s="45"/>
    </row>
    <row r="35" spans="1:8" ht="60" x14ac:dyDescent="0.25">
      <c r="A35" s="43">
        <v>8</v>
      </c>
      <c r="B35" s="45" t="s">
        <v>114</v>
      </c>
      <c r="C35" s="46" t="s">
        <v>115</v>
      </c>
      <c r="D35" s="43" t="s">
        <v>104</v>
      </c>
      <c r="E35" s="43">
        <v>1</v>
      </c>
      <c r="F35" s="43" t="s">
        <v>64</v>
      </c>
      <c r="G35" s="43">
        <v>8</v>
      </c>
      <c r="H35" s="45"/>
    </row>
    <row r="36" spans="1:8" ht="63.75" x14ac:dyDescent="0.25">
      <c r="A36" s="43">
        <v>9</v>
      </c>
      <c r="B36" s="47" t="s">
        <v>116</v>
      </c>
      <c r="C36" s="48" t="s">
        <v>117</v>
      </c>
      <c r="D36" s="43" t="s">
        <v>102</v>
      </c>
      <c r="E36" s="43">
        <v>1</v>
      </c>
      <c r="F36" s="43" t="s">
        <v>64</v>
      </c>
      <c r="G36" s="43">
        <v>4</v>
      </c>
      <c r="H36" s="45"/>
    </row>
    <row r="37" spans="1:8" ht="51" x14ac:dyDescent="0.25">
      <c r="A37" s="43">
        <v>10</v>
      </c>
      <c r="B37" s="47" t="s">
        <v>118</v>
      </c>
      <c r="C37" s="48" t="s">
        <v>119</v>
      </c>
      <c r="D37" s="43" t="s">
        <v>104</v>
      </c>
      <c r="E37" s="43">
        <v>1</v>
      </c>
      <c r="F37" s="43" t="s">
        <v>64</v>
      </c>
      <c r="G37" s="43">
        <v>4</v>
      </c>
      <c r="H37" s="45"/>
    </row>
    <row r="38" spans="1:8" ht="38.25" x14ac:dyDescent="0.25">
      <c r="A38" s="43">
        <v>11</v>
      </c>
      <c r="B38" s="47" t="s">
        <v>120</v>
      </c>
      <c r="C38" s="48" t="s">
        <v>121</v>
      </c>
      <c r="D38" s="43" t="s">
        <v>104</v>
      </c>
      <c r="E38" s="43">
        <v>1</v>
      </c>
      <c r="F38" s="43" t="s">
        <v>64</v>
      </c>
      <c r="G38" s="43">
        <v>18</v>
      </c>
      <c r="H38" s="45"/>
    </row>
    <row r="39" spans="1:8" x14ac:dyDescent="0.25">
      <c r="A39" s="43">
        <v>12</v>
      </c>
      <c r="B39" s="47" t="s">
        <v>122</v>
      </c>
      <c r="C39" s="48" t="s">
        <v>123</v>
      </c>
      <c r="D39" s="43" t="s">
        <v>104</v>
      </c>
      <c r="E39" s="43">
        <v>1</v>
      </c>
      <c r="F39" s="43" t="s">
        <v>64</v>
      </c>
      <c r="G39" s="43">
        <v>4</v>
      </c>
      <c r="H39" s="45"/>
    </row>
    <row r="40" spans="1:8" ht="38.25" x14ac:dyDescent="0.25">
      <c r="A40" s="43">
        <v>13</v>
      </c>
      <c r="B40" s="47" t="s">
        <v>124</v>
      </c>
      <c r="C40" s="48" t="s">
        <v>125</v>
      </c>
      <c r="D40" s="43" t="s">
        <v>104</v>
      </c>
      <c r="E40" s="43">
        <v>1</v>
      </c>
      <c r="F40" s="43" t="s">
        <v>64</v>
      </c>
      <c r="G40" s="43">
        <v>3</v>
      </c>
      <c r="H40" s="45"/>
    </row>
    <row r="41" spans="1:8" x14ac:dyDescent="0.25">
      <c r="A41" s="43">
        <v>14</v>
      </c>
      <c r="B41" s="47" t="s">
        <v>126</v>
      </c>
      <c r="C41" s="48"/>
      <c r="D41" s="43" t="s">
        <v>104</v>
      </c>
      <c r="E41" s="43">
        <v>1</v>
      </c>
      <c r="F41" s="43" t="s">
        <v>64</v>
      </c>
      <c r="G41" s="43">
        <v>8</v>
      </c>
      <c r="H41" s="45"/>
    </row>
    <row r="42" spans="1:8" x14ac:dyDescent="0.25">
      <c r="A42" s="43">
        <v>15</v>
      </c>
      <c r="B42" s="47" t="s">
        <v>127</v>
      </c>
      <c r="C42" s="48" t="s">
        <v>128</v>
      </c>
      <c r="D42" s="43" t="s">
        <v>104</v>
      </c>
      <c r="E42" s="43">
        <v>1</v>
      </c>
      <c r="F42" s="43" t="s">
        <v>64</v>
      </c>
      <c r="G42" s="43">
        <v>8</v>
      </c>
      <c r="H42" s="45"/>
    </row>
    <row r="43" spans="1:8" ht="25.5" x14ac:dyDescent="0.25">
      <c r="A43" s="43">
        <v>16</v>
      </c>
      <c r="B43" s="47" t="s">
        <v>129</v>
      </c>
      <c r="C43" s="48" t="s">
        <v>130</v>
      </c>
      <c r="D43" s="43" t="s">
        <v>104</v>
      </c>
      <c r="E43" s="43">
        <v>1</v>
      </c>
      <c r="F43" s="43" t="s">
        <v>64</v>
      </c>
      <c r="G43" s="43">
        <v>2</v>
      </c>
      <c r="H43" s="45"/>
    </row>
    <row r="44" spans="1:8" ht="25.5" x14ac:dyDescent="0.25">
      <c r="A44" s="43">
        <v>17</v>
      </c>
      <c r="B44" s="47" t="s">
        <v>131</v>
      </c>
      <c r="C44" s="48" t="s">
        <v>132</v>
      </c>
      <c r="D44" s="43" t="s">
        <v>104</v>
      </c>
      <c r="E44" s="43">
        <v>1</v>
      </c>
      <c r="F44" s="43" t="s">
        <v>64</v>
      </c>
      <c r="G44" s="43">
        <v>1</v>
      </c>
      <c r="H44" s="45"/>
    </row>
    <row r="45" spans="1:8" s="28" customFormat="1" ht="204" x14ac:dyDescent="0.25">
      <c r="A45" s="43">
        <v>18</v>
      </c>
      <c r="B45" s="47" t="s">
        <v>164</v>
      </c>
      <c r="C45" s="48" t="s">
        <v>166</v>
      </c>
      <c r="D45" s="43" t="s">
        <v>104</v>
      </c>
      <c r="E45" s="43">
        <v>1</v>
      </c>
      <c r="F45" s="43" t="s">
        <v>64</v>
      </c>
      <c r="G45" s="43">
        <v>8</v>
      </c>
      <c r="H45" s="45"/>
    </row>
    <row r="46" spans="1:8" s="28" customFormat="1" ht="89.25" x14ac:dyDescent="0.25">
      <c r="A46" s="43">
        <v>19</v>
      </c>
      <c r="B46" s="47" t="s">
        <v>165</v>
      </c>
      <c r="C46" s="48" t="s">
        <v>167</v>
      </c>
      <c r="D46" s="43" t="s">
        <v>104</v>
      </c>
      <c r="E46" s="43">
        <v>1</v>
      </c>
      <c r="F46" s="43" t="s">
        <v>64</v>
      </c>
      <c r="G46" s="43">
        <v>1</v>
      </c>
      <c r="H46" s="45"/>
    </row>
    <row r="47" spans="1:8" ht="25.5" x14ac:dyDescent="0.25">
      <c r="A47" s="43">
        <v>20</v>
      </c>
      <c r="B47" s="47" t="s">
        <v>133</v>
      </c>
      <c r="C47" s="48" t="s">
        <v>134</v>
      </c>
      <c r="D47" s="43" t="s">
        <v>104</v>
      </c>
      <c r="E47" s="43">
        <v>1</v>
      </c>
      <c r="F47" s="43" t="s">
        <v>64</v>
      </c>
      <c r="G47" s="43">
        <v>1</v>
      </c>
      <c r="H47" s="45"/>
    </row>
    <row r="48" spans="1:8" x14ac:dyDescent="0.25">
      <c r="A48" s="103" t="s">
        <v>7</v>
      </c>
      <c r="B48" s="104"/>
      <c r="C48" s="104"/>
      <c r="D48" s="104"/>
      <c r="E48" s="104"/>
      <c r="F48" s="104"/>
      <c r="G48" s="104"/>
      <c r="H48" s="104"/>
    </row>
    <row r="49" spans="1:8" ht="60" x14ac:dyDescent="0.25">
      <c r="A49" s="4" t="s">
        <v>6</v>
      </c>
      <c r="B49" s="3" t="s">
        <v>5</v>
      </c>
      <c r="C49" s="3" t="s">
        <v>4</v>
      </c>
      <c r="D49" s="3" t="s">
        <v>3</v>
      </c>
      <c r="E49" s="3" t="s">
        <v>2</v>
      </c>
      <c r="F49" s="3" t="s">
        <v>1</v>
      </c>
      <c r="G49" s="3" t="s">
        <v>0</v>
      </c>
      <c r="H49" s="3" t="s">
        <v>11</v>
      </c>
    </row>
    <row r="50" spans="1:8" x14ac:dyDescent="0.25">
      <c r="A50" s="49">
        <v>1</v>
      </c>
      <c r="B50" s="50" t="s">
        <v>135</v>
      </c>
      <c r="C50" s="51" t="s">
        <v>89</v>
      </c>
      <c r="D50" s="3" t="s">
        <v>90</v>
      </c>
      <c r="E50" s="6">
        <v>1</v>
      </c>
      <c r="F50" s="43" t="s">
        <v>64</v>
      </c>
      <c r="G50" s="3">
        <f>E50</f>
        <v>1</v>
      </c>
      <c r="H50" s="51"/>
    </row>
    <row r="51" spans="1:8" x14ac:dyDescent="0.25">
      <c r="A51" s="52">
        <v>2</v>
      </c>
      <c r="B51" s="51" t="s">
        <v>91</v>
      </c>
      <c r="C51" s="51" t="s">
        <v>136</v>
      </c>
      <c r="D51" s="3" t="s">
        <v>90</v>
      </c>
      <c r="E51" s="3">
        <v>1</v>
      </c>
      <c r="F51" s="43" t="s">
        <v>64</v>
      </c>
      <c r="G51" s="3">
        <f>E51</f>
        <v>1</v>
      </c>
      <c r="H51" s="51"/>
    </row>
    <row r="52" spans="1:8" ht="45" x14ac:dyDescent="0.25">
      <c r="A52" s="52">
        <v>3</v>
      </c>
      <c r="B52" s="51" t="s">
        <v>137</v>
      </c>
      <c r="C52" s="51" t="s">
        <v>138</v>
      </c>
      <c r="D52" s="3" t="s">
        <v>90</v>
      </c>
      <c r="E52" s="3">
        <v>1</v>
      </c>
      <c r="F52" s="43" t="s">
        <v>64</v>
      </c>
      <c r="G52" s="3" t="s">
        <v>139</v>
      </c>
      <c r="H52" s="51"/>
    </row>
  </sheetData>
  <mergeCells count="40">
    <mergeCell ref="A26:H26"/>
    <mergeCell ref="A48:H4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topLeftCell="B37" zoomScaleNormal="160" workbookViewId="0">
      <selection activeCell="C60" sqref="C60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97" t="s">
        <v>10</v>
      </c>
      <c r="B1" s="98"/>
      <c r="C1" s="98"/>
      <c r="D1" s="98"/>
      <c r="E1" s="98"/>
      <c r="F1" s="98"/>
      <c r="G1" s="98"/>
      <c r="H1" s="98"/>
    </row>
    <row r="2" spans="1:8" s="13" customFormat="1" ht="20.25" x14ac:dyDescent="0.3">
      <c r="A2" s="72" t="s">
        <v>31</v>
      </c>
      <c r="B2" s="72"/>
      <c r="C2" s="72"/>
      <c r="D2" s="72"/>
      <c r="E2" s="72"/>
      <c r="F2" s="72"/>
      <c r="G2" s="72"/>
      <c r="H2" s="72"/>
    </row>
    <row r="3" spans="1:8" s="13" customFormat="1" ht="20.25" x14ac:dyDescent="0.25">
      <c r="A3" s="73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73"/>
      <c r="C3" s="73"/>
      <c r="D3" s="73"/>
      <c r="E3" s="73"/>
      <c r="F3" s="73"/>
      <c r="G3" s="73"/>
      <c r="H3" s="73"/>
    </row>
    <row r="4" spans="1:8" s="13" customFormat="1" ht="20.25" x14ac:dyDescent="0.3">
      <c r="A4" s="72" t="s">
        <v>32</v>
      </c>
      <c r="B4" s="72"/>
      <c r="C4" s="72"/>
      <c r="D4" s="72"/>
      <c r="E4" s="72"/>
      <c r="F4" s="72"/>
      <c r="G4" s="72"/>
      <c r="H4" s="72"/>
    </row>
    <row r="5" spans="1:8" ht="20.25" x14ac:dyDescent="0.25">
      <c r="A5" s="71" t="str">
        <f>'Информация о Чемпионате'!B3</f>
        <v>Полимеханика и автоматизация</v>
      </c>
      <c r="B5" s="71"/>
      <c r="C5" s="71"/>
      <c r="D5" s="71"/>
      <c r="E5" s="71"/>
      <c r="F5" s="71"/>
      <c r="G5" s="71"/>
      <c r="H5" s="71"/>
    </row>
    <row r="6" spans="1:8" x14ac:dyDescent="0.25">
      <c r="A6" s="67" t="s">
        <v>12</v>
      </c>
      <c r="B6" s="70"/>
      <c r="C6" s="70"/>
      <c r="D6" s="70"/>
      <c r="E6" s="70"/>
      <c r="F6" s="70"/>
      <c r="G6" s="70"/>
      <c r="H6" s="70"/>
    </row>
    <row r="7" spans="1:8" ht="15.75" x14ac:dyDescent="0.25">
      <c r="A7" s="67" t="s">
        <v>29</v>
      </c>
      <c r="B7" s="67"/>
      <c r="C7" s="68" t="str">
        <f>'Информация о Чемпионате'!B5</f>
        <v>Московская область</v>
      </c>
      <c r="D7" s="68"/>
      <c r="E7" s="68"/>
      <c r="F7" s="68"/>
      <c r="G7" s="68"/>
      <c r="H7" s="68"/>
    </row>
    <row r="8" spans="1:8" ht="15.75" x14ac:dyDescent="0.25">
      <c r="A8" s="67" t="s">
        <v>30</v>
      </c>
      <c r="B8" s="67"/>
      <c r="C8" s="67"/>
      <c r="D8" s="68" t="str">
        <f>'Информация о Чемпионате'!B6</f>
        <v xml:space="preserve"> ГБПОУ МО «Раменский колледж»</v>
      </c>
      <c r="E8" s="68"/>
      <c r="F8" s="68"/>
      <c r="G8" s="68"/>
      <c r="H8" s="68"/>
    </row>
    <row r="9" spans="1:8" ht="15.75" x14ac:dyDescent="0.25">
      <c r="A9" s="67" t="s">
        <v>26</v>
      </c>
      <c r="B9" s="67"/>
      <c r="C9" s="67" t="str">
        <f>'Информация о Чемпионате'!B7</f>
        <v>Московская область, г.Раменское, ул.Красноармейская, 27</v>
      </c>
      <c r="D9" s="67"/>
      <c r="E9" s="67"/>
      <c r="F9" s="67"/>
      <c r="G9" s="67"/>
      <c r="H9" s="67"/>
    </row>
    <row r="10" spans="1:8" ht="15.75" x14ac:dyDescent="0.25">
      <c r="A10" s="67" t="s">
        <v>28</v>
      </c>
      <c r="B10" s="67"/>
      <c r="C10" s="67" t="str">
        <f>'Информация о Чемпионате'!B9</f>
        <v>Хаббатуллин Роман Радикович</v>
      </c>
      <c r="D10" s="67"/>
      <c r="E10" s="67" t="str">
        <f>'Информация о Чемпионате'!B10</f>
        <v>khabbatullin.roman@yandex.ru</v>
      </c>
      <c r="F10" s="67"/>
      <c r="G10" s="67" t="str">
        <f>'Информация о Чемпионате'!B11</f>
        <v>8-964-530-67-38</v>
      </c>
      <c r="H10" s="67"/>
    </row>
    <row r="11" spans="1:8" ht="15.75" customHeight="1" x14ac:dyDescent="0.25">
      <c r="A11" s="67" t="s">
        <v>36</v>
      </c>
      <c r="B11" s="67"/>
      <c r="C11" s="67" t="str">
        <f>'Информация о Чемпионате'!B12</f>
        <v>Серяпин Дмитрий Сергеевич</v>
      </c>
      <c r="D11" s="67"/>
      <c r="E11" s="67" t="str">
        <f>'Информация о Чемпионате'!B13</f>
        <v>dimaser26@yandex.ru</v>
      </c>
      <c r="F11" s="67"/>
      <c r="G11" s="67">
        <f>'Информация о Чемпионате'!B14</f>
        <v>89956876111</v>
      </c>
      <c r="H11" s="67"/>
    </row>
    <row r="12" spans="1:8" ht="15.75" customHeight="1" x14ac:dyDescent="0.25">
      <c r="A12" s="67" t="s">
        <v>42</v>
      </c>
      <c r="B12" s="67"/>
      <c r="C12" s="67">
        <f>'Информация о Чемпионате'!B17</f>
        <v>11</v>
      </c>
      <c r="D12" s="67"/>
      <c r="E12" s="67"/>
      <c r="F12" s="67"/>
      <c r="G12" s="67"/>
      <c r="H12" s="67"/>
    </row>
    <row r="13" spans="1:8" ht="15.75" x14ac:dyDescent="0.25">
      <c r="A13" s="67" t="s">
        <v>17</v>
      </c>
      <c r="B13" s="67"/>
      <c r="C13" s="67">
        <f>'Информация о Чемпионате'!B15</f>
        <v>8</v>
      </c>
      <c r="D13" s="67"/>
      <c r="E13" s="67"/>
      <c r="F13" s="67"/>
      <c r="G13" s="67"/>
      <c r="H13" s="67"/>
    </row>
    <row r="14" spans="1:8" ht="15.75" x14ac:dyDescent="0.25">
      <c r="A14" s="67" t="s">
        <v>18</v>
      </c>
      <c r="B14" s="67"/>
      <c r="C14" s="67">
        <f>'Информация о Чемпионате'!B16</f>
        <v>8</v>
      </c>
      <c r="D14" s="67"/>
      <c r="E14" s="67"/>
      <c r="F14" s="67"/>
      <c r="G14" s="67"/>
      <c r="H14" s="67"/>
    </row>
    <row r="15" spans="1:8" ht="15.75" x14ac:dyDescent="0.25">
      <c r="A15" s="67" t="s">
        <v>27</v>
      </c>
      <c r="B15" s="67"/>
      <c r="C15" s="67" t="str">
        <f>'Информация о Чемпионате'!B8</f>
        <v>22.04.2025 - 26.04.2025</v>
      </c>
      <c r="D15" s="67"/>
      <c r="E15" s="67"/>
      <c r="F15" s="67"/>
      <c r="G15" s="67"/>
      <c r="H15" s="67"/>
    </row>
    <row r="16" spans="1:8" ht="20.25" x14ac:dyDescent="0.25">
      <c r="A16" s="86" t="s">
        <v>13</v>
      </c>
      <c r="B16" s="105"/>
      <c r="C16" s="105"/>
      <c r="D16" s="105"/>
      <c r="E16" s="105"/>
      <c r="F16" s="105"/>
      <c r="G16" s="105"/>
      <c r="H16" s="105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31.5" x14ac:dyDescent="0.25">
      <c r="A18" s="25">
        <v>1</v>
      </c>
      <c r="B18" s="53" t="s">
        <v>202</v>
      </c>
      <c r="C18" s="54" t="s">
        <v>203</v>
      </c>
      <c r="D18" s="2" t="s">
        <v>87</v>
      </c>
      <c r="E18" s="54">
        <v>1</v>
      </c>
      <c r="F18" s="9" t="s">
        <v>64</v>
      </c>
      <c r="G18" s="54">
        <v>9</v>
      </c>
      <c r="H18" s="26"/>
    </row>
    <row r="19" spans="1:8" ht="15.75" x14ac:dyDescent="0.25">
      <c r="A19" s="25">
        <v>2</v>
      </c>
      <c r="B19" s="54" t="s">
        <v>184</v>
      </c>
      <c r="C19" s="54" t="s">
        <v>201</v>
      </c>
      <c r="D19" s="2" t="s">
        <v>87</v>
      </c>
      <c r="E19" s="54">
        <v>1</v>
      </c>
      <c r="F19" s="9" t="s">
        <v>64</v>
      </c>
      <c r="G19" s="54">
        <v>9</v>
      </c>
      <c r="H19" s="26"/>
    </row>
    <row r="20" spans="1:8" ht="15.75" x14ac:dyDescent="0.25">
      <c r="A20" s="25">
        <v>3</v>
      </c>
      <c r="B20" s="54" t="s">
        <v>184</v>
      </c>
      <c r="C20" s="54" t="s">
        <v>200</v>
      </c>
      <c r="D20" s="2" t="s">
        <v>87</v>
      </c>
      <c r="E20" s="54">
        <v>1</v>
      </c>
      <c r="F20" s="9" t="s">
        <v>64</v>
      </c>
      <c r="G20" s="54">
        <v>9</v>
      </c>
      <c r="H20" s="26"/>
    </row>
    <row r="21" spans="1:8" ht="15.75" x14ac:dyDescent="0.25">
      <c r="A21" s="25">
        <v>4</v>
      </c>
      <c r="B21" s="55" t="s">
        <v>184</v>
      </c>
      <c r="C21" s="54" t="s">
        <v>197</v>
      </c>
      <c r="D21" s="2" t="s">
        <v>87</v>
      </c>
      <c r="E21" s="54">
        <v>1</v>
      </c>
      <c r="F21" s="9" t="s">
        <v>64</v>
      </c>
      <c r="G21" s="54">
        <v>9</v>
      </c>
      <c r="H21" s="26"/>
    </row>
    <row r="22" spans="1:8" ht="15.75" x14ac:dyDescent="0.25">
      <c r="A22" s="25">
        <v>5</v>
      </c>
      <c r="B22" s="55" t="s">
        <v>198</v>
      </c>
      <c r="C22" s="54" t="s">
        <v>199</v>
      </c>
      <c r="D22" s="2" t="s">
        <v>87</v>
      </c>
      <c r="E22" s="54">
        <v>1</v>
      </c>
      <c r="F22" s="9" t="s">
        <v>64</v>
      </c>
      <c r="G22" s="54">
        <v>9</v>
      </c>
      <c r="H22" s="26"/>
    </row>
    <row r="23" spans="1:8" ht="15.75" x14ac:dyDescent="0.25">
      <c r="A23" s="25">
        <v>6</v>
      </c>
      <c r="B23" s="56" t="s">
        <v>195</v>
      </c>
      <c r="C23" s="54" t="s">
        <v>196</v>
      </c>
      <c r="D23" s="2" t="s">
        <v>87</v>
      </c>
      <c r="E23" s="54">
        <v>1</v>
      </c>
      <c r="F23" s="9" t="s">
        <v>64</v>
      </c>
      <c r="G23" s="54">
        <v>9</v>
      </c>
      <c r="H23" s="26"/>
    </row>
    <row r="24" spans="1:8" ht="31.5" x14ac:dyDescent="0.25">
      <c r="A24" s="25">
        <v>7</v>
      </c>
      <c r="B24" s="55" t="s">
        <v>194</v>
      </c>
      <c r="C24" s="54" t="s">
        <v>189</v>
      </c>
      <c r="D24" s="2" t="s">
        <v>87</v>
      </c>
      <c r="E24" s="54">
        <v>1</v>
      </c>
      <c r="F24" s="9" t="s">
        <v>64</v>
      </c>
      <c r="G24" s="54">
        <v>9</v>
      </c>
      <c r="H24" s="26"/>
    </row>
    <row r="25" spans="1:8" ht="31.5" x14ac:dyDescent="0.25">
      <c r="A25" s="25">
        <v>8</v>
      </c>
      <c r="B25" s="55" t="s">
        <v>193</v>
      </c>
      <c r="C25" s="54" t="s">
        <v>189</v>
      </c>
      <c r="D25" s="2" t="s">
        <v>87</v>
      </c>
      <c r="E25" s="54">
        <v>1</v>
      </c>
      <c r="F25" s="9" t="s">
        <v>64</v>
      </c>
      <c r="G25" s="54">
        <v>9</v>
      </c>
      <c r="H25" s="26"/>
    </row>
    <row r="26" spans="1:8" ht="15.75" x14ac:dyDescent="0.25">
      <c r="A26" s="25">
        <v>9</v>
      </c>
      <c r="B26" s="55" t="s">
        <v>192</v>
      </c>
      <c r="C26" s="54" t="s">
        <v>189</v>
      </c>
      <c r="D26" s="2" t="s">
        <v>87</v>
      </c>
      <c r="E26" s="54">
        <v>8</v>
      </c>
      <c r="F26" s="9" t="s">
        <v>64</v>
      </c>
      <c r="G26" s="54">
        <v>9</v>
      </c>
      <c r="H26" s="26"/>
    </row>
    <row r="27" spans="1:8" ht="31.5" x14ac:dyDescent="0.25">
      <c r="A27" s="25">
        <v>10</v>
      </c>
      <c r="B27" s="54" t="s">
        <v>140</v>
      </c>
      <c r="C27" s="57" t="s">
        <v>189</v>
      </c>
      <c r="D27" s="2" t="s">
        <v>87</v>
      </c>
      <c r="E27" s="57">
        <v>1</v>
      </c>
      <c r="F27" s="9" t="s">
        <v>64</v>
      </c>
      <c r="G27" s="57">
        <v>9</v>
      </c>
      <c r="H27" s="26"/>
    </row>
    <row r="28" spans="1:8" ht="31.5" x14ac:dyDescent="0.25">
      <c r="A28" s="25">
        <v>11</v>
      </c>
      <c r="B28" s="54" t="s">
        <v>191</v>
      </c>
      <c r="C28" s="57" t="s">
        <v>189</v>
      </c>
      <c r="D28" s="2" t="s">
        <v>87</v>
      </c>
      <c r="E28" s="57">
        <v>1</v>
      </c>
      <c r="F28" s="9" t="s">
        <v>64</v>
      </c>
      <c r="G28" s="57">
        <v>9</v>
      </c>
      <c r="H28" s="26"/>
    </row>
    <row r="29" spans="1:8" s="28" customFormat="1" ht="31.5" x14ac:dyDescent="0.25">
      <c r="A29" s="25">
        <v>12</v>
      </c>
      <c r="B29" s="54" t="s">
        <v>190</v>
      </c>
      <c r="C29" s="57" t="s">
        <v>189</v>
      </c>
      <c r="D29" s="2" t="s">
        <v>87</v>
      </c>
      <c r="E29" s="57">
        <v>1</v>
      </c>
      <c r="F29" s="9" t="s">
        <v>64</v>
      </c>
      <c r="G29" s="57">
        <v>9</v>
      </c>
      <c r="H29" s="26"/>
    </row>
    <row r="30" spans="1:8" s="28" customFormat="1" ht="31.5" x14ac:dyDescent="0.25">
      <c r="A30" s="25">
        <v>13</v>
      </c>
      <c r="B30" s="54" t="s">
        <v>188</v>
      </c>
      <c r="C30" s="57" t="s">
        <v>189</v>
      </c>
      <c r="D30" s="2" t="s">
        <v>87</v>
      </c>
      <c r="E30" s="57">
        <v>1</v>
      </c>
      <c r="F30" s="9" t="s">
        <v>64</v>
      </c>
      <c r="G30" s="57">
        <v>9</v>
      </c>
      <c r="H30" s="26"/>
    </row>
    <row r="31" spans="1:8" s="28" customFormat="1" ht="15.75" x14ac:dyDescent="0.25">
      <c r="A31" s="25">
        <v>14</v>
      </c>
      <c r="B31" s="54" t="s">
        <v>184</v>
      </c>
      <c r="C31" s="57" t="s">
        <v>187</v>
      </c>
      <c r="D31" s="2" t="s">
        <v>87</v>
      </c>
      <c r="E31" s="57">
        <v>1</v>
      </c>
      <c r="F31" s="9" t="s">
        <v>64</v>
      </c>
      <c r="G31" s="57">
        <v>9</v>
      </c>
      <c r="H31" s="26"/>
    </row>
    <row r="32" spans="1:8" s="28" customFormat="1" ht="15.75" x14ac:dyDescent="0.25">
      <c r="A32" s="25">
        <v>15</v>
      </c>
      <c r="B32" s="54" t="s">
        <v>184</v>
      </c>
      <c r="C32" s="57" t="s">
        <v>186</v>
      </c>
      <c r="D32" s="2" t="s">
        <v>87</v>
      </c>
      <c r="E32" s="57">
        <v>1</v>
      </c>
      <c r="F32" s="9" t="s">
        <v>64</v>
      </c>
      <c r="G32" s="57">
        <v>9</v>
      </c>
      <c r="H32" s="26"/>
    </row>
    <row r="33" spans="1:8" s="28" customFormat="1" ht="15.75" x14ac:dyDescent="0.25">
      <c r="A33" s="25">
        <v>16</v>
      </c>
      <c r="B33" s="54" t="s">
        <v>184</v>
      </c>
      <c r="C33" s="57" t="s">
        <v>185</v>
      </c>
      <c r="D33" s="2" t="s">
        <v>87</v>
      </c>
      <c r="E33" s="57">
        <v>1</v>
      </c>
      <c r="F33" s="9" t="s">
        <v>64</v>
      </c>
      <c r="G33" s="57">
        <v>9</v>
      </c>
      <c r="H33" s="26"/>
    </row>
    <row r="34" spans="1:8" s="28" customFormat="1" ht="15.75" x14ac:dyDescent="0.25">
      <c r="A34" s="25">
        <v>17</v>
      </c>
      <c r="B34" s="54" t="s">
        <v>182</v>
      </c>
      <c r="C34" s="57" t="s">
        <v>183</v>
      </c>
      <c r="D34" s="2" t="s">
        <v>87</v>
      </c>
      <c r="E34" s="57">
        <v>1</v>
      </c>
      <c r="F34" s="9" t="s">
        <v>64</v>
      </c>
      <c r="G34" s="57">
        <v>9</v>
      </c>
      <c r="H34" s="26"/>
    </row>
    <row r="35" spans="1:8" s="28" customFormat="1" ht="31.5" x14ac:dyDescent="0.25">
      <c r="A35" s="25">
        <v>18</v>
      </c>
      <c r="B35" s="54" t="s">
        <v>181</v>
      </c>
      <c r="C35" s="57" t="s">
        <v>180</v>
      </c>
      <c r="D35" s="2" t="s">
        <v>87</v>
      </c>
      <c r="E35" s="57">
        <v>8</v>
      </c>
      <c r="F35" s="9" t="s">
        <v>64</v>
      </c>
      <c r="G35" s="57">
        <v>9</v>
      </c>
      <c r="H35" s="26"/>
    </row>
    <row r="36" spans="1:8" s="28" customFormat="1" ht="15.75" x14ac:dyDescent="0.25">
      <c r="A36" s="25">
        <v>19</v>
      </c>
      <c r="B36" s="54" t="s">
        <v>178</v>
      </c>
      <c r="C36" s="57" t="s">
        <v>179</v>
      </c>
      <c r="D36" s="2" t="s">
        <v>87</v>
      </c>
      <c r="E36" s="57">
        <v>1</v>
      </c>
      <c r="F36" s="9" t="s">
        <v>64</v>
      </c>
      <c r="G36" s="57">
        <v>9</v>
      </c>
      <c r="H36" s="26"/>
    </row>
    <row r="37" spans="1:8" s="28" customFormat="1" ht="15.75" x14ac:dyDescent="0.25">
      <c r="A37" s="25">
        <v>20</v>
      </c>
      <c r="B37" s="54" t="s">
        <v>141</v>
      </c>
      <c r="C37" s="57" t="s">
        <v>177</v>
      </c>
      <c r="D37" s="2" t="s">
        <v>87</v>
      </c>
      <c r="E37" s="57">
        <v>1</v>
      </c>
      <c r="F37" s="9" t="s">
        <v>64</v>
      </c>
      <c r="G37" s="57">
        <v>9</v>
      </c>
      <c r="H37" s="26"/>
    </row>
    <row r="38" spans="1:8" s="28" customFormat="1" ht="15.75" x14ac:dyDescent="0.25">
      <c r="A38" s="25">
        <v>21</v>
      </c>
      <c r="B38" s="54" t="s">
        <v>175</v>
      </c>
      <c r="C38" s="57" t="s">
        <v>176</v>
      </c>
      <c r="D38" s="2" t="s">
        <v>87</v>
      </c>
      <c r="E38" s="57">
        <v>1</v>
      </c>
      <c r="F38" s="9" t="s">
        <v>64</v>
      </c>
      <c r="G38" s="57">
        <v>9</v>
      </c>
      <c r="H38" s="26"/>
    </row>
    <row r="39" spans="1:8" s="28" customFormat="1" ht="31.5" x14ac:dyDescent="0.25">
      <c r="A39" s="25">
        <v>22</v>
      </c>
      <c r="B39" s="54" t="s">
        <v>160</v>
      </c>
      <c r="C39" s="11" t="s">
        <v>174</v>
      </c>
      <c r="D39" s="2" t="s">
        <v>87</v>
      </c>
      <c r="E39" s="9" t="s">
        <v>161</v>
      </c>
      <c r="F39" s="9" t="s">
        <v>64</v>
      </c>
      <c r="G39" s="9">
        <v>8</v>
      </c>
      <c r="H39" s="26"/>
    </row>
    <row r="40" spans="1:8" s="28" customFormat="1" ht="15.75" x14ac:dyDescent="0.25">
      <c r="A40" s="25">
        <v>23</v>
      </c>
      <c r="B40" s="54" t="s">
        <v>172</v>
      </c>
      <c r="C40" s="11" t="s">
        <v>173</v>
      </c>
      <c r="D40" s="2" t="s">
        <v>87</v>
      </c>
      <c r="E40" s="9" t="s">
        <v>161</v>
      </c>
      <c r="F40" s="9" t="s">
        <v>64</v>
      </c>
      <c r="G40" s="9">
        <v>15</v>
      </c>
      <c r="H40" s="26"/>
    </row>
    <row r="41" spans="1:8" ht="20.25" x14ac:dyDescent="0.3">
      <c r="A41" s="106" t="s">
        <v>14</v>
      </c>
      <c r="B41" s="107"/>
      <c r="C41" s="107"/>
      <c r="D41" s="107"/>
      <c r="E41" s="107"/>
      <c r="F41" s="107"/>
      <c r="G41" s="107"/>
      <c r="H41" s="108"/>
    </row>
    <row r="42" spans="1:8" ht="60" x14ac:dyDescent="0.25">
      <c r="A42" s="2" t="s">
        <v>6</v>
      </c>
      <c r="B42" s="2" t="s">
        <v>5</v>
      </c>
      <c r="C42" s="3" t="s">
        <v>4</v>
      </c>
      <c r="D42" s="2" t="s">
        <v>3</v>
      </c>
      <c r="E42" s="2" t="s">
        <v>2</v>
      </c>
      <c r="F42" s="2" t="s">
        <v>1</v>
      </c>
      <c r="G42" s="3" t="s">
        <v>0</v>
      </c>
      <c r="H42" s="3" t="s">
        <v>11</v>
      </c>
    </row>
    <row r="43" spans="1:8" s="12" customFormat="1" x14ac:dyDescent="0.25">
      <c r="A43" s="24">
        <v>1</v>
      </c>
      <c r="B43" s="32" t="s">
        <v>142</v>
      </c>
      <c r="C43" s="32" t="s">
        <v>143</v>
      </c>
      <c r="D43" s="2" t="s">
        <v>87</v>
      </c>
      <c r="E43" s="2">
        <v>1</v>
      </c>
      <c r="F43" s="2" t="s">
        <v>94</v>
      </c>
      <c r="G43" s="3">
        <v>20</v>
      </c>
      <c r="H43" s="26"/>
    </row>
    <row r="44" spans="1:8" s="12" customFormat="1" ht="30" x14ac:dyDescent="0.25">
      <c r="A44" s="24">
        <v>2</v>
      </c>
      <c r="B44" s="32" t="s">
        <v>144</v>
      </c>
      <c r="C44" s="51" t="s">
        <v>145</v>
      </c>
      <c r="D44" s="2" t="s">
        <v>87</v>
      </c>
      <c r="E44" s="2">
        <v>1</v>
      </c>
      <c r="F44" s="2" t="s">
        <v>94</v>
      </c>
      <c r="G44" s="3">
        <v>20</v>
      </c>
      <c r="H44" s="26"/>
    </row>
    <row r="45" spans="1:8" s="12" customFormat="1" x14ac:dyDescent="0.25">
      <c r="A45" s="24">
        <v>3</v>
      </c>
      <c r="B45" s="32" t="s">
        <v>146</v>
      </c>
      <c r="C45" s="32" t="s">
        <v>147</v>
      </c>
      <c r="D45" s="2" t="s">
        <v>87</v>
      </c>
      <c r="E45" s="2">
        <v>1</v>
      </c>
      <c r="F45" s="2" t="s">
        <v>94</v>
      </c>
      <c r="G45" s="2">
        <v>2</v>
      </c>
      <c r="H45" s="26"/>
    </row>
    <row r="46" spans="1:8" s="12" customFormat="1" x14ac:dyDescent="0.25">
      <c r="A46" s="24">
        <v>4</v>
      </c>
      <c r="B46" s="58" t="s">
        <v>148</v>
      </c>
      <c r="C46" s="10" t="s">
        <v>149</v>
      </c>
      <c r="D46" s="2" t="s">
        <v>87</v>
      </c>
      <c r="E46" s="2">
        <v>1</v>
      </c>
      <c r="F46" s="2" t="s">
        <v>94</v>
      </c>
      <c r="G46" s="2">
        <v>1</v>
      </c>
      <c r="H46" s="26"/>
    </row>
    <row r="47" spans="1:8" ht="20.25" x14ac:dyDescent="0.25">
      <c r="A47" s="86" t="s">
        <v>7</v>
      </c>
      <c r="B47" s="105"/>
      <c r="C47" s="105"/>
      <c r="D47" s="70"/>
      <c r="E47" s="70"/>
      <c r="F47" s="70"/>
      <c r="G47" s="70"/>
      <c r="H47" s="105"/>
    </row>
    <row r="48" spans="1:8" ht="60" x14ac:dyDescent="0.25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11</v>
      </c>
    </row>
    <row r="49" spans="1:8" ht="60" x14ac:dyDescent="0.25">
      <c r="A49" s="2">
        <v>1</v>
      </c>
      <c r="B49" s="66" t="s">
        <v>162</v>
      </c>
      <c r="C49" s="112" t="s">
        <v>163</v>
      </c>
      <c r="D49" s="2" t="s">
        <v>90</v>
      </c>
      <c r="E49" s="2">
        <v>1</v>
      </c>
      <c r="F49" s="2" t="s">
        <v>94</v>
      </c>
      <c r="G49" s="3">
        <v>9</v>
      </c>
      <c r="H49" s="66"/>
    </row>
  </sheetData>
  <mergeCells count="31">
    <mergeCell ref="A47:H47"/>
    <mergeCell ref="A41:H4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zoomScale="87" zoomScaleNormal="87" workbookViewId="0">
      <selection activeCell="C8" sqref="C8:C1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9" t="s">
        <v>10</v>
      </c>
      <c r="B1" s="110"/>
      <c r="C1" s="110"/>
      <c r="D1" s="110"/>
      <c r="E1" s="110"/>
      <c r="F1" s="110"/>
      <c r="G1" s="110"/>
    </row>
    <row r="2" spans="1:8" s="13" customFormat="1" ht="20.25" x14ac:dyDescent="0.3">
      <c r="A2" s="72" t="s">
        <v>31</v>
      </c>
      <c r="B2" s="72"/>
      <c r="C2" s="72"/>
      <c r="D2" s="72"/>
      <c r="E2" s="72"/>
      <c r="F2" s="72"/>
      <c r="G2" s="72"/>
      <c r="H2" s="21"/>
    </row>
    <row r="3" spans="1:8" s="13" customFormat="1" ht="20.25" x14ac:dyDescent="0.25">
      <c r="A3" s="73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73"/>
      <c r="C3" s="73"/>
      <c r="D3" s="73"/>
      <c r="E3" s="73"/>
      <c r="F3" s="73"/>
      <c r="G3" s="73"/>
      <c r="H3" s="22"/>
    </row>
    <row r="4" spans="1:8" s="13" customFormat="1" ht="20.25" x14ac:dyDescent="0.3">
      <c r="A4" s="72" t="s">
        <v>32</v>
      </c>
      <c r="B4" s="72"/>
      <c r="C4" s="72"/>
      <c r="D4" s="72"/>
      <c r="E4" s="72"/>
      <c r="F4" s="72"/>
      <c r="G4" s="72"/>
      <c r="H4" s="21"/>
    </row>
    <row r="5" spans="1:8" ht="20.25" x14ac:dyDescent="0.25">
      <c r="A5" s="111" t="str">
        <f>'Информация о Чемпионате'!B3</f>
        <v>Полимеханика и автоматизация</v>
      </c>
      <c r="B5" s="111"/>
      <c r="C5" s="111"/>
      <c r="D5" s="111"/>
      <c r="E5" s="111"/>
      <c r="F5" s="111"/>
      <c r="G5" s="111"/>
      <c r="H5" s="23"/>
    </row>
    <row r="6" spans="1:8" ht="20.25" x14ac:dyDescent="0.25">
      <c r="A6" s="86" t="s">
        <v>15</v>
      </c>
      <c r="B6" s="87"/>
      <c r="C6" s="87"/>
      <c r="D6" s="87"/>
      <c r="E6" s="87"/>
      <c r="F6" s="87"/>
      <c r="G6" s="87"/>
    </row>
    <row r="7" spans="1:8" ht="30" x14ac:dyDescent="0.25">
      <c r="A7" s="8" t="s">
        <v>6</v>
      </c>
      <c r="B7" s="8" t="s">
        <v>5</v>
      </c>
      <c r="C7" s="5" t="s">
        <v>4</v>
      </c>
      <c r="D7" s="8" t="s">
        <v>3</v>
      </c>
      <c r="E7" s="8" t="s">
        <v>2</v>
      </c>
      <c r="F7" s="8" t="s">
        <v>1</v>
      </c>
      <c r="G7" s="8" t="s">
        <v>16</v>
      </c>
    </row>
    <row r="8" spans="1:8" x14ac:dyDescent="0.25">
      <c r="A8" s="43">
        <v>1</v>
      </c>
      <c r="B8" s="44" t="s">
        <v>150</v>
      </c>
      <c r="C8" s="62" t="s">
        <v>204</v>
      </c>
      <c r="D8" s="43" t="s">
        <v>151</v>
      </c>
      <c r="E8" s="43">
        <v>1</v>
      </c>
      <c r="F8" s="43" t="s">
        <v>64</v>
      </c>
      <c r="G8" s="63"/>
    </row>
    <row r="9" spans="1:8" x14ac:dyDescent="0.25">
      <c r="A9" s="43">
        <v>2</v>
      </c>
      <c r="B9" s="44" t="s">
        <v>152</v>
      </c>
      <c r="C9" s="62" t="s">
        <v>204</v>
      </c>
      <c r="D9" s="43" t="s">
        <v>151</v>
      </c>
      <c r="E9" s="43">
        <v>1</v>
      </c>
      <c r="F9" s="43" t="s">
        <v>64</v>
      </c>
      <c r="G9" s="63"/>
    </row>
    <row r="10" spans="1:8" x14ac:dyDescent="0.25">
      <c r="A10" s="43">
        <v>3</v>
      </c>
      <c r="B10" s="44" t="s">
        <v>153</v>
      </c>
      <c r="C10" s="62" t="s">
        <v>204</v>
      </c>
      <c r="D10" s="43" t="s">
        <v>151</v>
      </c>
      <c r="E10" s="43">
        <v>1</v>
      </c>
      <c r="F10" s="43" t="s">
        <v>64</v>
      </c>
      <c r="G10" s="63"/>
    </row>
    <row r="11" spans="1:8" x14ac:dyDescent="0.25">
      <c r="A11" s="43">
        <v>4</v>
      </c>
      <c r="B11" s="44" t="s">
        <v>154</v>
      </c>
      <c r="C11" s="62" t="s">
        <v>204</v>
      </c>
      <c r="D11" s="43" t="s">
        <v>151</v>
      </c>
      <c r="E11" s="43">
        <v>9</v>
      </c>
      <c r="F11" s="43" t="s">
        <v>64</v>
      </c>
      <c r="G11" s="63"/>
    </row>
    <row r="12" spans="1:8" x14ac:dyDescent="0.25">
      <c r="A12" s="43">
        <v>5</v>
      </c>
      <c r="B12" s="64" t="s">
        <v>155</v>
      </c>
      <c r="C12" s="62" t="s">
        <v>204</v>
      </c>
      <c r="D12" s="43" t="s">
        <v>151</v>
      </c>
      <c r="E12" s="43">
        <v>1</v>
      </c>
      <c r="F12" s="43" t="s">
        <v>64</v>
      </c>
      <c r="G12" s="65"/>
    </row>
    <row r="13" spans="1:8" x14ac:dyDescent="0.25">
      <c r="A13" s="43">
        <v>6</v>
      </c>
      <c r="B13" s="64" t="s">
        <v>156</v>
      </c>
      <c r="C13" s="62" t="s">
        <v>204</v>
      </c>
      <c r="D13" s="43" t="s">
        <v>151</v>
      </c>
      <c r="E13" s="43">
        <v>1</v>
      </c>
      <c r="F13" s="43" t="s">
        <v>64</v>
      </c>
      <c r="G13" s="63"/>
    </row>
    <row r="14" spans="1:8" s="28" customFormat="1" ht="30" x14ac:dyDescent="0.25">
      <c r="A14" s="43">
        <v>7</v>
      </c>
      <c r="B14" s="64" t="s">
        <v>157</v>
      </c>
      <c r="C14" s="62" t="s">
        <v>204</v>
      </c>
      <c r="D14" s="43" t="s">
        <v>159</v>
      </c>
      <c r="E14" s="43">
        <v>1</v>
      </c>
      <c r="F14" s="43" t="s">
        <v>64</v>
      </c>
      <c r="G14" s="63"/>
    </row>
    <row r="15" spans="1:8" s="28" customFormat="1" ht="30" x14ac:dyDescent="0.25">
      <c r="A15" s="43">
        <v>8</v>
      </c>
      <c r="B15" s="64" t="s">
        <v>158</v>
      </c>
      <c r="C15" s="62" t="s">
        <v>204</v>
      </c>
      <c r="D15" s="43" t="s">
        <v>159</v>
      </c>
      <c r="E15" s="43">
        <v>1</v>
      </c>
      <c r="F15" s="43" t="s">
        <v>64</v>
      </c>
      <c r="G15" s="63"/>
    </row>
    <row r="16" spans="1:8" s="28" customFormat="1" x14ac:dyDescent="0.25">
      <c r="A16" s="59"/>
      <c r="B16" s="27"/>
      <c r="C16" s="60"/>
      <c r="D16" s="59"/>
      <c r="E16" s="59"/>
      <c r="F16" s="59"/>
      <c r="G16" s="6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2025-04-14T08:15:47Z</dcterms:modified>
</cp:coreProperties>
</file>