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9D6910E-92BB-4DA4-9E56-2CFFD59F5D1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0" i="1" l="1"/>
  <c r="I284" i="1"/>
  <c r="I242" i="1"/>
  <c r="I122" i="1"/>
  <c r="I72" i="1"/>
  <c r="I40" i="1"/>
  <c r="I7" i="1"/>
</calcChain>
</file>

<file path=xl/sharedStrings.xml><?xml version="1.0" encoding="utf-8"?>
<sst xmlns="http://schemas.openxmlformats.org/spreadsheetml/2006/main" count="761" uniqueCount="317">
  <si>
    <t>Мероприятие</t>
  </si>
  <si>
    <t>Наименование компетенции</t>
  </si>
  <si>
    <t>Металловедение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</si>
  <si>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</si>
  <si>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</si>
  <si>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</si>
  <si>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</si>
  <si>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</si>
  <si>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</si>
  <si>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</si>
  <si>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</si>
  <si>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</si>
  <si>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</si>
  <si>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 xml:space="preserve">Первичная подготовка образцов сплавов, разработка схемы исследования и проведение макроструктурного анализа </t>
  </si>
  <si>
    <t>1</t>
  </si>
  <si>
    <t>Организация рабочего места</t>
  </si>
  <si>
    <t>И</t>
  </si>
  <si>
    <t>Проведен осмотр рабочего места, оборудование включено безопасно</t>
  </si>
  <si>
    <t>Вычесть все баллы, если не выполнено.</t>
  </si>
  <si>
    <t>Да/нет</t>
  </si>
  <si>
    <t xml:space="preserve">Рабочая одежда / сизы используются по назначению в соотвествии с инструкцией по охране труда </t>
  </si>
  <si>
    <t>Образцы металлургической продукции промаркированы, размещены на рабочем месте, исключая их повреждение, загрязнение или иное влияние на качество образцов и выполнение иных рабочих операций</t>
  </si>
  <si>
    <t>2</t>
  </si>
  <si>
    <t>Заполнение тех. карты исследования металлопродукции</t>
  </si>
  <si>
    <t>При заполнении отчета используются ГОСТы и иная нормативная документация, имеются ссылки на используемые документы</t>
  </si>
  <si>
    <t>Заполнено описание металлопродукции в протоколе (наименование образца, вид, особенности и пр.) в соответствии с нормативной документацией</t>
  </si>
  <si>
    <t>Заполнена карта (программа) проведения исследования образца №1 (пробы) металлопродукции в соотвествии с ГОСТом / иной нормативной документации</t>
  </si>
  <si>
    <t>Вычесть 0,2 балла за отсутствующие пункты не менее 8 (например: твердость по Роквеллу/ Бринеллю, макроанализ, запресовка, шлифовка, полировка, травление, микроанализ)</t>
  </si>
  <si>
    <t>8 пунктов</t>
  </si>
  <si>
    <t>Заполнена тех. карта проведения исследования образца №2 (пробы) металлопродукции в соотвествии с ГОСТом / иной нормативной документации</t>
  </si>
  <si>
    <t>Верно определена марка/химсостав образца (пробы) №1 металлургической продукции в соотвествии с нормативной документацией</t>
  </si>
  <si>
    <t>Вычесть все баллы, если не соответствует ГОСТ</t>
  </si>
  <si>
    <t>Верно определена марка/химсостав образца (пробы) №2 металлургической продукции в соотвествии с нормативной документацией</t>
  </si>
  <si>
    <t>Верно определены и заполнены требования к механическими характеристикам металопродукции (образец №1) в соответствии с нормативной документацией</t>
  </si>
  <si>
    <t>Верно определены и заполнены требования к механическими характеристикам металопродукции (образец №2) в соответствии с нормативной документацией</t>
  </si>
  <si>
    <t>С</t>
  </si>
  <si>
    <t>Техническая терминология используется верно, документ корректно отформатирован</t>
  </si>
  <si>
    <t>Терминология используется некорректно, форматирование выполнено с недочетами</t>
  </si>
  <si>
    <t>Форматирование выполнено без недочетов, терминология используется некорректно</t>
  </si>
  <si>
    <t>Терминология используется корректно, форматирование выполнено с недочетами</t>
  </si>
  <si>
    <t>Терминология и форматирование корректны</t>
  </si>
  <si>
    <t>3</t>
  </si>
  <si>
    <t>Макроструктурный анализ</t>
  </si>
  <si>
    <t>Проведен осмотр рабочего места, микроскоп подключен верно и подготовлен к работе</t>
  </si>
  <si>
    <t>Проведено исследование макроструктуры образца (проб) металлопродукции №1</t>
  </si>
  <si>
    <t>Параметры макроструктуры определены не верно, не соответствуют требованиям ГОСТ</t>
  </si>
  <si>
    <t>Определены не все параметры макроструктуры по требованиям ГОСТ (отсутствует часть параметров - вид излома, тип неметаллических включений и др.)</t>
  </si>
  <si>
    <t>Определены все параметры макроструктуры, но имеются ошибки в описании</t>
  </si>
  <si>
    <t>Определены все параметры макроструктуры, ошибок нет</t>
  </si>
  <si>
    <t>Проведено исследование макроструктуры образца (проб) металлопродукции №2</t>
  </si>
  <si>
    <t>4</t>
  </si>
  <si>
    <t>Контроль качества</t>
  </si>
  <si>
    <t>Подготовлено заключение по результатам проведенного макроструктурного анализа, внесено в отчет</t>
  </si>
  <si>
    <t>Б</t>
  </si>
  <si>
    <t>Определение механических свойств</t>
  </si>
  <si>
    <t>Подготовка рабочего места</t>
  </si>
  <si>
    <t>Перед проведением испытаний участник зафиксировал план проведения механических испытаний в отчете</t>
  </si>
  <si>
    <t>Режимы проведения механических испытаний определены верно</t>
  </si>
  <si>
    <t>Проведен осмотр рабочего места, оборудование включено и верно настроено, подготовлено к работе</t>
  </si>
  <si>
    <t>Определение твердости</t>
  </si>
  <si>
    <t>Образец расположен на рабочей поверхности твердомера правильно (в соотвествии с нормативной документацией, правилами проведения измерений)</t>
  </si>
  <si>
    <t>Проведена калибровка и настройка твердомера, образца относительно измеряемой шкалы/способа измерения</t>
  </si>
  <si>
    <t>Вычесть все баллы если не производилось</t>
  </si>
  <si>
    <t>Выбраны и отмечены места для замера твердости</t>
  </si>
  <si>
    <t>Вычесть 0,2 за не отмеченные точки</t>
  </si>
  <si>
    <t>3 точки</t>
  </si>
  <si>
    <t>Проведен замеров твердости образца № 1</t>
  </si>
  <si>
    <t>Замеры твердости сделаны не правильно, индентер не плотно прилегает к образцу, нарушена технология измерения</t>
  </si>
  <si>
    <t>Замеры твердости выполнены с погрешностями, 1 из 3х точек определена не верно</t>
  </si>
  <si>
    <t>Замеры твердости выполнены правильно, но имеются небольшие погрешности</t>
  </si>
  <si>
    <t>Замеры твердости выполнены правильно и в правильных местах</t>
  </si>
  <si>
    <t>Проведен замеров твердости образца № 2</t>
  </si>
  <si>
    <t>Проведен замеров твердости образца № 3</t>
  </si>
  <si>
    <t>Определено значение твердости образцов</t>
  </si>
  <si>
    <t>Определено неправильно, параметры не соответствуют выбранному металлу/шкале измерения</t>
  </si>
  <si>
    <t>Твердость определена верно, но выбрана не верная шкала/имеются ошибки в расчете/погрешности в измерении</t>
  </si>
  <si>
    <t>Твердость определена верно, но проведена не достаточная выборка значений (1 или 2 из 3-х)</t>
  </si>
  <si>
    <t>Твердость определена верно, значение твердости соответствует заявленному материалу</t>
  </si>
  <si>
    <t>Продемонстрированы/зафиксированы результаты измерения твердости эксперту</t>
  </si>
  <si>
    <t>Данные о измерении твердости образцов внесены в отчете</t>
  </si>
  <si>
    <t>Единицы измерения, обозначения, техническая терминология используется верно</t>
  </si>
  <si>
    <t>В</t>
  </si>
  <si>
    <t>Подготовка микрошлифов (запресовка)</t>
  </si>
  <si>
    <t>Оборудование осмотрено и проверено перед работой (запресовочный станок подключен к сети, выполнен выбор режима, готов к работе)</t>
  </si>
  <si>
    <t>Средства измерения выбраны верно для проведения технических измерений</t>
  </si>
  <si>
    <t>Весы размещены на рабочем столе, выровнены и верно настроены</t>
  </si>
  <si>
    <t>Шихтовые материалы размещены на рабочем месте безопасно, отсутствуют просыпи</t>
  </si>
  <si>
    <t>Определены и зафисиксированы в отчете (перед проведением операции запресовки) параметры работы запресовочного станка на основании технической документации</t>
  </si>
  <si>
    <t>Образец (проба) размещен верно, без нарушений правил ОТ и ТБ</t>
  </si>
  <si>
    <t>Произведен расчет количества шихтовых материалов на основании технической документации и зафисиксирован в отчете (перед проведением операции запресовки)</t>
  </si>
  <si>
    <t>Шихтовые материалы взвешены верно, без просыпей, подготовлены к засыпке</t>
  </si>
  <si>
    <t>Образец №1 смонтирован в пресс-форме запрессовочного станка</t>
  </si>
  <si>
    <t>Выполнено не верно, имеются смещения образца от краев</t>
  </si>
  <si>
    <t>Выполнено удовлетворительно, имеется не большое смещение от центра</t>
  </si>
  <si>
    <t>Выполнено хорошо, но имеются следы пыли или иные загрязнения</t>
  </si>
  <si>
    <t>Выполнено превосходно, нарушений нет, образец в центре пресформы</t>
  </si>
  <si>
    <t>Произведена засыпка образца №2 связующим (шихтовым материалом)</t>
  </si>
  <si>
    <t>Выполнено не верно, имеются просыпания, нехватка материала/лишний материал</t>
  </si>
  <si>
    <t>Выполнено удовлетворительно, нехватка материала/лишний материал</t>
  </si>
  <si>
    <t>Выполнено хорошо, но имеются небольшие просыпания материала</t>
  </si>
  <si>
    <t>Выполнено верно, нарушений нет, просыпаний нет</t>
  </si>
  <si>
    <t>Выполнена настройка температуры и времени запресовки</t>
  </si>
  <si>
    <t>Проведено извлечение образца №1 из пресс-формы</t>
  </si>
  <si>
    <t>Выполнено не верно, выполнено грубо, имеются сколы на пресс-форме и разрушения поверхности формы</t>
  </si>
  <si>
    <t>Выполнено хорошо, но имеются не обработанные кромки</t>
  </si>
  <si>
    <t>Выполнено отлично, образец без видимых нарушений поверхности, имеются наплывы связующих на образце</t>
  </si>
  <si>
    <t>Выполнено превосходно, образец не имеет внешних дефектов, поверхность чистая без повреждений</t>
  </si>
  <si>
    <t>Образец №2 смонтирован в пресс-форме запрессовочного станка</t>
  </si>
  <si>
    <t>Произведена засыпка образца №2  связующим (шихтовым материалом)</t>
  </si>
  <si>
    <t>Выполнена настройка температуры и времени запресовки образца №2</t>
  </si>
  <si>
    <t>Продемонстрирован готовый образец для проведения дальнейших исследований</t>
  </si>
  <si>
    <t>Вычесть все баллы, если образец не соответствует ГОСТ.</t>
  </si>
  <si>
    <t>Проведено извлечение образца №2 из пресс-формы</t>
  </si>
  <si>
    <t>Проверка качества образцов</t>
  </si>
  <si>
    <t>Заполнена технологическая карта запрессовки образцов</t>
  </si>
  <si>
    <t>Вычесть все баллы, если информация не соответствует  требованиям ГОСТ.</t>
  </si>
  <si>
    <t>Подготовлен отчет о качестве образцов после запрессовки</t>
  </si>
  <si>
    <t>Вычесть все баллы если не производилось заполнение отчета. Вычесть 0,4 балла за не отмеченные в отчете присутствующие особенности (пористость, дефекты, прочность, центрирование образца, плоскость поверхности)</t>
  </si>
  <si>
    <t>5 пунктов</t>
  </si>
  <si>
    <t>В отчете зафиксированы резульаты и  внесены фотоматериалы полученных образцов после запрессовки</t>
  </si>
  <si>
    <t>Г</t>
  </si>
  <si>
    <t>Шлифовка  и полировка образцов сплавов</t>
  </si>
  <si>
    <t>Оборудование осмотрено и проверено перед работой (проверены электрическое подключение, подвод и отвод воды, крепления абразивных материалов)</t>
  </si>
  <si>
    <t>Абразивные материалы и пасты размещены на рабочем месте безопасно, не создавая помех для работы</t>
  </si>
  <si>
    <t>Подготовка оборудования</t>
  </si>
  <si>
    <t>Абразивные материалы (наждачная бумага) закреплены на шлифовальном станке правильно, исключены задиры, замятия, неровности</t>
  </si>
  <si>
    <t>Произведен выбор режимов шлифования образцов верно, с учетом свойств металлопродукции</t>
  </si>
  <si>
    <t>Вычесть все баллы, если не выполнено или не по инструкции к оборудованию.</t>
  </si>
  <si>
    <t>Подготовка и настройка шлифовального станка</t>
  </si>
  <si>
    <t>Выполнено не верно, не настроена регулировка прижимных кругов, защитный круг не установлен, напор воды большой с разбрызгиванием</t>
  </si>
  <si>
    <t>Выполнено удовлетворительно, защитный круг не установлен, напор воды слабый, вода течет с боку</t>
  </si>
  <si>
    <t>Выполнено хорошо, защитный круг установлен не ровно, вода течет ровно в центральную часть</t>
  </si>
  <si>
    <t>Выполнено верно, защитный круг установлен, вода течет ровной струей без разбрызгивания в центральную часть</t>
  </si>
  <si>
    <t>Подбор абразивных материалов</t>
  </si>
  <si>
    <t>Произведено планирование операции шлифовки и определение количества абразивных материалов</t>
  </si>
  <si>
    <t>Произведен подбор подходящих абразивных материалов для шлифовки образцов</t>
  </si>
  <si>
    <t>Вычесть все баллы, если отличается от необходимых по ГОСТ.</t>
  </si>
  <si>
    <t>Произведен подбор зернистости и последовательности шлифовки абразивных материалов</t>
  </si>
  <si>
    <t>Шлифование образцов</t>
  </si>
  <si>
    <t>Проведена шлифовка образца № 1 с использованием абразивных материалов различной крупности</t>
  </si>
  <si>
    <t>Выполнено не верно, имеются грубые риски и завалы поверхности</t>
  </si>
  <si>
    <t>Выполнено хорошо, но имеются скругления кромок, встречаются глубокие риски</t>
  </si>
  <si>
    <t>Выполнено отлично, но имеются завалы боковой поверхности</t>
  </si>
  <si>
    <t xml:space="preserve">Выполнено превосходно, поверхность без грубых рисок и завалов </t>
  </si>
  <si>
    <t>Проведена шлифовка образца № 2 с использованием абразивных материалов различной крупности</t>
  </si>
  <si>
    <t>Проведена шлифовка образца № 3 с использованием абразивных материалов различной крупности</t>
  </si>
  <si>
    <t>Проведена шлифовка образца № 4 с использованием абразивных материалов различной крупности</t>
  </si>
  <si>
    <t>Проведена шлифовка образца № 5 с использованием абразивных материалов различной крупности</t>
  </si>
  <si>
    <t>Проведена шлифовка образца № 6 с использованием абразивных материалов различной крупности</t>
  </si>
  <si>
    <t>Проведена шлифовка образца № 7 с использованием абразивных материалов различной крупности</t>
  </si>
  <si>
    <t>Проведена шлифовка образца № 8 с использованием абразивных материалов различной крупности</t>
  </si>
  <si>
    <t>Замена шлифовальных материалов</t>
  </si>
  <si>
    <t>Выполнено не верно, материал не закреплен, прижимное кольцо не зафиксировано, брызгозащитное кольцо не установлено</t>
  </si>
  <si>
    <t>Выполнено с нарушениями, слабо закреплено прижимное кольцо, брызгозащитное кольцо не установлено</t>
  </si>
  <si>
    <t>Выполнено без нарушений, вода не настроена на работу (находится с краю)</t>
  </si>
  <si>
    <t>Выполнено превосходно, нарушений нет</t>
  </si>
  <si>
    <t>5</t>
  </si>
  <si>
    <t>Заполнен раздел отчета с результатами шлифовки образцов по образцу №1</t>
  </si>
  <si>
    <t>Вычесть все баллы если не производилось, вычесть 0,2 баллов за каждую не отмеченную в отчете особенность качества образцов (завалы, перекосы горизонта, грубые углы, размещение образца, плоскость поверхности)</t>
  </si>
  <si>
    <t>Заполнен раздел отчета с результатами шлифовки образцов по образцу №2</t>
  </si>
  <si>
    <t>Заполнен раздел отчета с результатами шлифовки образцов по образцу №3</t>
  </si>
  <si>
    <t>Заполнен раздел отчета с результатами шлифовки образцов по образцу №4</t>
  </si>
  <si>
    <t>Заполнен раздел отчета с результатами шлифовки образцов по образцу №5</t>
  </si>
  <si>
    <t>Заполнен раздел отчета с результатами шлифовки образцов по образцу №6</t>
  </si>
  <si>
    <t>Заполнен раздел отчета с результатами шлифовки образцов по образцу №7</t>
  </si>
  <si>
    <t>Заполнен раздел отчета с результатами шлифовки образцов по образцу №8</t>
  </si>
  <si>
    <t>6</t>
  </si>
  <si>
    <t>Проведена замена шлифовальных материалов на полировочные без технологических потерь и безопасно</t>
  </si>
  <si>
    <t>7</t>
  </si>
  <si>
    <t>В отчете перед выполнение операции полирования внесены данные о последовательности используемых абразивных паст для каждого образца</t>
  </si>
  <si>
    <t>Вычесть все баллы если не производилось, вычесть 0,2 баллов за каждый не отмеченный образец / не верно выбранную последовательность абразивных материалов в отчете</t>
  </si>
  <si>
    <t>Произведен подбор подходящих абразивных материалов для полирования образцов</t>
  </si>
  <si>
    <t>Вычесть все баллы, если отличается от необходимых по ГОСТ</t>
  </si>
  <si>
    <t>8</t>
  </si>
  <si>
    <t>Обработка поверхности</t>
  </si>
  <si>
    <t>Абразивные пасты нанесены на поверхность образца и шлифовальные круги</t>
  </si>
  <si>
    <t>Проведено полирование образца №1</t>
  </si>
  <si>
    <t>Выполнено не верно, грубо, имеются шероховатости и неровности поверхности</t>
  </si>
  <si>
    <t>Выполнено хорошо, имеются нарушениями поверхности образца, имеются кривые кромки</t>
  </si>
  <si>
    <t>Выполнено отлично, грубых нарушений нет, имеются потемнения на поверхности</t>
  </si>
  <si>
    <t>Выполнено превосходно, поверхность ровная без заусенцев и шероховатостей, имеется зеркальный блеск</t>
  </si>
  <si>
    <t>Проведено полирование образца №2</t>
  </si>
  <si>
    <t>Проведено полирование образца №3</t>
  </si>
  <si>
    <t>Проведено полирование образца №4</t>
  </si>
  <si>
    <t>Проведено полирование образца №5</t>
  </si>
  <si>
    <t>Проведено полирование образца №6</t>
  </si>
  <si>
    <t>Проведено полирование образца №7</t>
  </si>
  <si>
    <t>Проведено полирование образца №8</t>
  </si>
  <si>
    <t>Проведена очистка шлифовального станка от остатков абразивных паст</t>
  </si>
  <si>
    <t>Вычесть все баллы, если не выполнено</t>
  </si>
  <si>
    <t>Д</t>
  </si>
  <si>
    <t>Травление образцов сплавов</t>
  </si>
  <si>
    <t>Проведен осмотр рабочего места, вытяжной шкаф подключен к сети, вытяжка включена</t>
  </si>
  <si>
    <t>Проведена проверка посуды на наличие дефектов</t>
  </si>
  <si>
    <t>Химическая посуда подготовлена и размещена в вытяжном шкафу, материалы из зоны травления не выносятся</t>
  </si>
  <si>
    <t>Выбор реагентов</t>
  </si>
  <si>
    <t>Количество и состав растворов для травления образца 1 определено верно</t>
  </si>
  <si>
    <t>Вычесть все баллы, если состав и количество не соответствует химическому составу исследуемого металлу.</t>
  </si>
  <si>
    <t>Количество и состав растворов для травления образца 2 определено верно</t>
  </si>
  <si>
    <t>Количество и состав растворов для травления образца 3 определено верно</t>
  </si>
  <si>
    <t>Количество и состав растворов для травления образца 4 определено верно</t>
  </si>
  <si>
    <t>Проведен расчет времени травления образцов</t>
  </si>
  <si>
    <t>Вычесть все баллы, если шлиф перетравлен</t>
  </si>
  <si>
    <t>Подготовка реагентов для травления</t>
  </si>
  <si>
    <t>Реактивы взвешены и размещены под вытяжкой</t>
  </si>
  <si>
    <t>Растворы для травления смешаны в вытяжном шкафу</t>
  </si>
  <si>
    <t>Объем раствора отмеряется верно с использованием необходимой химической посудой, исключая излишние операции и потери</t>
  </si>
  <si>
    <t>Вычесть все баллы, если тара не соответствует составу травильных растворов.</t>
  </si>
  <si>
    <t>Приготовленные растворы для травления помещены в пригодные емкости для травления</t>
  </si>
  <si>
    <t>Травление поверхности</t>
  </si>
  <si>
    <t>Образцы промыты под проточной водой и размещены в вытяжном шкафу</t>
  </si>
  <si>
    <t>Осуществлено травление образца №1 в химических реагентах</t>
  </si>
  <si>
    <t>Выполнено не верно, имеются отклонения от технологической инструкции по травлению</t>
  </si>
  <si>
    <t xml:space="preserve">Выполнено хорошо, имеются незначительные нарушения в расчетах и количестве реагентов </t>
  </si>
  <si>
    <t>Выполнено отлично, грубых нарушений нет, имеются незначительные нарушения в выборе тары</t>
  </si>
  <si>
    <t>Выполнено превосходно, состав растворов рассчитан верно и без ошибок</t>
  </si>
  <si>
    <t>Осуществлено травление образца №2 в химических реагентах</t>
  </si>
  <si>
    <t>Осуществлено травление образца №3 в химических реагентах</t>
  </si>
  <si>
    <t>Осуществлено травление образца №4 в химических реагентах</t>
  </si>
  <si>
    <t>После травления образцы промыты под проточной водой, поверхность высушена без протирания</t>
  </si>
  <si>
    <t>Заполнен протокол по результатам травления образцов</t>
  </si>
  <si>
    <t>Вычесть все баллы если не производилось, вычесть 0,4 баллов за каждый не отмеченный образец / не верное описание результатов</t>
  </si>
  <si>
    <t>Е</t>
  </si>
  <si>
    <t>Микроструктурный анализ образцов (проб)</t>
  </si>
  <si>
    <t>Проведен осмотр рабочего места, микроскоп размещен на ровной поверхности на рабочем месте, используется безопасно</t>
  </si>
  <si>
    <t>В микроскопе верно настроены объективы, выбрано требуемое увеличение</t>
  </si>
  <si>
    <t>Подготовка образца для анализа</t>
  </si>
  <si>
    <t>Образец размещен на предметном столике микроскопа</t>
  </si>
  <si>
    <t>Объективы микроскопа сфокусированы на образце</t>
  </si>
  <si>
    <t>Выполнено не верно, изображение размытое или затуманенное, образца не видно</t>
  </si>
  <si>
    <t>Выполнено удовлетворительноо, видны контуры образца, фокусировка  сбита</t>
  </si>
  <si>
    <t>Выполнено хорошо, структуры видно, но фокусировка сбита и изображение не четкое</t>
  </si>
  <si>
    <t>Выполнено превосходно, структуру видно отчетливо, прослеживаются зерна металла и другие составляющие</t>
  </si>
  <si>
    <t>Подготовлен план проведения микроструктурного анализа до его проведения и заполнен протокол исследования</t>
  </si>
  <si>
    <t>Для подтверждения микроструктурного анализа используется фотофиксация</t>
  </si>
  <si>
    <t>Микроструктурный анализ образцов произведен с использованием ПО</t>
  </si>
  <si>
    <t>Вычесть все баллы, если ПО не использовалось или использовалось не верно</t>
  </si>
  <si>
    <t>Сформированы и загружены снимки образцов в ПО для анализа</t>
  </si>
  <si>
    <t>Вычесть все баллы, если снимки образцов не произведены или не сохранены в ПО</t>
  </si>
  <si>
    <t>Произведено определение дефектов образцов и фиксация фото на компьютере/ноутбуке</t>
  </si>
  <si>
    <t>Произведено определение размера зерен образцов</t>
  </si>
  <si>
    <t>Вычесть все баллы, если значения не соответствуют значениям по ГОСТ.</t>
  </si>
  <si>
    <t>Определены особенности фазовой структуры образца №1</t>
  </si>
  <si>
    <t>Выполнено не верно, выполнено с нарушениями фокусировки микроскопа</t>
  </si>
  <si>
    <t>Выполнено хорошо, имеются незначительные нарушения в идентификации дефектов по ГОСТ</t>
  </si>
  <si>
    <t>Выполнено отлично, имеются незначительные отклонения от параметров дефектов по ГОСТ</t>
  </si>
  <si>
    <t>Выполнено превосходно, нарушений нет, дефекты определены верно, согласно ГОСТ</t>
  </si>
  <si>
    <t>Определены особенности фазовой структуры образца №2</t>
  </si>
  <si>
    <t>Определены особенности фазовой структуры образца №3</t>
  </si>
  <si>
    <t>Определены особенности фазовой структуры образца №4</t>
  </si>
  <si>
    <t xml:space="preserve">Проведение металлографических исследований в программном комплексе цифрового анализа изображений </t>
  </si>
  <si>
    <t>Выполнено не верно, выполнено с нарушениями работы ПО и методик анализа</t>
  </si>
  <si>
    <t>Выполнено удовлетворительно, имеются значительные отклонения от методик исследования</t>
  </si>
  <si>
    <t>Выполнено хорошо, имеются незначительные отклонения от параметров дефектов по ГОСТ</t>
  </si>
  <si>
    <t>Выполнено отлично, нарушений нет, дефекты определены верно, согласно ГОСТ</t>
  </si>
  <si>
    <t>Подготовка заключения по результатам анализа</t>
  </si>
  <si>
    <t>Подготовлен протокол проведения металлографических исследований</t>
  </si>
  <si>
    <t>Вычесть все баллы, если не выполнено или 0,4 за пропущенные пункты (пористость образцов, неметаллические включения, структура зерен образцов, фазовая структура, размер зерен)</t>
  </si>
  <si>
    <t>Ж</t>
  </si>
  <si>
    <t>Рабочее место убрано, отсутсвуют загрязнения, посторонние предметы</t>
  </si>
  <si>
    <t xml:space="preserve">Подготовлен и протокол механических испытаний металлургической продукции </t>
  </si>
  <si>
    <t>Вычесть все баллы, если определенные характеристики и свойства не совпадают с ГОСТ</t>
  </si>
  <si>
    <t xml:space="preserve">Презентованы механические испытания металлургической продукции </t>
  </si>
  <si>
    <t>Выполнено не верно, отсутствуют характеристики прочности, упругости и марка сплава/стали</t>
  </si>
  <si>
    <t>Выполнено хорошо, но ошибки в информации сплава и его свойств</t>
  </si>
  <si>
    <t>Выполнено отлично, но представлены не все результаты исследований</t>
  </si>
  <si>
    <t>Выполнено превосходно, нарушений нет, результаты презентованы на высшем уровне</t>
  </si>
  <si>
    <t>Подготовлен и распечатан протокол исследования макроструктуры</t>
  </si>
  <si>
    <t>Презентованы дефекты макроструктуры и причины их возникновения</t>
  </si>
  <si>
    <t>Выполнено не верно, отсутствуют характеристики дефектов и варианты их возникновения</t>
  </si>
  <si>
    <t>Выполнено хорошо, но есть ошибки в описании дефекта и его возникновения</t>
  </si>
  <si>
    <t>Подготовлен и распечатан протокол исследования фазовых составляющих образцов, пористости</t>
  </si>
  <si>
    <t>Презентованы особенности фазовой структуры образцов</t>
  </si>
  <si>
    <t>Выполнено не верно, отсутствуют характеристики структуры</t>
  </si>
  <si>
    <t>Выполнено хорошо, но есть ошибки в описании структуры</t>
  </si>
  <si>
    <t>Сформулированы выводы о качественных характеристиках образцов металлургической продукции и внесены в протокол</t>
  </si>
  <si>
    <t>Продемонстрированы результаты качества металлургической продукции</t>
  </si>
  <si>
    <t>Формирование режимов обработки и рекомендаций</t>
  </si>
  <si>
    <t>Сформулированы рекомендации и подготовлены указания для создания технологии получения металлургической продукции</t>
  </si>
  <si>
    <t>Выполнено не верно, отсутствуют характеристики режимов термообработки и/или выплавки</t>
  </si>
  <si>
    <t>Выполнено хорошо, но присутствуют ошибки в параметрах производства металлопродукции</t>
  </si>
  <si>
    <t>Выполнено отлично, но отсутствует заключение о технологических параметрах</t>
  </si>
  <si>
    <t>Выполнено превосходно, нарушений нет, результаты полностью описывают технологию</t>
  </si>
  <si>
    <t>Формирование результатов анализа</t>
  </si>
  <si>
    <t>Результаты анализа корректно представлены в формате отчета</t>
  </si>
  <si>
    <t>Терминология используется некорректно, имеются грубые орфографические ошибки</t>
  </si>
  <si>
    <t>Терминология используется корректно, имеются некоторые орфографические ошибки</t>
  </si>
  <si>
    <t>Терминология используется корректно, присутствуют незначительные орфографические недочеты</t>
  </si>
  <si>
    <t>Терминология используется  корректны, орфографических ошибок нет</t>
  </si>
  <si>
    <t>Качество формотирования отчета</t>
  </si>
  <si>
    <t>Форматирование выполнено некооректно, документ оформлен непрезентабельно</t>
  </si>
  <si>
    <t>Форматирование выполнено со значительными нарушениями, что осложняет его восприятие</t>
  </si>
  <si>
    <t>Форматирование выполнено с недочетами, что ненесущественно осложняет его восприятие</t>
  </si>
  <si>
    <t>Форматирование выполнено корректно</t>
  </si>
  <si>
    <t>Подготовка итогового заключение</t>
  </si>
  <si>
    <t>Сформирован протокол с результатами испытаний в электронной форме и распечатан</t>
  </si>
  <si>
    <t>Вычесть все баллы, если результаты испытаний не коррелируются с ГОСТ.</t>
  </si>
  <si>
    <t>Спроектирован и составлен технологический регламент устранения выявленных замечаний к качеству металлургической продукции или сделан обоснованный вывод об отсутствии замечаний</t>
  </si>
  <si>
    <t>Продемонстрированы результаты исследования и заключение о качестве продукции</t>
  </si>
  <si>
    <t>Выполнено не верно, выступление не подготовлено, имеются значительные ошибки и помарки</t>
  </si>
  <si>
    <t>Выполнено хорошо, имеются незначительные опечатки и нестыковки в выводах</t>
  </si>
  <si>
    <t>Выполнено отлично, имеются незначительные ошибки и пучения в презентации</t>
  </si>
  <si>
    <t>Выполнено превосходно, замечаний к выступлению и ответам нет</t>
  </si>
  <si>
    <t>Перечень профессиональных задач</t>
  </si>
  <si>
    <t>Изготовление шлифа</t>
  </si>
  <si>
    <t>Запрессовка образцов</t>
  </si>
  <si>
    <t>Подготовка микроскопа к работе</t>
  </si>
  <si>
    <t>Осуществление микроструктурного анализа</t>
  </si>
  <si>
    <t>Обработка результатов анализа</t>
  </si>
  <si>
    <t>Представление результатов проведенного исследования</t>
  </si>
  <si>
    <t>Организация рабочего места и процесса, безопасность</t>
  </si>
  <si>
    <t>Нормативная и сопроводительная документация</t>
  </si>
  <si>
    <t>Профессиональные коммуникации</t>
  </si>
  <si>
    <t>Свойства металлов, сплавов и реагентов</t>
  </si>
  <si>
    <t>Профессиональное оборудование</t>
  </si>
  <si>
    <t>Аналитика и проектирование</t>
  </si>
  <si>
    <t>Итоговый (межрегиональный) этап Чемпионата по профессиональному мастерству "Профессионалы" в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</si>
</sst>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2"/>
      <color rgb="FF000000"/>
      <name val="Calibri"/>
      <scheme val="minor"/>
    </font>
    <font>
      <sz val="12"/>
      <color rgb="FF000000"/>
      <name val="Calibri"/>
    </font>
    <font>
      <sz val="13"/>
      <color rgb="FF000000"/>
      <name val="Arial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7F7F7F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FFFF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35593"/>
        <bgColor rgb="FF335593"/>
      </patternFill>
    </fill>
    <fill>
      <patternFill patternType="solid">
        <fgColor rgb="FFDEEAF6"/>
        <bgColor rgb="FFDEEAF6"/>
      </patternFill>
    </fill>
  </fills>
  <borders count="23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/>
      <bottom/>
      <diagonal/>
    </border>
    <border>
      <left/>
      <right/>
      <top/>
      <bottom/>
      <diagonal/>
    </border>
    <border>
      <left/>
      <right style="thin">
        <color rgb="FFAAAAAA"/>
      </right>
      <top/>
      <bottom/>
      <diagonal/>
    </border>
    <border>
      <left style="thin">
        <color rgb="FFAAAAAA"/>
      </left>
      <right style="thin">
        <color rgb="FFAAAAAA"/>
      </right>
      <top/>
      <bottom/>
      <diagonal/>
    </border>
    <border>
      <left style="thin">
        <color rgb="FFAAAAAA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AAAAAA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1" fillId="0" borderId="0" xfId="0" applyFont="1" applyAlignment="1"/>
    <xf numFmtId="0" fontId="2" fillId="2" borderId="20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2" borderId="2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4" fillId="0" borderId="0" xfId="0" applyFont="1" applyAlignment="1"/>
    <xf numFmtId="49" fontId="5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 wrapText="1"/>
    </xf>
    <xf numFmtId="49" fontId="7" fillId="4" borderId="7" xfId="0" applyNumberFormat="1" applyFont="1" applyFill="1" applyBorder="1" applyAlignment="1">
      <alignment horizontal="center" vertical="center"/>
    </xf>
    <xf numFmtId="2" fontId="3" fillId="4" borderId="11" xfId="0" applyNumberFormat="1" applyFont="1" applyFill="1" applyBorder="1" applyAlignment="1">
      <alignment vertical="center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164" fontId="3" fillId="2" borderId="12" xfId="0" applyNumberFormat="1" applyFont="1" applyFill="1" applyBorder="1" applyAlignment="1">
      <alignment horizontal="left" vertical="center" wrapText="1"/>
    </xf>
    <xf numFmtId="49" fontId="3" fillId="2" borderId="12" xfId="0" applyNumberFormat="1" applyFont="1" applyFill="1" applyBorder="1" applyAlignment="1">
      <alignment horizontal="left" vertical="center" wrapText="1"/>
    </xf>
    <xf numFmtId="164" fontId="3" fillId="2" borderId="12" xfId="0" applyNumberFormat="1" applyFont="1" applyFill="1" applyBorder="1" applyAlignment="1">
      <alignment horizontal="center" vertical="center" wrapText="1"/>
    </xf>
    <xf numFmtId="49" fontId="7" fillId="4" borderId="13" xfId="0" applyNumberFormat="1" applyFont="1" applyFill="1" applyBorder="1" applyAlignment="1">
      <alignment horizontal="center" vertical="center"/>
    </xf>
    <xf numFmtId="2" fontId="3" fillId="4" borderId="17" xfId="0" applyNumberFormat="1" applyFont="1" applyFill="1" applyBorder="1" applyAlignment="1">
      <alignment horizontal="center" vertical="center"/>
    </xf>
    <xf numFmtId="2" fontId="3" fillId="4" borderId="17" xfId="0" applyNumberFormat="1" applyFont="1" applyFill="1" applyBorder="1" applyAlignment="1">
      <alignment vertical="center"/>
    </xf>
    <xf numFmtId="49" fontId="9" fillId="2" borderId="12" xfId="0" applyNumberFormat="1" applyFont="1" applyFill="1" applyBorder="1" applyAlignment="1">
      <alignment vertical="center" wrapText="1"/>
    </xf>
    <xf numFmtId="0" fontId="4" fillId="2" borderId="12" xfId="0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>
      <alignment vertical="center" wrapText="1"/>
    </xf>
    <xf numFmtId="0" fontId="4" fillId="2" borderId="22" xfId="0" applyFont="1" applyFill="1" applyBorder="1" applyAlignment="1">
      <alignment vertical="center"/>
    </xf>
    <xf numFmtId="0" fontId="4" fillId="2" borderId="2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49" fontId="7" fillId="4" borderId="14" xfId="0" applyNumberFormat="1" applyFont="1" applyFill="1" applyBorder="1" applyAlignment="1">
      <alignment horizontal="left" vertical="center"/>
    </xf>
    <xf numFmtId="0" fontId="8" fillId="0" borderId="15" xfId="0" applyFont="1" applyBorder="1"/>
    <xf numFmtId="0" fontId="8" fillId="0" borderId="16" xfId="0" applyFont="1" applyBorder="1"/>
    <xf numFmtId="49" fontId="7" fillId="4" borderId="8" xfId="0" applyNumberFormat="1" applyFont="1" applyFill="1" applyBorder="1" applyAlignment="1">
      <alignment horizontal="left" vertical="center"/>
    </xf>
    <xf numFmtId="0" fontId="8" fillId="0" borderId="9" xfId="0" applyFont="1" applyBorder="1"/>
    <xf numFmtId="0" fontId="8" fillId="0" borderId="10" xfId="0" applyFont="1" applyBorder="1"/>
    <xf numFmtId="49" fontId="10" fillId="3" borderId="18" xfId="0" applyNumberFormat="1" applyFont="1" applyFill="1" applyBorder="1" applyAlignment="1">
      <alignment horizontal="center" vertical="center" wrapText="1"/>
    </xf>
    <xf numFmtId="0" fontId="8" fillId="0" borderId="1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4"/>
  <sheetViews>
    <sheetView topLeftCell="A3" zoomScale="60" zoomScaleNormal="60" workbookViewId="0">
      <selection activeCell="M12" sqref="M12"/>
    </sheetView>
  </sheetViews>
  <sheetFormatPr defaultColWidth="11.25" defaultRowHeight="15" customHeight="1" x14ac:dyDescent="0.25"/>
  <cols>
    <col min="1" max="1" width="6.875" style="8" customWidth="1"/>
    <col min="2" max="2" width="31" style="8" customWidth="1"/>
    <col min="3" max="3" width="16" style="8" customWidth="1"/>
    <col min="4" max="4" width="34.625" style="8" customWidth="1"/>
    <col min="5" max="5" width="18.875" style="8" customWidth="1"/>
    <col min="6" max="6" width="33.875" style="8" customWidth="1"/>
    <col min="7" max="7" width="20.625" style="8" customWidth="1"/>
    <col min="8" max="9" width="12.375" style="8" customWidth="1"/>
    <col min="10" max="10" width="11" style="8" customWidth="1"/>
    <col min="11" max="26" width="11" customWidth="1"/>
  </cols>
  <sheetData>
    <row r="1" spans="1:26" ht="15" customHeight="1" x14ac:dyDescent="0.25">
      <c r="A1" s="6"/>
      <c r="B1" s="6"/>
      <c r="C1" s="6"/>
      <c r="D1" s="7"/>
      <c r="E1" s="6"/>
      <c r="F1" s="7"/>
      <c r="G1" s="7"/>
      <c r="H1" s="7"/>
      <c r="I1" s="6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51" customHeight="1" x14ac:dyDescent="0.25">
      <c r="A2" s="6"/>
      <c r="B2" s="9" t="s">
        <v>0</v>
      </c>
      <c r="C2" s="6"/>
      <c r="D2" s="10" t="s">
        <v>316</v>
      </c>
      <c r="E2" s="11"/>
      <c r="F2" s="7"/>
      <c r="G2" s="7"/>
      <c r="H2" s="7"/>
      <c r="I2" s="6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.75" customHeight="1" x14ac:dyDescent="0.25">
      <c r="A3" s="6"/>
      <c r="B3" s="9" t="s">
        <v>1</v>
      </c>
      <c r="C3" s="6"/>
      <c r="D3" s="12" t="s">
        <v>2</v>
      </c>
      <c r="E3" s="11"/>
      <c r="F3" s="7"/>
      <c r="G3" s="7"/>
      <c r="H3" s="7"/>
      <c r="I3" s="6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5">
      <c r="A4" s="13"/>
      <c r="B4" s="13"/>
      <c r="C4" s="13"/>
      <c r="D4" s="14"/>
      <c r="E4" s="13"/>
      <c r="F4" s="14"/>
      <c r="G4" s="14"/>
      <c r="H4" s="14"/>
      <c r="I4" s="1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5.75" customHeight="1" x14ac:dyDescent="0.25">
      <c r="A5" s="15" t="s">
        <v>3</v>
      </c>
      <c r="B5" s="16" t="s">
        <v>4</v>
      </c>
      <c r="C5" s="16" t="s">
        <v>5</v>
      </c>
      <c r="D5" s="16" t="s">
        <v>6</v>
      </c>
      <c r="E5" s="16" t="s">
        <v>7</v>
      </c>
      <c r="F5" s="16" t="s">
        <v>8</v>
      </c>
      <c r="G5" s="16" t="s">
        <v>9</v>
      </c>
      <c r="H5" s="16" t="s">
        <v>10</v>
      </c>
      <c r="I5" s="17" t="s">
        <v>11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5">
      <c r="A6" s="18"/>
      <c r="B6" s="18"/>
      <c r="C6" s="18"/>
      <c r="D6" s="19"/>
      <c r="E6" s="18"/>
      <c r="F6" s="19"/>
      <c r="G6" s="19"/>
      <c r="H6" s="18"/>
      <c r="I6" s="18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.75" customHeight="1" x14ac:dyDescent="0.25">
      <c r="A7" s="20" t="s">
        <v>12</v>
      </c>
      <c r="B7" s="44" t="s">
        <v>13</v>
      </c>
      <c r="C7" s="45"/>
      <c r="D7" s="45"/>
      <c r="E7" s="45"/>
      <c r="F7" s="45"/>
      <c r="G7" s="45"/>
      <c r="H7" s="46"/>
      <c r="I7" s="21">
        <f>SUM(I9:I39)</f>
        <v>11.799999999999999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.5" customHeight="1" x14ac:dyDescent="0.25">
      <c r="A8" s="22" t="s">
        <v>14</v>
      </c>
      <c r="B8" s="23" t="s">
        <v>15</v>
      </c>
      <c r="C8" s="24"/>
      <c r="D8" s="24"/>
      <c r="E8" s="24"/>
      <c r="F8" s="24"/>
      <c r="G8" s="25"/>
      <c r="H8" s="26"/>
      <c r="I8" s="27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26"/>
      <c r="B9" s="24"/>
      <c r="C9" s="22" t="s">
        <v>16</v>
      </c>
      <c r="D9" s="23" t="s">
        <v>17</v>
      </c>
      <c r="E9" s="25"/>
      <c r="F9" s="28" t="s">
        <v>18</v>
      </c>
      <c r="G9" s="22" t="s">
        <v>19</v>
      </c>
      <c r="H9" s="26">
        <v>1</v>
      </c>
      <c r="I9" s="29">
        <v>0.2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45" x14ac:dyDescent="0.25">
      <c r="A10" s="26"/>
      <c r="B10" s="24"/>
      <c r="C10" s="22" t="s">
        <v>16</v>
      </c>
      <c r="D10" s="23" t="s">
        <v>20</v>
      </c>
      <c r="E10" s="25"/>
      <c r="F10" s="28" t="s">
        <v>18</v>
      </c>
      <c r="G10" s="22" t="s">
        <v>19</v>
      </c>
      <c r="H10" s="26">
        <v>5</v>
      </c>
      <c r="I10" s="29">
        <v>0.3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90" x14ac:dyDescent="0.25">
      <c r="A11" s="26"/>
      <c r="B11" s="24"/>
      <c r="C11" s="22" t="s">
        <v>16</v>
      </c>
      <c r="D11" s="23" t="s">
        <v>21</v>
      </c>
      <c r="E11" s="25"/>
      <c r="F11" s="28" t="s">
        <v>18</v>
      </c>
      <c r="G11" s="22" t="s">
        <v>19</v>
      </c>
      <c r="H11" s="26">
        <v>1</v>
      </c>
      <c r="I11" s="29">
        <v>0.3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22" t="s">
        <v>22</v>
      </c>
      <c r="B12" s="28" t="s">
        <v>23</v>
      </c>
      <c r="C12" s="26"/>
      <c r="D12" s="25"/>
      <c r="E12" s="25"/>
      <c r="F12" s="24"/>
      <c r="G12" s="24"/>
      <c r="H12" s="26"/>
      <c r="I12" s="29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60" x14ac:dyDescent="0.25">
      <c r="A13" s="25"/>
      <c r="B13" s="24"/>
      <c r="C13" s="22" t="s">
        <v>16</v>
      </c>
      <c r="D13" s="23" t="s">
        <v>24</v>
      </c>
      <c r="E13" s="25"/>
      <c r="F13" s="28" t="s">
        <v>18</v>
      </c>
      <c r="G13" s="22" t="s">
        <v>19</v>
      </c>
      <c r="H13" s="26">
        <v>1</v>
      </c>
      <c r="I13" s="29">
        <v>0.5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60" x14ac:dyDescent="0.25">
      <c r="A14" s="26"/>
      <c r="B14" s="28"/>
      <c r="C14" s="22" t="s">
        <v>16</v>
      </c>
      <c r="D14" s="23" t="s">
        <v>25</v>
      </c>
      <c r="E14" s="25"/>
      <c r="F14" s="28" t="s">
        <v>18</v>
      </c>
      <c r="G14" s="22" t="s">
        <v>19</v>
      </c>
      <c r="H14" s="26">
        <v>6</v>
      </c>
      <c r="I14" s="29">
        <v>0.5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75" x14ac:dyDescent="0.25">
      <c r="A15" s="26"/>
      <c r="B15" s="24"/>
      <c r="C15" s="22" t="s">
        <v>16</v>
      </c>
      <c r="D15" s="23" t="s">
        <v>26</v>
      </c>
      <c r="E15" s="25"/>
      <c r="F15" s="28" t="s">
        <v>27</v>
      </c>
      <c r="G15" s="22" t="s">
        <v>28</v>
      </c>
      <c r="H15" s="26">
        <v>6</v>
      </c>
      <c r="I15" s="29">
        <v>1.6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75" x14ac:dyDescent="0.25">
      <c r="A16" s="26"/>
      <c r="B16" s="24"/>
      <c r="C16" s="22" t="s">
        <v>16</v>
      </c>
      <c r="D16" s="23" t="s">
        <v>29</v>
      </c>
      <c r="E16" s="25"/>
      <c r="F16" s="28" t="s">
        <v>27</v>
      </c>
      <c r="G16" s="22" t="s">
        <v>28</v>
      </c>
      <c r="H16" s="26">
        <v>6</v>
      </c>
      <c r="I16" s="29">
        <v>1.6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60" x14ac:dyDescent="0.25">
      <c r="A17" s="26"/>
      <c r="B17" s="24"/>
      <c r="C17" s="22" t="s">
        <v>16</v>
      </c>
      <c r="D17" s="23" t="s">
        <v>30</v>
      </c>
      <c r="E17" s="25"/>
      <c r="F17" s="28" t="s">
        <v>31</v>
      </c>
      <c r="G17" s="22" t="s">
        <v>19</v>
      </c>
      <c r="H17" s="26">
        <v>2</v>
      </c>
      <c r="I17" s="29">
        <v>0.6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60" x14ac:dyDescent="0.25">
      <c r="A18" s="26"/>
      <c r="B18" s="24"/>
      <c r="C18" s="22" t="s">
        <v>16</v>
      </c>
      <c r="D18" s="23" t="s">
        <v>32</v>
      </c>
      <c r="E18" s="25"/>
      <c r="F18" s="28" t="s">
        <v>31</v>
      </c>
      <c r="G18" s="22" t="s">
        <v>19</v>
      </c>
      <c r="H18" s="26">
        <v>2</v>
      </c>
      <c r="I18" s="29">
        <v>0.6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75" x14ac:dyDescent="0.25">
      <c r="A19" s="26"/>
      <c r="B19" s="24"/>
      <c r="C19" s="22" t="s">
        <v>16</v>
      </c>
      <c r="D19" s="23" t="s">
        <v>33</v>
      </c>
      <c r="E19" s="26"/>
      <c r="F19" s="28" t="s">
        <v>18</v>
      </c>
      <c r="G19" s="22" t="s">
        <v>19</v>
      </c>
      <c r="H19" s="26">
        <v>4</v>
      </c>
      <c r="I19" s="29">
        <v>0.6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75" x14ac:dyDescent="0.25">
      <c r="A20" s="26"/>
      <c r="B20" s="24"/>
      <c r="C20" s="22" t="s">
        <v>16</v>
      </c>
      <c r="D20" s="23" t="s">
        <v>34</v>
      </c>
      <c r="E20" s="26"/>
      <c r="F20" s="28" t="s">
        <v>18</v>
      </c>
      <c r="G20" s="22" t="s">
        <v>19</v>
      </c>
      <c r="H20" s="26">
        <v>4</v>
      </c>
      <c r="I20" s="29">
        <v>0.6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45" x14ac:dyDescent="0.25">
      <c r="A21" s="25"/>
      <c r="B21" s="24"/>
      <c r="C21" s="22" t="s">
        <v>35</v>
      </c>
      <c r="D21" s="23" t="s">
        <v>36</v>
      </c>
      <c r="E21" s="25"/>
      <c r="F21" s="28"/>
      <c r="G21" s="24"/>
      <c r="H21" s="26">
        <v>5</v>
      </c>
      <c r="I21" s="29">
        <v>1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45" x14ac:dyDescent="0.25">
      <c r="A22" s="25"/>
      <c r="B22" s="24"/>
      <c r="C22" s="22"/>
      <c r="D22" s="23"/>
      <c r="E22" s="26">
        <v>0</v>
      </c>
      <c r="F22" s="28" t="s">
        <v>37</v>
      </c>
      <c r="G22" s="24"/>
      <c r="H22" s="26"/>
      <c r="I22" s="29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45" x14ac:dyDescent="0.25">
      <c r="A23" s="25"/>
      <c r="B23" s="24"/>
      <c r="C23" s="22"/>
      <c r="D23" s="23"/>
      <c r="E23" s="26">
        <v>1</v>
      </c>
      <c r="F23" s="28" t="s">
        <v>38</v>
      </c>
      <c r="G23" s="24"/>
      <c r="H23" s="26"/>
      <c r="I23" s="29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45" x14ac:dyDescent="0.25">
      <c r="A24" s="25"/>
      <c r="B24" s="24"/>
      <c r="C24" s="22"/>
      <c r="D24" s="23"/>
      <c r="E24" s="26">
        <v>2</v>
      </c>
      <c r="F24" s="28" t="s">
        <v>39</v>
      </c>
      <c r="G24" s="24"/>
      <c r="H24" s="26"/>
      <c r="I24" s="29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6.25" customHeight="1" x14ac:dyDescent="0.25">
      <c r="A25" s="25"/>
      <c r="B25" s="24"/>
      <c r="C25" s="22"/>
      <c r="D25" s="23"/>
      <c r="E25" s="26">
        <v>3</v>
      </c>
      <c r="F25" s="28" t="s">
        <v>40</v>
      </c>
      <c r="G25" s="24"/>
      <c r="H25" s="26"/>
      <c r="I25" s="29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0" customHeight="1" x14ac:dyDescent="0.25">
      <c r="A26" s="22" t="s">
        <v>41</v>
      </c>
      <c r="B26" s="28" t="s">
        <v>42</v>
      </c>
      <c r="C26" s="26"/>
      <c r="D26" s="25"/>
      <c r="E26" s="25"/>
      <c r="F26" s="24"/>
      <c r="G26" s="24"/>
      <c r="H26" s="26"/>
      <c r="I26" s="29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45" x14ac:dyDescent="0.25">
      <c r="A27" s="25"/>
      <c r="B27" s="24"/>
      <c r="C27" s="22" t="s">
        <v>16</v>
      </c>
      <c r="D27" s="23" t="s">
        <v>43</v>
      </c>
      <c r="E27" s="25"/>
      <c r="F27" s="28" t="s">
        <v>18</v>
      </c>
      <c r="G27" s="22" t="s">
        <v>19</v>
      </c>
      <c r="H27" s="26">
        <v>5</v>
      </c>
      <c r="I27" s="29">
        <v>0.4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 customHeight="1" x14ac:dyDescent="0.25">
      <c r="A28" s="25"/>
      <c r="B28" s="24"/>
      <c r="C28" s="22" t="s">
        <v>35</v>
      </c>
      <c r="D28" s="23" t="s">
        <v>44</v>
      </c>
      <c r="E28" s="25"/>
      <c r="F28" s="28"/>
      <c r="G28" s="24"/>
      <c r="H28" s="26">
        <v>5</v>
      </c>
      <c r="I28" s="29">
        <v>1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9" customHeight="1" x14ac:dyDescent="0.25">
      <c r="A29" s="25"/>
      <c r="B29" s="24"/>
      <c r="C29" s="22"/>
      <c r="D29" s="23"/>
      <c r="E29" s="26">
        <v>0</v>
      </c>
      <c r="F29" s="28" t="s">
        <v>45</v>
      </c>
      <c r="G29" s="24"/>
      <c r="H29" s="26"/>
      <c r="I29" s="29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65.25" customHeight="1" x14ac:dyDescent="0.25">
      <c r="A30" s="25"/>
      <c r="B30" s="24"/>
      <c r="C30" s="22"/>
      <c r="D30" s="23"/>
      <c r="E30" s="26">
        <v>1</v>
      </c>
      <c r="F30" s="28" t="s">
        <v>46</v>
      </c>
      <c r="G30" s="24"/>
      <c r="H30" s="26"/>
      <c r="I30" s="29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9" customHeight="1" x14ac:dyDescent="0.25">
      <c r="A31" s="25"/>
      <c r="B31" s="24"/>
      <c r="C31" s="22"/>
      <c r="D31" s="23"/>
      <c r="E31" s="26">
        <v>2</v>
      </c>
      <c r="F31" s="28" t="s">
        <v>47</v>
      </c>
      <c r="G31" s="24"/>
      <c r="H31" s="26"/>
      <c r="I31" s="2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6.25" customHeight="1" x14ac:dyDescent="0.25">
      <c r="A32" s="25"/>
      <c r="B32" s="24"/>
      <c r="C32" s="22"/>
      <c r="D32" s="23"/>
      <c r="E32" s="26">
        <v>3</v>
      </c>
      <c r="F32" s="28" t="s">
        <v>48</v>
      </c>
      <c r="G32" s="24"/>
      <c r="H32" s="26"/>
      <c r="I32" s="29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45" x14ac:dyDescent="0.25">
      <c r="A33" s="25"/>
      <c r="B33" s="24"/>
      <c r="C33" s="22" t="s">
        <v>35</v>
      </c>
      <c r="D33" s="23" t="s">
        <v>49</v>
      </c>
      <c r="E33" s="25"/>
      <c r="F33" s="28"/>
      <c r="G33" s="24"/>
      <c r="H33" s="26">
        <v>5</v>
      </c>
      <c r="I33" s="29">
        <v>1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9" customHeight="1" x14ac:dyDescent="0.25">
      <c r="A34" s="25"/>
      <c r="B34" s="24"/>
      <c r="C34" s="22"/>
      <c r="D34" s="23"/>
      <c r="E34" s="26">
        <v>0</v>
      </c>
      <c r="F34" s="28" t="s">
        <v>45</v>
      </c>
      <c r="G34" s="24"/>
      <c r="H34" s="26"/>
      <c r="I34" s="29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65.25" customHeight="1" x14ac:dyDescent="0.25">
      <c r="A35" s="25"/>
      <c r="B35" s="24"/>
      <c r="C35" s="22"/>
      <c r="D35" s="23"/>
      <c r="E35" s="26">
        <v>1</v>
      </c>
      <c r="F35" s="28" t="s">
        <v>46</v>
      </c>
      <c r="G35" s="24"/>
      <c r="H35" s="26"/>
      <c r="I35" s="29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9" customHeight="1" x14ac:dyDescent="0.25">
      <c r="A36" s="25"/>
      <c r="B36" s="24"/>
      <c r="C36" s="22"/>
      <c r="D36" s="23"/>
      <c r="E36" s="26">
        <v>2</v>
      </c>
      <c r="F36" s="28" t="s">
        <v>47</v>
      </c>
      <c r="G36" s="24"/>
      <c r="H36" s="26"/>
      <c r="I36" s="29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6.25" customHeight="1" x14ac:dyDescent="0.25">
      <c r="A37" s="25"/>
      <c r="B37" s="24"/>
      <c r="C37" s="22"/>
      <c r="D37" s="23"/>
      <c r="E37" s="26">
        <v>3</v>
      </c>
      <c r="F37" s="28" t="s">
        <v>48</v>
      </c>
      <c r="G37" s="24"/>
      <c r="H37" s="26"/>
      <c r="I37" s="29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0" customHeight="1" x14ac:dyDescent="0.25">
      <c r="A38" s="22" t="s">
        <v>50</v>
      </c>
      <c r="B38" s="28" t="s">
        <v>51</v>
      </c>
      <c r="C38" s="26"/>
      <c r="D38" s="25"/>
      <c r="E38" s="25"/>
      <c r="F38" s="24"/>
      <c r="G38" s="24"/>
      <c r="H38" s="26"/>
      <c r="I38" s="29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60" x14ac:dyDescent="0.25">
      <c r="A39" s="26"/>
      <c r="B39" s="24"/>
      <c r="C39" s="22" t="s">
        <v>16</v>
      </c>
      <c r="D39" s="23" t="s">
        <v>52</v>
      </c>
      <c r="E39" s="25"/>
      <c r="F39" s="28" t="s">
        <v>18</v>
      </c>
      <c r="G39" s="22" t="s">
        <v>19</v>
      </c>
      <c r="H39" s="26">
        <v>6</v>
      </c>
      <c r="I39" s="29">
        <v>1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3.25" customHeight="1" x14ac:dyDescent="0.25">
      <c r="A40" s="30" t="s">
        <v>53</v>
      </c>
      <c r="B40" s="41" t="s">
        <v>54</v>
      </c>
      <c r="C40" s="42"/>
      <c r="D40" s="42"/>
      <c r="E40" s="42"/>
      <c r="F40" s="42"/>
      <c r="G40" s="42"/>
      <c r="H40" s="43"/>
      <c r="I40" s="31">
        <f>SUM(,I42:I71)</f>
        <v>8.1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0" customHeight="1" x14ac:dyDescent="0.25">
      <c r="A41" s="22" t="s">
        <v>14</v>
      </c>
      <c r="B41" s="28" t="s">
        <v>55</v>
      </c>
      <c r="C41" s="26"/>
      <c r="D41" s="23"/>
      <c r="E41" s="26"/>
      <c r="F41" s="28"/>
      <c r="G41" s="24"/>
      <c r="H41" s="26"/>
      <c r="I41" s="29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60" customHeight="1" x14ac:dyDescent="0.25">
      <c r="A42" s="26"/>
      <c r="B42" s="24"/>
      <c r="C42" s="22" t="s">
        <v>16</v>
      </c>
      <c r="D42" s="23" t="s">
        <v>56</v>
      </c>
      <c r="E42" s="26"/>
      <c r="F42" s="28" t="s">
        <v>18</v>
      </c>
      <c r="G42" s="22" t="s">
        <v>19</v>
      </c>
      <c r="H42" s="26">
        <v>6</v>
      </c>
      <c r="I42" s="29">
        <v>0.2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60" customHeight="1" x14ac:dyDescent="0.25">
      <c r="A43" s="26"/>
      <c r="B43" s="24"/>
      <c r="C43" s="22" t="s">
        <v>16</v>
      </c>
      <c r="D43" s="23" t="s">
        <v>57</v>
      </c>
      <c r="E43" s="26"/>
      <c r="F43" s="28" t="s">
        <v>18</v>
      </c>
      <c r="G43" s="22" t="s">
        <v>19</v>
      </c>
      <c r="H43" s="26">
        <v>2</v>
      </c>
      <c r="I43" s="29">
        <v>0.4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45" customHeight="1" x14ac:dyDescent="0.25">
      <c r="A44" s="26"/>
      <c r="B44" s="24"/>
      <c r="C44" s="22" t="s">
        <v>16</v>
      </c>
      <c r="D44" s="23" t="s">
        <v>58</v>
      </c>
      <c r="E44" s="26"/>
      <c r="F44" s="28" t="s">
        <v>18</v>
      </c>
      <c r="G44" s="22" t="s">
        <v>19</v>
      </c>
      <c r="H44" s="26">
        <v>5</v>
      </c>
      <c r="I44" s="29">
        <v>0.4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6.5" customHeight="1" x14ac:dyDescent="0.25">
      <c r="A45" s="22" t="s">
        <v>22</v>
      </c>
      <c r="B45" s="28" t="s">
        <v>59</v>
      </c>
      <c r="C45" s="22"/>
      <c r="D45" s="23"/>
      <c r="E45" s="26"/>
      <c r="F45" s="28"/>
      <c r="G45" s="24"/>
      <c r="H45" s="26"/>
      <c r="I45" s="29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75" x14ac:dyDescent="0.25">
      <c r="A46" s="26"/>
      <c r="B46" s="24"/>
      <c r="C46" s="22" t="s">
        <v>16</v>
      </c>
      <c r="D46" s="23" t="s">
        <v>60</v>
      </c>
      <c r="E46" s="26"/>
      <c r="F46" s="28" t="s">
        <v>18</v>
      </c>
      <c r="G46" s="22" t="s">
        <v>19</v>
      </c>
      <c r="H46" s="26">
        <v>1</v>
      </c>
      <c r="I46" s="29">
        <v>0.4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60" customHeight="1" x14ac:dyDescent="0.25">
      <c r="A47" s="22"/>
      <c r="B47" s="28"/>
      <c r="C47" s="22" t="s">
        <v>16</v>
      </c>
      <c r="D47" s="23" t="s">
        <v>61</v>
      </c>
      <c r="E47" s="25"/>
      <c r="F47" s="28" t="s">
        <v>62</v>
      </c>
      <c r="G47" s="22" t="s">
        <v>19</v>
      </c>
      <c r="H47" s="26">
        <v>5</v>
      </c>
      <c r="I47" s="29">
        <v>1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0" customHeight="1" x14ac:dyDescent="0.25">
      <c r="A48" s="22"/>
      <c r="B48" s="28"/>
      <c r="C48" s="22" t="s">
        <v>16</v>
      </c>
      <c r="D48" s="23" t="s">
        <v>63</v>
      </c>
      <c r="E48" s="25"/>
      <c r="F48" s="28" t="s">
        <v>64</v>
      </c>
      <c r="G48" s="22" t="s">
        <v>65</v>
      </c>
      <c r="H48" s="26">
        <v>3</v>
      </c>
      <c r="I48" s="29">
        <v>0.6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" customHeight="1" x14ac:dyDescent="0.25">
      <c r="A49" s="26"/>
      <c r="B49" s="24"/>
      <c r="C49" s="22" t="s">
        <v>35</v>
      </c>
      <c r="D49" s="23" t="s">
        <v>66</v>
      </c>
      <c r="E49" s="25"/>
      <c r="F49" s="28"/>
      <c r="G49" s="24"/>
      <c r="H49" s="26">
        <v>4</v>
      </c>
      <c r="I49" s="29">
        <v>1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60" customHeight="1" x14ac:dyDescent="0.25">
      <c r="A50" s="26"/>
      <c r="B50" s="24"/>
      <c r="C50" s="22"/>
      <c r="D50" s="23"/>
      <c r="E50" s="26">
        <v>0</v>
      </c>
      <c r="F50" s="28" t="s">
        <v>67</v>
      </c>
      <c r="G50" s="24"/>
      <c r="H50" s="26"/>
      <c r="I50" s="29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45" customHeight="1" x14ac:dyDescent="0.25">
      <c r="A51" s="26"/>
      <c r="B51" s="24"/>
      <c r="C51" s="22"/>
      <c r="D51" s="23"/>
      <c r="E51" s="26">
        <v>1</v>
      </c>
      <c r="F51" s="28" t="s">
        <v>68</v>
      </c>
      <c r="G51" s="24"/>
      <c r="H51" s="26"/>
      <c r="I51" s="29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45" customHeight="1" x14ac:dyDescent="0.25">
      <c r="A52" s="26"/>
      <c r="B52" s="24"/>
      <c r="C52" s="22"/>
      <c r="D52" s="23"/>
      <c r="E52" s="26">
        <v>2</v>
      </c>
      <c r="F52" s="28" t="s">
        <v>69</v>
      </c>
      <c r="G52" s="24"/>
      <c r="H52" s="26"/>
      <c r="I52" s="29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0" customHeight="1" x14ac:dyDescent="0.25">
      <c r="A53" s="26"/>
      <c r="B53" s="24"/>
      <c r="C53" s="22"/>
      <c r="D53" s="23"/>
      <c r="E53" s="26">
        <v>3</v>
      </c>
      <c r="F53" s="28" t="s">
        <v>70</v>
      </c>
      <c r="G53" s="24"/>
      <c r="H53" s="26"/>
      <c r="I53" s="29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0" customHeight="1" x14ac:dyDescent="0.25">
      <c r="A54" s="26"/>
      <c r="B54" s="24"/>
      <c r="C54" s="22" t="s">
        <v>35</v>
      </c>
      <c r="D54" s="23" t="s">
        <v>71</v>
      </c>
      <c r="E54" s="25"/>
      <c r="F54" s="28"/>
      <c r="G54" s="24"/>
      <c r="H54" s="26">
        <v>4</v>
      </c>
      <c r="I54" s="29">
        <v>1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52.5" customHeight="1" x14ac:dyDescent="0.25">
      <c r="A55" s="26"/>
      <c r="B55" s="24"/>
      <c r="C55" s="22"/>
      <c r="D55" s="23"/>
      <c r="E55" s="26">
        <v>0</v>
      </c>
      <c r="F55" s="28" t="s">
        <v>67</v>
      </c>
      <c r="G55" s="24"/>
      <c r="H55" s="26"/>
      <c r="I55" s="29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39" customHeight="1" x14ac:dyDescent="0.25">
      <c r="A56" s="26"/>
      <c r="B56" s="24"/>
      <c r="C56" s="22"/>
      <c r="D56" s="23"/>
      <c r="E56" s="26">
        <v>1</v>
      </c>
      <c r="F56" s="28" t="s">
        <v>68</v>
      </c>
      <c r="G56" s="24"/>
      <c r="H56" s="26"/>
      <c r="I56" s="29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9" customHeight="1" x14ac:dyDescent="0.25">
      <c r="A57" s="26"/>
      <c r="B57" s="24"/>
      <c r="C57" s="22"/>
      <c r="D57" s="23"/>
      <c r="E57" s="26">
        <v>2</v>
      </c>
      <c r="F57" s="28" t="s">
        <v>69</v>
      </c>
      <c r="G57" s="24"/>
      <c r="H57" s="26"/>
      <c r="I57" s="29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0" customHeight="1" x14ac:dyDescent="0.25">
      <c r="A58" s="26"/>
      <c r="B58" s="24"/>
      <c r="C58" s="22"/>
      <c r="D58" s="23"/>
      <c r="E58" s="26">
        <v>3</v>
      </c>
      <c r="F58" s="28" t="s">
        <v>70</v>
      </c>
      <c r="G58" s="24"/>
      <c r="H58" s="26"/>
      <c r="I58" s="29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30" customHeight="1" x14ac:dyDescent="0.25">
      <c r="A59" s="26"/>
      <c r="B59" s="24"/>
      <c r="C59" s="22" t="s">
        <v>35</v>
      </c>
      <c r="D59" s="23" t="s">
        <v>72</v>
      </c>
      <c r="E59" s="25"/>
      <c r="F59" s="28"/>
      <c r="G59" s="24"/>
      <c r="H59" s="26">
        <v>4</v>
      </c>
      <c r="I59" s="29">
        <v>1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52.5" customHeight="1" x14ac:dyDescent="0.25">
      <c r="A60" s="26"/>
      <c r="B60" s="24"/>
      <c r="C60" s="22"/>
      <c r="D60" s="23"/>
      <c r="E60" s="26">
        <v>0</v>
      </c>
      <c r="F60" s="28" t="s">
        <v>67</v>
      </c>
      <c r="G60" s="24"/>
      <c r="H60" s="26"/>
      <c r="I60" s="29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9" customHeight="1" x14ac:dyDescent="0.25">
      <c r="A61" s="26"/>
      <c r="B61" s="24"/>
      <c r="C61" s="22"/>
      <c r="D61" s="23"/>
      <c r="E61" s="26">
        <v>1</v>
      </c>
      <c r="F61" s="28" t="s">
        <v>68</v>
      </c>
      <c r="G61" s="24"/>
      <c r="H61" s="26"/>
      <c r="I61" s="29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9" customHeight="1" x14ac:dyDescent="0.25">
      <c r="A62" s="26"/>
      <c r="B62" s="24"/>
      <c r="C62" s="22"/>
      <c r="D62" s="23"/>
      <c r="E62" s="26">
        <v>2</v>
      </c>
      <c r="F62" s="28" t="s">
        <v>69</v>
      </c>
      <c r="G62" s="24"/>
      <c r="H62" s="26"/>
      <c r="I62" s="29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0" customHeight="1" x14ac:dyDescent="0.25">
      <c r="A63" s="26"/>
      <c r="B63" s="24"/>
      <c r="C63" s="22"/>
      <c r="D63" s="23"/>
      <c r="E63" s="26">
        <v>3</v>
      </c>
      <c r="F63" s="28" t="s">
        <v>70</v>
      </c>
      <c r="G63" s="24"/>
      <c r="H63" s="26"/>
      <c r="I63" s="29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0" customHeight="1" x14ac:dyDescent="0.25">
      <c r="A64" s="26"/>
      <c r="B64" s="24"/>
      <c r="C64" s="22" t="s">
        <v>35</v>
      </c>
      <c r="D64" s="23" t="s">
        <v>73</v>
      </c>
      <c r="E64" s="25"/>
      <c r="F64" s="28"/>
      <c r="G64" s="26"/>
      <c r="H64" s="26">
        <v>4</v>
      </c>
      <c r="I64" s="29">
        <v>1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45" customHeight="1" x14ac:dyDescent="0.25">
      <c r="A65" s="26"/>
      <c r="B65" s="24"/>
      <c r="C65" s="22"/>
      <c r="D65" s="23"/>
      <c r="E65" s="26">
        <v>0</v>
      </c>
      <c r="F65" s="28" t="s">
        <v>74</v>
      </c>
      <c r="G65" s="26"/>
      <c r="H65" s="26"/>
      <c r="I65" s="29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60" customHeight="1" x14ac:dyDescent="0.25">
      <c r="A66" s="26"/>
      <c r="B66" s="24"/>
      <c r="C66" s="22"/>
      <c r="D66" s="23"/>
      <c r="E66" s="26">
        <v>1</v>
      </c>
      <c r="F66" s="28" t="s">
        <v>75</v>
      </c>
      <c r="G66" s="26"/>
      <c r="H66" s="26"/>
      <c r="I66" s="29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45" customHeight="1" x14ac:dyDescent="0.25">
      <c r="A67" s="26"/>
      <c r="B67" s="24"/>
      <c r="C67" s="22"/>
      <c r="D67" s="23"/>
      <c r="E67" s="26">
        <v>2</v>
      </c>
      <c r="F67" s="28" t="s">
        <v>76</v>
      </c>
      <c r="G67" s="26"/>
      <c r="H67" s="26"/>
      <c r="I67" s="29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45" customHeight="1" x14ac:dyDescent="0.25">
      <c r="A68" s="26"/>
      <c r="B68" s="24"/>
      <c r="C68" s="22"/>
      <c r="D68" s="23"/>
      <c r="E68" s="26">
        <v>3</v>
      </c>
      <c r="F68" s="28" t="s">
        <v>77</v>
      </c>
      <c r="G68" s="26"/>
      <c r="H68" s="26"/>
      <c r="I68" s="29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45" x14ac:dyDescent="0.25">
      <c r="A69" s="26"/>
      <c r="B69" s="24"/>
      <c r="C69" s="22" t="s">
        <v>16</v>
      </c>
      <c r="D69" s="23" t="s">
        <v>78</v>
      </c>
      <c r="E69" s="25"/>
      <c r="F69" s="28" t="s">
        <v>18</v>
      </c>
      <c r="G69" s="22" t="s">
        <v>19</v>
      </c>
      <c r="H69" s="26">
        <v>3</v>
      </c>
      <c r="I69" s="29">
        <v>0.4</v>
      </c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30" customHeight="1" x14ac:dyDescent="0.25">
      <c r="A70" s="26"/>
      <c r="B70" s="24"/>
      <c r="C70" s="22" t="s">
        <v>16</v>
      </c>
      <c r="D70" s="23" t="s">
        <v>79</v>
      </c>
      <c r="E70" s="25"/>
      <c r="F70" s="28" t="s">
        <v>18</v>
      </c>
      <c r="G70" s="22" t="s">
        <v>19</v>
      </c>
      <c r="H70" s="26">
        <v>6</v>
      </c>
      <c r="I70" s="29">
        <v>0.3</v>
      </c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39" customHeight="1" x14ac:dyDescent="0.25">
      <c r="A71" s="26"/>
      <c r="B71" s="24"/>
      <c r="C71" s="22" t="s">
        <v>16</v>
      </c>
      <c r="D71" s="23" t="s">
        <v>80</v>
      </c>
      <c r="E71" s="25"/>
      <c r="F71" s="28" t="s">
        <v>18</v>
      </c>
      <c r="G71" s="22" t="s">
        <v>19</v>
      </c>
      <c r="H71" s="26">
        <v>3</v>
      </c>
      <c r="I71" s="29">
        <v>0.4</v>
      </c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25">
      <c r="A72" s="30" t="s">
        <v>81</v>
      </c>
      <c r="B72" s="41" t="s">
        <v>82</v>
      </c>
      <c r="C72" s="42"/>
      <c r="D72" s="42"/>
      <c r="E72" s="42"/>
      <c r="F72" s="42"/>
      <c r="G72" s="42"/>
      <c r="H72" s="43"/>
      <c r="I72" s="32">
        <f>SUM(I73:I121)</f>
        <v>12.7</v>
      </c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" customHeight="1" x14ac:dyDescent="0.25">
      <c r="A73" s="22" t="s">
        <v>14</v>
      </c>
      <c r="B73" s="28" t="s">
        <v>55</v>
      </c>
      <c r="C73" s="26"/>
      <c r="D73" s="24"/>
      <c r="E73" s="25"/>
      <c r="F73" s="24"/>
      <c r="G73" s="24"/>
      <c r="H73" s="26"/>
      <c r="I73" s="29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45" x14ac:dyDescent="0.25">
      <c r="A74" s="26"/>
      <c r="B74" s="24"/>
      <c r="C74" s="22" t="s">
        <v>16</v>
      </c>
      <c r="D74" s="23" t="s">
        <v>20</v>
      </c>
      <c r="E74" s="25"/>
      <c r="F74" s="28" t="s">
        <v>18</v>
      </c>
      <c r="G74" s="22" t="s">
        <v>19</v>
      </c>
      <c r="H74" s="26">
        <v>1</v>
      </c>
      <c r="I74" s="29">
        <v>0.2</v>
      </c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46.5" customHeight="1" x14ac:dyDescent="0.25">
      <c r="A75" s="26"/>
      <c r="B75" s="24"/>
      <c r="C75" s="22" t="s">
        <v>16</v>
      </c>
      <c r="D75" s="33" t="s">
        <v>83</v>
      </c>
      <c r="E75" s="25"/>
      <c r="F75" s="28" t="s">
        <v>18</v>
      </c>
      <c r="G75" s="22" t="s">
        <v>19</v>
      </c>
      <c r="H75" s="26">
        <v>5</v>
      </c>
      <c r="I75" s="29">
        <v>0.3</v>
      </c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0" customHeight="1" x14ac:dyDescent="0.25">
      <c r="A76" s="26"/>
      <c r="B76" s="24"/>
      <c r="C76" s="22" t="s">
        <v>16</v>
      </c>
      <c r="D76" s="23" t="s">
        <v>84</v>
      </c>
      <c r="E76" s="25"/>
      <c r="F76" s="28" t="s">
        <v>18</v>
      </c>
      <c r="G76" s="22" t="s">
        <v>19</v>
      </c>
      <c r="H76" s="26">
        <v>5</v>
      </c>
      <c r="I76" s="29">
        <v>0.2</v>
      </c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30" customHeight="1" x14ac:dyDescent="0.25">
      <c r="A77" s="26"/>
      <c r="B77" s="24"/>
      <c r="C77" s="22" t="s">
        <v>16</v>
      </c>
      <c r="D77" s="23" t="s">
        <v>85</v>
      </c>
      <c r="E77" s="25"/>
      <c r="F77" s="28" t="s">
        <v>18</v>
      </c>
      <c r="G77" s="22" t="s">
        <v>19</v>
      </c>
      <c r="H77" s="26">
        <v>5</v>
      </c>
      <c r="I77" s="29">
        <v>0.2</v>
      </c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45" x14ac:dyDescent="0.25">
      <c r="A78" s="25"/>
      <c r="B78" s="24"/>
      <c r="C78" s="22" t="s">
        <v>16</v>
      </c>
      <c r="D78" s="23" t="s">
        <v>86</v>
      </c>
      <c r="E78" s="25"/>
      <c r="F78" s="28" t="s">
        <v>18</v>
      </c>
      <c r="G78" s="22" t="s">
        <v>19</v>
      </c>
      <c r="H78" s="26">
        <v>1</v>
      </c>
      <c r="I78" s="29">
        <v>0.2</v>
      </c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75" x14ac:dyDescent="0.25">
      <c r="A79" s="25"/>
      <c r="B79" s="24"/>
      <c r="C79" s="22" t="s">
        <v>16</v>
      </c>
      <c r="D79" s="23" t="s">
        <v>87</v>
      </c>
      <c r="E79" s="25"/>
      <c r="F79" s="28" t="s">
        <v>18</v>
      </c>
      <c r="G79" s="22" t="s">
        <v>19</v>
      </c>
      <c r="H79" s="26">
        <v>2</v>
      </c>
      <c r="I79" s="29">
        <v>0.2</v>
      </c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" customHeight="1" x14ac:dyDescent="0.25">
      <c r="A80" s="22" t="s">
        <v>22</v>
      </c>
      <c r="B80" s="28" t="s">
        <v>304</v>
      </c>
      <c r="C80" s="22"/>
      <c r="D80" s="23"/>
      <c r="E80" s="25"/>
      <c r="F80" s="28"/>
      <c r="G80" s="24"/>
      <c r="H80" s="26"/>
      <c r="I80" s="29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30" customHeight="1" x14ac:dyDescent="0.25">
      <c r="A81" s="26"/>
      <c r="B81" s="24"/>
      <c r="C81" s="22" t="s">
        <v>16</v>
      </c>
      <c r="D81" s="23" t="s">
        <v>88</v>
      </c>
      <c r="E81" s="25"/>
      <c r="F81" s="28" t="s">
        <v>18</v>
      </c>
      <c r="G81" s="22" t="s">
        <v>19</v>
      </c>
      <c r="H81" s="26">
        <v>1</v>
      </c>
      <c r="I81" s="29">
        <v>0.3</v>
      </c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75" x14ac:dyDescent="0.25">
      <c r="A82" s="25"/>
      <c r="B82" s="24"/>
      <c r="C82" s="22" t="s">
        <v>16</v>
      </c>
      <c r="D82" s="23" t="s">
        <v>89</v>
      </c>
      <c r="E82" s="25"/>
      <c r="F82" s="28" t="s">
        <v>18</v>
      </c>
      <c r="G82" s="22" t="s">
        <v>19</v>
      </c>
      <c r="H82" s="26">
        <v>6</v>
      </c>
      <c r="I82" s="29">
        <v>0.5</v>
      </c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30" x14ac:dyDescent="0.25">
      <c r="A83" s="25"/>
      <c r="B83" s="24"/>
      <c r="C83" s="22" t="s">
        <v>16</v>
      </c>
      <c r="D83" s="23" t="s">
        <v>90</v>
      </c>
      <c r="E83" s="25"/>
      <c r="F83" s="28" t="s">
        <v>18</v>
      </c>
      <c r="G83" s="22" t="s">
        <v>19</v>
      </c>
      <c r="H83" s="26">
        <v>5</v>
      </c>
      <c r="I83" s="29">
        <v>0.5</v>
      </c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" customHeight="1" x14ac:dyDescent="0.25">
      <c r="A84" s="22" t="s">
        <v>41</v>
      </c>
      <c r="B84" s="28" t="s">
        <v>305</v>
      </c>
      <c r="C84" s="26"/>
      <c r="D84" s="25"/>
      <c r="E84" s="25"/>
      <c r="F84" s="24"/>
      <c r="G84" s="24"/>
      <c r="H84" s="26"/>
      <c r="I84" s="29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0" customHeight="1" x14ac:dyDescent="0.25">
      <c r="A85" s="26"/>
      <c r="B85" s="24"/>
      <c r="C85" s="22" t="s">
        <v>35</v>
      </c>
      <c r="D85" s="23" t="s">
        <v>91</v>
      </c>
      <c r="E85" s="25"/>
      <c r="F85" s="28"/>
      <c r="G85" s="24"/>
      <c r="H85" s="26">
        <v>5</v>
      </c>
      <c r="I85" s="29">
        <v>1</v>
      </c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30" x14ac:dyDescent="0.25">
      <c r="A86" s="26"/>
      <c r="B86" s="24"/>
      <c r="C86" s="22"/>
      <c r="D86" s="23"/>
      <c r="E86" s="26">
        <v>0</v>
      </c>
      <c r="F86" s="28" t="s">
        <v>92</v>
      </c>
      <c r="G86" s="24"/>
      <c r="H86" s="26"/>
      <c r="I86" s="29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30" x14ac:dyDescent="0.25">
      <c r="A87" s="26"/>
      <c r="B87" s="24"/>
      <c r="C87" s="22"/>
      <c r="D87" s="23"/>
      <c r="E87" s="26">
        <v>1</v>
      </c>
      <c r="F87" s="28" t="s">
        <v>93</v>
      </c>
      <c r="G87" s="24"/>
      <c r="H87" s="26"/>
      <c r="I87" s="29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0" x14ac:dyDescent="0.25">
      <c r="A88" s="26"/>
      <c r="B88" s="24"/>
      <c r="C88" s="22"/>
      <c r="D88" s="23"/>
      <c r="E88" s="26">
        <v>2</v>
      </c>
      <c r="F88" s="28" t="s">
        <v>94</v>
      </c>
      <c r="G88" s="24"/>
      <c r="H88" s="26"/>
      <c r="I88" s="29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30" x14ac:dyDescent="0.25">
      <c r="A89" s="26"/>
      <c r="B89" s="24"/>
      <c r="C89" s="22"/>
      <c r="D89" s="23"/>
      <c r="E89" s="26">
        <v>3</v>
      </c>
      <c r="F89" s="28" t="s">
        <v>95</v>
      </c>
      <c r="G89" s="24"/>
      <c r="H89" s="26"/>
      <c r="I89" s="29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30" customHeight="1" x14ac:dyDescent="0.25">
      <c r="A90" s="26"/>
      <c r="B90" s="24"/>
      <c r="C90" s="22" t="s">
        <v>35</v>
      </c>
      <c r="D90" s="23" t="s">
        <v>96</v>
      </c>
      <c r="E90" s="25"/>
      <c r="F90" s="28"/>
      <c r="G90" s="24"/>
      <c r="H90" s="26">
        <v>4</v>
      </c>
      <c r="I90" s="29">
        <v>1</v>
      </c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35.25" customHeight="1" x14ac:dyDescent="0.25">
      <c r="A91" s="26"/>
      <c r="B91" s="24"/>
      <c r="C91" s="22"/>
      <c r="D91" s="23"/>
      <c r="E91" s="26">
        <v>0</v>
      </c>
      <c r="F91" s="28" t="s">
        <v>97</v>
      </c>
      <c r="G91" s="24"/>
      <c r="H91" s="26"/>
      <c r="I91" s="29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4" customHeight="1" x14ac:dyDescent="0.25">
      <c r="A92" s="26"/>
      <c r="B92" s="24"/>
      <c r="C92" s="22"/>
      <c r="D92" s="23"/>
      <c r="E92" s="26">
        <v>1</v>
      </c>
      <c r="F92" s="28" t="s">
        <v>98</v>
      </c>
      <c r="G92" s="24"/>
      <c r="H92" s="26"/>
      <c r="I92" s="29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4" customHeight="1" x14ac:dyDescent="0.25">
      <c r="A93" s="26"/>
      <c r="B93" s="24"/>
      <c r="C93" s="22"/>
      <c r="D93" s="23"/>
      <c r="E93" s="26">
        <v>2</v>
      </c>
      <c r="F93" s="28" t="s">
        <v>99</v>
      </c>
      <c r="G93" s="24"/>
      <c r="H93" s="26"/>
      <c r="I93" s="29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4" customHeight="1" x14ac:dyDescent="0.25">
      <c r="A94" s="26"/>
      <c r="B94" s="24"/>
      <c r="C94" s="22"/>
      <c r="D94" s="23"/>
      <c r="E94" s="26">
        <v>3</v>
      </c>
      <c r="F94" s="28" t="s">
        <v>100</v>
      </c>
      <c r="G94" s="24"/>
      <c r="H94" s="26"/>
      <c r="I94" s="29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0" customHeight="1" x14ac:dyDescent="0.25">
      <c r="A95" s="26"/>
      <c r="B95" s="24"/>
      <c r="C95" s="22" t="s">
        <v>16</v>
      </c>
      <c r="D95" s="23" t="s">
        <v>101</v>
      </c>
      <c r="E95" s="25"/>
      <c r="F95" s="28" t="s">
        <v>18</v>
      </c>
      <c r="G95" s="22" t="s">
        <v>19</v>
      </c>
      <c r="H95" s="26">
        <v>5</v>
      </c>
      <c r="I95" s="29">
        <v>0.3</v>
      </c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30" customHeight="1" x14ac:dyDescent="0.25">
      <c r="A96" s="26"/>
      <c r="B96" s="24"/>
      <c r="C96" s="22" t="s">
        <v>35</v>
      </c>
      <c r="D96" s="23" t="s">
        <v>102</v>
      </c>
      <c r="E96" s="25"/>
      <c r="F96" s="28"/>
      <c r="G96" s="24"/>
      <c r="H96" s="26">
        <v>4</v>
      </c>
      <c r="I96" s="29">
        <v>1</v>
      </c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35.25" customHeight="1" x14ac:dyDescent="0.25">
      <c r="A97" s="26"/>
      <c r="B97" s="24"/>
      <c r="C97" s="22"/>
      <c r="D97" s="23"/>
      <c r="E97" s="26">
        <v>0</v>
      </c>
      <c r="F97" s="28" t="s">
        <v>103</v>
      </c>
      <c r="G97" s="24"/>
      <c r="H97" s="26"/>
      <c r="I97" s="29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4" customHeight="1" x14ac:dyDescent="0.25">
      <c r="A98" s="26"/>
      <c r="B98" s="24"/>
      <c r="C98" s="22"/>
      <c r="D98" s="23"/>
      <c r="E98" s="26">
        <v>1</v>
      </c>
      <c r="F98" s="28" t="s">
        <v>104</v>
      </c>
      <c r="G98" s="24"/>
      <c r="H98" s="26"/>
      <c r="I98" s="29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35.25" customHeight="1" x14ac:dyDescent="0.25">
      <c r="A99" s="26"/>
      <c r="B99" s="24"/>
      <c r="C99" s="22"/>
      <c r="D99" s="23"/>
      <c r="E99" s="26">
        <v>2</v>
      </c>
      <c r="F99" s="28" t="s">
        <v>105</v>
      </c>
      <c r="G99" s="24"/>
      <c r="H99" s="26"/>
      <c r="I99" s="29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35.25" customHeight="1" x14ac:dyDescent="0.25">
      <c r="A100" s="26"/>
      <c r="B100" s="24"/>
      <c r="C100" s="22"/>
      <c r="D100" s="23"/>
      <c r="E100" s="26">
        <v>3</v>
      </c>
      <c r="F100" s="28" t="s">
        <v>106</v>
      </c>
      <c r="G100" s="24"/>
      <c r="H100" s="26"/>
      <c r="I100" s="29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35.25" customHeight="1" x14ac:dyDescent="0.25">
      <c r="A101" s="26"/>
      <c r="B101" s="24"/>
      <c r="C101" s="22" t="s">
        <v>35</v>
      </c>
      <c r="D101" s="23" t="s">
        <v>107</v>
      </c>
      <c r="E101" s="25"/>
      <c r="F101" s="28"/>
      <c r="G101" s="24"/>
      <c r="H101" s="26">
        <v>5</v>
      </c>
      <c r="I101" s="29">
        <v>1</v>
      </c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35.25" customHeight="1" x14ac:dyDescent="0.25">
      <c r="A102" s="26"/>
      <c r="B102" s="24"/>
      <c r="C102" s="22"/>
      <c r="D102" s="23"/>
      <c r="E102" s="26">
        <v>0</v>
      </c>
      <c r="F102" s="28" t="s">
        <v>92</v>
      </c>
      <c r="G102" s="24"/>
      <c r="H102" s="26"/>
      <c r="I102" s="29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35.25" customHeight="1" x14ac:dyDescent="0.25">
      <c r="A103" s="26"/>
      <c r="B103" s="24"/>
      <c r="C103" s="22"/>
      <c r="D103" s="23"/>
      <c r="E103" s="26">
        <v>1</v>
      </c>
      <c r="F103" s="28" t="s">
        <v>93</v>
      </c>
      <c r="G103" s="24"/>
      <c r="H103" s="26"/>
      <c r="I103" s="29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35.25" customHeight="1" x14ac:dyDescent="0.25">
      <c r="A104" s="26"/>
      <c r="B104" s="24"/>
      <c r="C104" s="22"/>
      <c r="D104" s="23"/>
      <c r="E104" s="26">
        <v>2</v>
      </c>
      <c r="F104" s="28" t="s">
        <v>94</v>
      </c>
      <c r="G104" s="24"/>
      <c r="H104" s="26"/>
      <c r="I104" s="29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35.25" customHeight="1" x14ac:dyDescent="0.25">
      <c r="A105" s="26"/>
      <c r="B105" s="24"/>
      <c r="C105" s="22"/>
      <c r="D105" s="23"/>
      <c r="E105" s="26">
        <v>3</v>
      </c>
      <c r="F105" s="28" t="s">
        <v>95</v>
      </c>
      <c r="G105" s="24"/>
      <c r="H105" s="26"/>
      <c r="I105" s="29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35.25" customHeight="1" x14ac:dyDescent="0.25">
      <c r="A106" s="26"/>
      <c r="B106" s="24"/>
      <c r="C106" s="22" t="s">
        <v>35</v>
      </c>
      <c r="D106" s="23" t="s">
        <v>108</v>
      </c>
      <c r="E106" s="25"/>
      <c r="F106" s="28"/>
      <c r="G106" s="24"/>
      <c r="H106" s="26">
        <v>4</v>
      </c>
      <c r="I106" s="29">
        <v>1</v>
      </c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35.25" customHeight="1" x14ac:dyDescent="0.25">
      <c r="A107" s="26"/>
      <c r="B107" s="24"/>
      <c r="C107" s="22"/>
      <c r="D107" s="23"/>
      <c r="E107" s="26">
        <v>0</v>
      </c>
      <c r="F107" s="28" t="s">
        <v>97</v>
      </c>
      <c r="G107" s="24"/>
      <c r="H107" s="26"/>
      <c r="I107" s="29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35.25" customHeight="1" x14ac:dyDescent="0.25">
      <c r="A108" s="26"/>
      <c r="B108" s="24"/>
      <c r="C108" s="22"/>
      <c r="D108" s="23"/>
      <c r="E108" s="26">
        <v>1</v>
      </c>
      <c r="F108" s="28" t="s">
        <v>98</v>
      </c>
      <c r="G108" s="24"/>
      <c r="H108" s="26"/>
      <c r="I108" s="29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35.25" customHeight="1" x14ac:dyDescent="0.25">
      <c r="A109" s="26"/>
      <c r="B109" s="24"/>
      <c r="C109" s="22"/>
      <c r="D109" s="23"/>
      <c r="E109" s="26">
        <v>2</v>
      </c>
      <c r="F109" s="28" t="s">
        <v>99</v>
      </c>
      <c r="G109" s="24"/>
      <c r="H109" s="26"/>
      <c r="I109" s="29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35.25" customHeight="1" x14ac:dyDescent="0.25">
      <c r="A110" s="26"/>
      <c r="B110" s="24"/>
      <c r="C110" s="22"/>
      <c r="D110" s="23"/>
      <c r="E110" s="26">
        <v>3</v>
      </c>
      <c r="F110" s="28" t="s">
        <v>100</v>
      </c>
      <c r="G110" s="24"/>
      <c r="H110" s="26"/>
      <c r="I110" s="29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35.25" customHeight="1" x14ac:dyDescent="0.25">
      <c r="A111" s="26"/>
      <c r="B111" s="24"/>
      <c r="C111" s="22" t="s">
        <v>16</v>
      </c>
      <c r="D111" s="23" t="s">
        <v>109</v>
      </c>
      <c r="E111" s="25"/>
      <c r="F111" s="28" t="s">
        <v>18</v>
      </c>
      <c r="G111" s="22" t="s">
        <v>19</v>
      </c>
      <c r="H111" s="26">
        <v>5</v>
      </c>
      <c r="I111" s="29">
        <v>0.3</v>
      </c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45" customHeight="1" x14ac:dyDescent="0.25">
      <c r="A112" s="26"/>
      <c r="B112" s="24"/>
      <c r="C112" s="22" t="s">
        <v>16</v>
      </c>
      <c r="D112" s="23" t="s">
        <v>110</v>
      </c>
      <c r="E112" s="26"/>
      <c r="F112" s="28" t="s">
        <v>111</v>
      </c>
      <c r="G112" s="22" t="s">
        <v>19</v>
      </c>
      <c r="H112" s="26">
        <v>3</v>
      </c>
      <c r="I112" s="29">
        <v>0.5</v>
      </c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45" customHeight="1" x14ac:dyDescent="0.25">
      <c r="A113" s="26"/>
      <c r="B113" s="24"/>
      <c r="C113" s="22" t="s">
        <v>35</v>
      </c>
      <c r="D113" s="23" t="s">
        <v>112</v>
      </c>
      <c r="E113" s="25"/>
      <c r="F113" s="28"/>
      <c r="G113" s="24"/>
      <c r="H113" s="26">
        <v>4</v>
      </c>
      <c r="I113" s="29">
        <v>1</v>
      </c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45" customHeight="1" x14ac:dyDescent="0.25">
      <c r="A114" s="26"/>
      <c r="B114" s="24"/>
      <c r="C114" s="22"/>
      <c r="D114" s="23"/>
      <c r="E114" s="26">
        <v>0</v>
      </c>
      <c r="F114" s="28" t="s">
        <v>103</v>
      </c>
      <c r="G114" s="24"/>
      <c r="H114" s="26"/>
      <c r="I114" s="29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45" customHeight="1" x14ac:dyDescent="0.25">
      <c r="A115" s="26"/>
      <c r="B115" s="24"/>
      <c r="C115" s="22"/>
      <c r="D115" s="23"/>
      <c r="E115" s="26">
        <v>1</v>
      </c>
      <c r="F115" s="28" t="s">
        <v>104</v>
      </c>
      <c r="G115" s="24"/>
      <c r="H115" s="26"/>
      <c r="I115" s="29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45" customHeight="1" x14ac:dyDescent="0.25">
      <c r="A116" s="26"/>
      <c r="B116" s="24"/>
      <c r="C116" s="22"/>
      <c r="D116" s="23"/>
      <c r="E116" s="26">
        <v>2</v>
      </c>
      <c r="F116" s="28" t="s">
        <v>105</v>
      </c>
      <c r="G116" s="24"/>
      <c r="H116" s="26"/>
      <c r="I116" s="29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45" customHeight="1" x14ac:dyDescent="0.25">
      <c r="A117" s="26"/>
      <c r="B117" s="24"/>
      <c r="C117" s="22"/>
      <c r="D117" s="23"/>
      <c r="E117" s="26">
        <v>3</v>
      </c>
      <c r="F117" s="28" t="s">
        <v>106</v>
      </c>
      <c r="G117" s="24"/>
      <c r="H117" s="26"/>
      <c r="I117" s="29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" customHeight="1" x14ac:dyDescent="0.25">
      <c r="A118" s="22" t="s">
        <v>50</v>
      </c>
      <c r="B118" s="28" t="s">
        <v>113</v>
      </c>
      <c r="C118" s="22"/>
      <c r="D118" s="23"/>
      <c r="E118" s="25"/>
      <c r="F118" s="28"/>
      <c r="G118" s="24"/>
      <c r="H118" s="26"/>
      <c r="I118" s="29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36" customHeight="1" x14ac:dyDescent="0.25">
      <c r="A119" s="22"/>
      <c r="B119" s="28"/>
      <c r="C119" s="22" t="s">
        <v>16</v>
      </c>
      <c r="D119" s="23" t="s">
        <v>114</v>
      </c>
      <c r="E119" s="25"/>
      <c r="F119" s="28" t="s">
        <v>115</v>
      </c>
      <c r="G119" s="22" t="s">
        <v>19</v>
      </c>
      <c r="H119" s="26">
        <v>2</v>
      </c>
      <c r="I119" s="29">
        <v>0.5</v>
      </c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86.25" customHeight="1" x14ac:dyDescent="0.25">
      <c r="A120" s="26"/>
      <c r="B120" s="24"/>
      <c r="C120" s="22" t="s">
        <v>16</v>
      </c>
      <c r="D120" s="23" t="s">
        <v>116</v>
      </c>
      <c r="E120" s="25"/>
      <c r="F120" s="28" t="s">
        <v>117</v>
      </c>
      <c r="G120" s="22" t="s">
        <v>118</v>
      </c>
      <c r="H120" s="26">
        <v>6</v>
      </c>
      <c r="I120" s="29">
        <v>2</v>
      </c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45" customHeight="1" x14ac:dyDescent="0.25">
      <c r="A121" s="26"/>
      <c r="B121" s="24"/>
      <c r="C121" s="22" t="s">
        <v>16</v>
      </c>
      <c r="D121" s="23" t="s">
        <v>119</v>
      </c>
      <c r="E121" s="25"/>
      <c r="F121" s="28" t="s">
        <v>18</v>
      </c>
      <c r="G121" s="22" t="s">
        <v>19</v>
      </c>
      <c r="H121" s="26">
        <v>3</v>
      </c>
      <c r="I121" s="29">
        <v>0.5</v>
      </c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25">
      <c r="A122" s="30" t="s">
        <v>120</v>
      </c>
      <c r="B122" s="41" t="s">
        <v>121</v>
      </c>
      <c r="C122" s="42"/>
      <c r="D122" s="42"/>
      <c r="E122" s="42"/>
      <c r="F122" s="42"/>
      <c r="G122" s="42"/>
      <c r="H122" s="43"/>
      <c r="I122" s="32">
        <f>SUM(I123:I241)</f>
        <v>32.200000000000003</v>
      </c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" customHeight="1" x14ac:dyDescent="0.25">
      <c r="A123" s="22" t="s">
        <v>14</v>
      </c>
      <c r="B123" s="28" t="s">
        <v>55</v>
      </c>
      <c r="C123" s="24"/>
      <c r="D123" s="24"/>
      <c r="E123" s="25"/>
      <c r="F123" s="24"/>
      <c r="G123" s="24"/>
      <c r="H123" s="26"/>
      <c r="I123" s="27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45" x14ac:dyDescent="0.25">
      <c r="A124" s="25"/>
      <c r="B124" s="24"/>
      <c r="C124" s="22" t="s">
        <v>16</v>
      </c>
      <c r="D124" s="23" t="s">
        <v>20</v>
      </c>
      <c r="E124" s="25"/>
      <c r="F124" s="28" t="s">
        <v>18</v>
      </c>
      <c r="G124" s="22" t="s">
        <v>19</v>
      </c>
      <c r="H124" s="26">
        <v>1</v>
      </c>
      <c r="I124" s="29">
        <v>0.2</v>
      </c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60" x14ac:dyDescent="0.25">
      <c r="A125" s="25"/>
      <c r="B125" s="24"/>
      <c r="C125" s="22" t="s">
        <v>16</v>
      </c>
      <c r="D125" s="23" t="s">
        <v>122</v>
      </c>
      <c r="E125" s="25"/>
      <c r="F125" s="28" t="s">
        <v>18</v>
      </c>
      <c r="G125" s="22" t="s">
        <v>19</v>
      </c>
      <c r="H125" s="26">
        <v>5</v>
      </c>
      <c r="I125" s="29">
        <v>0.3</v>
      </c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45" x14ac:dyDescent="0.25">
      <c r="A126" s="25"/>
      <c r="B126" s="24"/>
      <c r="C126" s="22" t="s">
        <v>16</v>
      </c>
      <c r="D126" s="23" t="s">
        <v>123</v>
      </c>
      <c r="E126" s="25"/>
      <c r="F126" s="28" t="s">
        <v>18</v>
      </c>
      <c r="G126" s="22" t="s">
        <v>19</v>
      </c>
      <c r="H126" s="26">
        <v>1</v>
      </c>
      <c r="I126" s="29">
        <v>0.3</v>
      </c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" customHeight="1" x14ac:dyDescent="0.25">
      <c r="A127" s="22" t="s">
        <v>22</v>
      </c>
      <c r="B127" s="28" t="s">
        <v>124</v>
      </c>
      <c r="C127" s="26"/>
      <c r="D127" s="25"/>
      <c r="E127" s="25"/>
      <c r="F127" s="25"/>
      <c r="G127" s="24"/>
      <c r="H127" s="26"/>
      <c r="I127" s="29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60" x14ac:dyDescent="0.25">
      <c r="A128" s="25"/>
      <c r="B128" s="24"/>
      <c r="C128" s="22" t="s">
        <v>16</v>
      </c>
      <c r="D128" s="23" t="s">
        <v>125</v>
      </c>
      <c r="E128" s="25"/>
      <c r="F128" s="28" t="s">
        <v>18</v>
      </c>
      <c r="G128" s="22" t="s">
        <v>19</v>
      </c>
      <c r="H128" s="26">
        <v>5</v>
      </c>
      <c r="I128" s="29">
        <v>0.4</v>
      </c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45" customHeight="1" x14ac:dyDescent="0.25">
      <c r="A129" s="25"/>
      <c r="B129" s="24"/>
      <c r="C129" s="22" t="s">
        <v>16</v>
      </c>
      <c r="D129" s="23" t="s">
        <v>126</v>
      </c>
      <c r="E129" s="25"/>
      <c r="F129" s="28" t="s">
        <v>127</v>
      </c>
      <c r="G129" s="22" t="s">
        <v>19</v>
      </c>
      <c r="H129" s="26">
        <v>4</v>
      </c>
      <c r="I129" s="29">
        <v>0.5</v>
      </c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30" customHeight="1" x14ac:dyDescent="0.25">
      <c r="A130" s="25"/>
      <c r="B130" s="24"/>
      <c r="C130" s="22" t="s">
        <v>35</v>
      </c>
      <c r="D130" s="23" t="s">
        <v>128</v>
      </c>
      <c r="E130" s="26"/>
      <c r="F130" s="28"/>
      <c r="G130" s="26"/>
      <c r="H130" s="26">
        <v>5</v>
      </c>
      <c r="I130" s="29">
        <v>0.8</v>
      </c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60" x14ac:dyDescent="0.25">
      <c r="A131" s="25"/>
      <c r="B131" s="24"/>
      <c r="C131" s="22"/>
      <c r="D131" s="23"/>
      <c r="E131" s="26">
        <v>0</v>
      </c>
      <c r="F131" s="28" t="s">
        <v>129</v>
      </c>
      <c r="G131" s="26"/>
      <c r="H131" s="26"/>
      <c r="I131" s="29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46.5" customHeight="1" x14ac:dyDescent="0.25">
      <c r="A132" s="25"/>
      <c r="B132" s="24"/>
      <c r="C132" s="22"/>
      <c r="D132" s="23"/>
      <c r="E132" s="26">
        <v>1</v>
      </c>
      <c r="F132" s="28" t="s">
        <v>130</v>
      </c>
      <c r="G132" s="26"/>
      <c r="H132" s="26"/>
      <c r="I132" s="29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5.25" customHeight="1" x14ac:dyDescent="0.25">
      <c r="A133" s="25"/>
      <c r="B133" s="24"/>
      <c r="C133" s="22"/>
      <c r="D133" s="23"/>
      <c r="E133" s="26">
        <v>2</v>
      </c>
      <c r="F133" s="28" t="s">
        <v>131</v>
      </c>
      <c r="G133" s="26"/>
      <c r="H133" s="26"/>
      <c r="I133" s="29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46.5" customHeight="1" x14ac:dyDescent="0.25">
      <c r="A134" s="25"/>
      <c r="B134" s="24"/>
      <c r="C134" s="22"/>
      <c r="D134" s="23"/>
      <c r="E134" s="26">
        <v>3</v>
      </c>
      <c r="F134" s="28" t="s">
        <v>132</v>
      </c>
      <c r="G134" s="26"/>
      <c r="H134" s="26"/>
      <c r="I134" s="29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" customHeight="1" x14ac:dyDescent="0.25">
      <c r="A135" s="22" t="s">
        <v>41</v>
      </c>
      <c r="B135" s="28" t="s">
        <v>133</v>
      </c>
      <c r="C135" s="26"/>
      <c r="D135" s="25"/>
      <c r="E135" s="26"/>
      <c r="F135" s="28"/>
      <c r="G135" s="24"/>
      <c r="H135" s="26"/>
      <c r="I135" s="29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45" customHeight="1" x14ac:dyDescent="0.25">
      <c r="A136" s="25"/>
      <c r="B136" s="24"/>
      <c r="C136" s="22" t="s">
        <v>16</v>
      </c>
      <c r="D136" s="23" t="s">
        <v>134</v>
      </c>
      <c r="E136" s="25"/>
      <c r="F136" s="28" t="s">
        <v>18</v>
      </c>
      <c r="G136" s="22" t="s">
        <v>19</v>
      </c>
      <c r="H136" s="26">
        <v>4</v>
      </c>
      <c r="I136" s="29">
        <v>0.5</v>
      </c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45" customHeight="1" x14ac:dyDescent="0.25">
      <c r="A137" s="25"/>
      <c r="B137" s="24"/>
      <c r="C137" s="22" t="s">
        <v>16</v>
      </c>
      <c r="D137" s="23" t="s">
        <v>135</v>
      </c>
      <c r="E137" s="25"/>
      <c r="F137" s="28" t="s">
        <v>136</v>
      </c>
      <c r="G137" s="22" t="s">
        <v>19</v>
      </c>
      <c r="H137" s="26">
        <v>2</v>
      </c>
      <c r="I137" s="29">
        <v>0.5</v>
      </c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45" customHeight="1" x14ac:dyDescent="0.25">
      <c r="A138" s="25"/>
      <c r="B138" s="24"/>
      <c r="C138" s="22" t="s">
        <v>16</v>
      </c>
      <c r="D138" s="23" t="s">
        <v>137</v>
      </c>
      <c r="E138" s="25"/>
      <c r="F138" s="28" t="s">
        <v>18</v>
      </c>
      <c r="G138" s="22" t="s">
        <v>19</v>
      </c>
      <c r="H138" s="26">
        <v>4</v>
      </c>
      <c r="I138" s="29">
        <v>0.3</v>
      </c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" customHeight="1" x14ac:dyDescent="0.25">
      <c r="A139" s="22" t="s">
        <v>50</v>
      </c>
      <c r="B139" s="28" t="s">
        <v>138</v>
      </c>
      <c r="C139" s="26"/>
      <c r="D139" s="25"/>
      <c r="E139" s="25"/>
      <c r="F139" s="24"/>
      <c r="G139" s="24"/>
      <c r="H139" s="26"/>
      <c r="I139" s="29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45" customHeight="1" x14ac:dyDescent="0.25">
      <c r="A140" s="25"/>
      <c r="B140" s="24"/>
      <c r="C140" s="22" t="s">
        <v>35</v>
      </c>
      <c r="D140" s="23" t="s">
        <v>139</v>
      </c>
      <c r="E140" s="25"/>
      <c r="F140" s="28"/>
      <c r="G140" s="24"/>
      <c r="H140" s="26">
        <v>5</v>
      </c>
      <c r="I140" s="29">
        <v>1</v>
      </c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4" customHeight="1" x14ac:dyDescent="0.25">
      <c r="A141" s="25"/>
      <c r="B141" s="24"/>
      <c r="C141" s="22"/>
      <c r="D141" s="23"/>
      <c r="E141" s="26">
        <v>0</v>
      </c>
      <c r="F141" s="28" t="s">
        <v>140</v>
      </c>
      <c r="G141" s="24"/>
      <c r="H141" s="26"/>
      <c r="I141" s="29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39" customHeight="1" x14ac:dyDescent="0.25">
      <c r="A142" s="25"/>
      <c r="B142" s="24"/>
      <c r="C142" s="22"/>
      <c r="D142" s="23"/>
      <c r="E142" s="26">
        <v>1</v>
      </c>
      <c r="F142" s="28" t="s">
        <v>141</v>
      </c>
      <c r="G142" s="24"/>
      <c r="H142" s="26"/>
      <c r="I142" s="29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9.25" customHeight="1" x14ac:dyDescent="0.25">
      <c r="A143" s="25"/>
      <c r="B143" s="24"/>
      <c r="C143" s="22"/>
      <c r="D143" s="23"/>
      <c r="E143" s="26">
        <v>2</v>
      </c>
      <c r="F143" s="28" t="s">
        <v>142</v>
      </c>
      <c r="G143" s="24"/>
      <c r="H143" s="26"/>
      <c r="I143" s="29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" customHeight="1" x14ac:dyDescent="0.25">
      <c r="A144" s="25"/>
      <c r="B144" s="24"/>
      <c r="C144" s="22"/>
      <c r="D144" s="23"/>
      <c r="E144" s="26">
        <v>3</v>
      </c>
      <c r="F144" s="28" t="s">
        <v>143</v>
      </c>
      <c r="G144" s="24"/>
      <c r="H144" s="26"/>
      <c r="I144" s="29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39" customHeight="1" x14ac:dyDescent="0.25">
      <c r="A145" s="25"/>
      <c r="B145" s="24"/>
      <c r="C145" s="22" t="s">
        <v>35</v>
      </c>
      <c r="D145" s="23" t="s">
        <v>144</v>
      </c>
      <c r="E145" s="25"/>
      <c r="F145" s="28"/>
      <c r="G145" s="24"/>
      <c r="H145" s="26">
        <v>5</v>
      </c>
      <c r="I145" s="29">
        <v>1</v>
      </c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" customHeight="1" x14ac:dyDescent="0.25">
      <c r="A146" s="25"/>
      <c r="B146" s="24"/>
      <c r="C146" s="22"/>
      <c r="D146" s="23"/>
      <c r="E146" s="26">
        <v>0</v>
      </c>
      <c r="F146" s="28" t="s">
        <v>140</v>
      </c>
      <c r="G146" s="24"/>
      <c r="H146" s="26"/>
      <c r="I146" s="29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" customHeight="1" x14ac:dyDescent="0.25">
      <c r="A147" s="25"/>
      <c r="B147" s="24"/>
      <c r="C147" s="22"/>
      <c r="D147" s="23"/>
      <c r="E147" s="26">
        <v>1</v>
      </c>
      <c r="F147" s="28" t="s">
        <v>141</v>
      </c>
      <c r="G147" s="24"/>
      <c r="H147" s="26"/>
      <c r="I147" s="29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4" customHeight="1" x14ac:dyDescent="0.25">
      <c r="A148" s="25"/>
      <c r="B148" s="24"/>
      <c r="C148" s="22"/>
      <c r="D148" s="23"/>
      <c r="E148" s="26">
        <v>2</v>
      </c>
      <c r="F148" s="28" t="s">
        <v>142</v>
      </c>
      <c r="G148" s="24"/>
      <c r="H148" s="26"/>
      <c r="I148" s="29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" customHeight="1" x14ac:dyDescent="0.25">
      <c r="A149" s="25"/>
      <c r="B149" s="24"/>
      <c r="C149" s="22"/>
      <c r="D149" s="23"/>
      <c r="E149" s="26">
        <v>3</v>
      </c>
      <c r="F149" s="28" t="s">
        <v>143</v>
      </c>
      <c r="G149" s="24"/>
      <c r="H149" s="26"/>
      <c r="I149" s="29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39" customHeight="1" x14ac:dyDescent="0.25">
      <c r="A150" s="25"/>
      <c r="B150" s="24"/>
      <c r="C150" s="22" t="s">
        <v>35</v>
      </c>
      <c r="D150" s="23" t="s">
        <v>145</v>
      </c>
      <c r="E150" s="25"/>
      <c r="F150" s="28"/>
      <c r="G150" s="24"/>
      <c r="H150" s="26">
        <v>5</v>
      </c>
      <c r="I150" s="29">
        <v>1</v>
      </c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4" customHeight="1" x14ac:dyDescent="0.25">
      <c r="A151" s="25"/>
      <c r="B151" s="24"/>
      <c r="C151" s="22"/>
      <c r="D151" s="23"/>
      <c r="E151" s="26">
        <v>0</v>
      </c>
      <c r="F151" s="28" t="s">
        <v>140</v>
      </c>
      <c r="G151" s="24"/>
      <c r="H151" s="26"/>
      <c r="I151" s="29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4" customHeight="1" x14ac:dyDescent="0.25">
      <c r="A152" s="25"/>
      <c r="B152" s="24"/>
      <c r="C152" s="22"/>
      <c r="D152" s="23"/>
      <c r="E152" s="26">
        <v>1</v>
      </c>
      <c r="F152" s="28" t="s">
        <v>141</v>
      </c>
      <c r="G152" s="24"/>
      <c r="H152" s="26"/>
      <c r="I152" s="29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4" customHeight="1" x14ac:dyDescent="0.25">
      <c r="A153" s="25"/>
      <c r="B153" s="24"/>
      <c r="C153" s="22"/>
      <c r="D153" s="23"/>
      <c r="E153" s="26">
        <v>2</v>
      </c>
      <c r="F153" s="28" t="s">
        <v>142</v>
      </c>
      <c r="G153" s="24"/>
      <c r="H153" s="26"/>
      <c r="I153" s="29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4" customHeight="1" x14ac:dyDescent="0.25">
      <c r="A154" s="25"/>
      <c r="B154" s="24"/>
      <c r="C154" s="22"/>
      <c r="D154" s="23"/>
      <c r="E154" s="26">
        <v>3</v>
      </c>
      <c r="F154" s="28" t="s">
        <v>143</v>
      </c>
      <c r="G154" s="24"/>
      <c r="H154" s="26"/>
      <c r="I154" s="29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4" customHeight="1" x14ac:dyDescent="0.25">
      <c r="A155" s="25"/>
      <c r="B155" s="24"/>
      <c r="C155" s="22" t="s">
        <v>35</v>
      </c>
      <c r="D155" s="23" t="s">
        <v>146</v>
      </c>
      <c r="E155" s="25"/>
      <c r="F155" s="28"/>
      <c r="G155" s="24"/>
      <c r="H155" s="26">
        <v>5</v>
      </c>
      <c r="I155" s="29">
        <v>1</v>
      </c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4" customHeight="1" x14ac:dyDescent="0.25">
      <c r="A156" s="25"/>
      <c r="B156" s="24"/>
      <c r="C156" s="22"/>
      <c r="D156" s="23"/>
      <c r="E156" s="26">
        <v>0</v>
      </c>
      <c r="F156" s="28" t="s">
        <v>140</v>
      </c>
      <c r="G156" s="24"/>
      <c r="H156" s="26"/>
      <c r="I156" s="29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4" customHeight="1" x14ac:dyDescent="0.25">
      <c r="A157" s="25"/>
      <c r="B157" s="24"/>
      <c r="C157" s="22"/>
      <c r="D157" s="23"/>
      <c r="E157" s="26">
        <v>1</v>
      </c>
      <c r="F157" s="28" t="s">
        <v>141</v>
      </c>
      <c r="G157" s="24"/>
      <c r="H157" s="26"/>
      <c r="I157" s="29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4" customHeight="1" x14ac:dyDescent="0.25">
      <c r="A158" s="25"/>
      <c r="B158" s="24"/>
      <c r="C158" s="22"/>
      <c r="D158" s="23"/>
      <c r="E158" s="26">
        <v>2</v>
      </c>
      <c r="F158" s="28" t="s">
        <v>142</v>
      </c>
      <c r="G158" s="24"/>
      <c r="H158" s="26"/>
      <c r="I158" s="29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4" customHeight="1" x14ac:dyDescent="0.25">
      <c r="A159" s="25"/>
      <c r="B159" s="24"/>
      <c r="C159" s="22"/>
      <c r="D159" s="23"/>
      <c r="E159" s="26">
        <v>3</v>
      </c>
      <c r="F159" s="28" t="s">
        <v>143</v>
      </c>
      <c r="G159" s="24"/>
      <c r="H159" s="26"/>
      <c r="I159" s="29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4" customHeight="1" x14ac:dyDescent="0.25">
      <c r="A160" s="25"/>
      <c r="B160" s="24"/>
      <c r="C160" s="22" t="s">
        <v>35</v>
      </c>
      <c r="D160" s="23" t="s">
        <v>147</v>
      </c>
      <c r="E160" s="25"/>
      <c r="F160" s="28"/>
      <c r="G160" s="24"/>
      <c r="H160" s="26">
        <v>5</v>
      </c>
      <c r="I160" s="29">
        <v>1</v>
      </c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4" customHeight="1" x14ac:dyDescent="0.25">
      <c r="A161" s="25"/>
      <c r="B161" s="24"/>
      <c r="C161" s="22"/>
      <c r="D161" s="23"/>
      <c r="E161" s="26">
        <v>0</v>
      </c>
      <c r="F161" s="28" t="s">
        <v>140</v>
      </c>
      <c r="G161" s="24"/>
      <c r="H161" s="26"/>
      <c r="I161" s="29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4" customHeight="1" x14ac:dyDescent="0.25">
      <c r="A162" s="25"/>
      <c r="B162" s="24"/>
      <c r="C162" s="22"/>
      <c r="D162" s="23"/>
      <c r="E162" s="26">
        <v>1</v>
      </c>
      <c r="F162" s="28" t="s">
        <v>141</v>
      </c>
      <c r="G162" s="24"/>
      <c r="H162" s="26"/>
      <c r="I162" s="29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4" customHeight="1" x14ac:dyDescent="0.25">
      <c r="A163" s="25"/>
      <c r="B163" s="24"/>
      <c r="C163" s="22"/>
      <c r="D163" s="23"/>
      <c r="E163" s="26">
        <v>2</v>
      </c>
      <c r="F163" s="28" t="s">
        <v>142</v>
      </c>
      <c r="G163" s="24"/>
      <c r="H163" s="26"/>
      <c r="I163" s="29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4" customHeight="1" x14ac:dyDescent="0.25">
      <c r="A164" s="25"/>
      <c r="B164" s="24"/>
      <c r="C164" s="22"/>
      <c r="D164" s="23"/>
      <c r="E164" s="26">
        <v>3</v>
      </c>
      <c r="F164" s="28" t="s">
        <v>143</v>
      </c>
      <c r="G164" s="24"/>
      <c r="H164" s="26"/>
      <c r="I164" s="29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4" customHeight="1" x14ac:dyDescent="0.25">
      <c r="A165" s="25"/>
      <c r="B165" s="24"/>
      <c r="C165" s="22" t="s">
        <v>35</v>
      </c>
      <c r="D165" s="23" t="s">
        <v>148</v>
      </c>
      <c r="E165" s="25"/>
      <c r="F165" s="28"/>
      <c r="G165" s="24"/>
      <c r="H165" s="26">
        <v>5</v>
      </c>
      <c r="I165" s="29">
        <v>1</v>
      </c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4" customHeight="1" x14ac:dyDescent="0.25">
      <c r="A166" s="25"/>
      <c r="B166" s="24"/>
      <c r="C166" s="22"/>
      <c r="D166" s="23"/>
      <c r="E166" s="26">
        <v>0</v>
      </c>
      <c r="F166" s="28" t="s">
        <v>140</v>
      </c>
      <c r="G166" s="24"/>
      <c r="H166" s="26"/>
      <c r="I166" s="29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4" customHeight="1" x14ac:dyDescent="0.25">
      <c r="A167" s="25"/>
      <c r="B167" s="24"/>
      <c r="C167" s="22"/>
      <c r="D167" s="23"/>
      <c r="E167" s="26">
        <v>1</v>
      </c>
      <c r="F167" s="28" t="s">
        <v>141</v>
      </c>
      <c r="G167" s="24"/>
      <c r="H167" s="26"/>
      <c r="I167" s="29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4" customHeight="1" x14ac:dyDescent="0.25">
      <c r="A168" s="25"/>
      <c r="B168" s="24"/>
      <c r="C168" s="22"/>
      <c r="D168" s="23"/>
      <c r="E168" s="26">
        <v>2</v>
      </c>
      <c r="F168" s="28" t="s">
        <v>142</v>
      </c>
      <c r="G168" s="24"/>
      <c r="H168" s="26"/>
      <c r="I168" s="29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4" customHeight="1" x14ac:dyDescent="0.25">
      <c r="A169" s="25"/>
      <c r="B169" s="24"/>
      <c r="C169" s="22"/>
      <c r="D169" s="23"/>
      <c r="E169" s="26">
        <v>3</v>
      </c>
      <c r="F169" s="28" t="s">
        <v>143</v>
      </c>
      <c r="G169" s="24"/>
      <c r="H169" s="26"/>
      <c r="I169" s="29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4" customHeight="1" x14ac:dyDescent="0.25">
      <c r="A170" s="25"/>
      <c r="B170" s="24"/>
      <c r="C170" s="22" t="s">
        <v>35</v>
      </c>
      <c r="D170" s="23" t="s">
        <v>149</v>
      </c>
      <c r="E170" s="25"/>
      <c r="F170" s="28"/>
      <c r="G170" s="24"/>
      <c r="H170" s="26">
        <v>5</v>
      </c>
      <c r="I170" s="29">
        <v>1</v>
      </c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4" customHeight="1" x14ac:dyDescent="0.25">
      <c r="A171" s="25"/>
      <c r="B171" s="24"/>
      <c r="C171" s="22"/>
      <c r="D171" s="23"/>
      <c r="E171" s="26">
        <v>0</v>
      </c>
      <c r="F171" s="28" t="s">
        <v>140</v>
      </c>
      <c r="G171" s="24"/>
      <c r="H171" s="26"/>
      <c r="I171" s="29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4" customHeight="1" x14ac:dyDescent="0.25">
      <c r="A172" s="25"/>
      <c r="B172" s="24"/>
      <c r="C172" s="22"/>
      <c r="D172" s="23"/>
      <c r="E172" s="26">
        <v>1</v>
      </c>
      <c r="F172" s="28" t="s">
        <v>141</v>
      </c>
      <c r="G172" s="24"/>
      <c r="H172" s="26"/>
      <c r="I172" s="29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" customHeight="1" x14ac:dyDescent="0.25">
      <c r="A173" s="25"/>
      <c r="B173" s="24"/>
      <c r="C173" s="22"/>
      <c r="D173" s="23"/>
      <c r="E173" s="26">
        <v>2</v>
      </c>
      <c r="F173" s="28" t="s">
        <v>142</v>
      </c>
      <c r="G173" s="24"/>
      <c r="H173" s="26"/>
      <c r="I173" s="29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" customHeight="1" x14ac:dyDescent="0.25">
      <c r="A174" s="25"/>
      <c r="B174" s="24"/>
      <c r="C174" s="22"/>
      <c r="D174" s="23"/>
      <c r="E174" s="26">
        <v>3</v>
      </c>
      <c r="F174" s="28" t="s">
        <v>143</v>
      </c>
      <c r="G174" s="24"/>
      <c r="H174" s="26"/>
      <c r="I174" s="29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" customHeight="1" x14ac:dyDescent="0.25">
      <c r="A175" s="25"/>
      <c r="B175" s="24"/>
      <c r="C175" s="22" t="s">
        <v>35</v>
      </c>
      <c r="D175" s="23" t="s">
        <v>150</v>
      </c>
      <c r="E175" s="25"/>
      <c r="F175" s="28"/>
      <c r="G175" s="24"/>
      <c r="H175" s="26">
        <v>5</v>
      </c>
      <c r="I175" s="29">
        <v>1</v>
      </c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" customHeight="1" x14ac:dyDescent="0.25">
      <c r="A176" s="25"/>
      <c r="B176" s="24"/>
      <c r="C176" s="22"/>
      <c r="D176" s="23"/>
      <c r="E176" s="26">
        <v>0</v>
      </c>
      <c r="F176" s="28" t="s">
        <v>140</v>
      </c>
      <c r="G176" s="24"/>
      <c r="H176" s="26"/>
      <c r="I176" s="29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4" customHeight="1" x14ac:dyDescent="0.25">
      <c r="A177" s="25"/>
      <c r="B177" s="24"/>
      <c r="C177" s="22"/>
      <c r="D177" s="23"/>
      <c r="E177" s="26">
        <v>1</v>
      </c>
      <c r="F177" s="28" t="s">
        <v>141</v>
      </c>
      <c r="G177" s="24"/>
      <c r="H177" s="26"/>
      <c r="I177" s="29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4" customHeight="1" x14ac:dyDescent="0.25">
      <c r="A178" s="25"/>
      <c r="B178" s="24"/>
      <c r="C178" s="22"/>
      <c r="D178" s="23"/>
      <c r="E178" s="26">
        <v>2</v>
      </c>
      <c r="F178" s="28" t="s">
        <v>142</v>
      </c>
      <c r="G178" s="24"/>
      <c r="H178" s="26"/>
      <c r="I178" s="29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4" customHeight="1" x14ac:dyDescent="0.25">
      <c r="A179" s="25"/>
      <c r="B179" s="24"/>
      <c r="C179" s="22"/>
      <c r="D179" s="23"/>
      <c r="E179" s="26">
        <v>3</v>
      </c>
      <c r="F179" s="28" t="s">
        <v>143</v>
      </c>
      <c r="G179" s="24"/>
      <c r="H179" s="26"/>
      <c r="I179" s="29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30" customHeight="1" x14ac:dyDescent="0.25">
      <c r="A180" s="25"/>
      <c r="B180" s="24"/>
      <c r="C180" s="22" t="s">
        <v>35</v>
      </c>
      <c r="D180" s="23" t="s">
        <v>151</v>
      </c>
      <c r="E180" s="25"/>
      <c r="F180" s="28"/>
      <c r="G180" s="24"/>
      <c r="H180" s="26">
        <v>1</v>
      </c>
      <c r="I180" s="29">
        <v>0.8</v>
      </c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50.25" customHeight="1" x14ac:dyDescent="0.25">
      <c r="A181" s="25"/>
      <c r="B181" s="24"/>
      <c r="C181" s="22"/>
      <c r="D181" s="23"/>
      <c r="E181" s="26">
        <v>0</v>
      </c>
      <c r="F181" s="28" t="s">
        <v>152</v>
      </c>
      <c r="G181" s="24"/>
      <c r="H181" s="26"/>
      <c r="I181" s="29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39" customHeight="1" x14ac:dyDescent="0.25">
      <c r="A182" s="25"/>
      <c r="B182" s="24"/>
      <c r="C182" s="22"/>
      <c r="D182" s="23"/>
      <c r="E182" s="26">
        <v>1</v>
      </c>
      <c r="F182" s="28" t="s">
        <v>153</v>
      </c>
      <c r="G182" s="24"/>
      <c r="H182" s="26"/>
      <c r="I182" s="29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33" customHeight="1" x14ac:dyDescent="0.25">
      <c r="A183" s="25"/>
      <c r="B183" s="24"/>
      <c r="C183" s="22"/>
      <c r="D183" s="23"/>
      <c r="E183" s="26">
        <v>2</v>
      </c>
      <c r="F183" s="23" t="s">
        <v>154</v>
      </c>
      <c r="G183" s="24"/>
      <c r="H183" s="26"/>
      <c r="I183" s="29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25"/>
      <c r="B184" s="24"/>
      <c r="C184" s="22"/>
      <c r="D184" s="23"/>
      <c r="E184" s="26">
        <v>3</v>
      </c>
      <c r="F184" s="23" t="s">
        <v>155</v>
      </c>
      <c r="G184" s="24"/>
      <c r="H184" s="26"/>
      <c r="I184" s="29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" customHeight="1" x14ac:dyDescent="0.25">
      <c r="A185" s="22" t="s">
        <v>156</v>
      </c>
      <c r="B185" s="28" t="s">
        <v>51</v>
      </c>
      <c r="C185" s="26"/>
      <c r="D185" s="25"/>
      <c r="E185" s="25"/>
      <c r="F185" s="24"/>
      <c r="G185" s="24"/>
      <c r="H185" s="26"/>
      <c r="I185" s="29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86.25" customHeight="1" x14ac:dyDescent="0.25">
      <c r="A186" s="26"/>
      <c r="B186" s="24"/>
      <c r="C186" s="22" t="s">
        <v>16</v>
      </c>
      <c r="D186" s="23" t="s">
        <v>157</v>
      </c>
      <c r="E186" s="25"/>
      <c r="F186" s="28" t="s">
        <v>158</v>
      </c>
      <c r="G186" s="22" t="s">
        <v>118</v>
      </c>
      <c r="H186" s="26">
        <v>6</v>
      </c>
      <c r="I186" s="29">
        <v>1</v>
      </c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86.25" customHeight="1" x14ac:dyDescent="0.25">
      <c r="A187" s="26"/>
      <c r="B187" s="24"/>
      <c r="C187" s="22" t="s">
        <v>16</v>
      </c>
      <c r="D187" s="23" t="s">
        <v>159</v>
      </c>
      <c r="E187" s="25"/>
      <c r="F187" s="28" t="s">
        <v>158</v>
      </c>
      <c r="G187" s="22" t="s">
        <v>118</v>
      </c>
      <c r="H187" s="26">
        <v>6</v>
      </c>
      <c r="I187" s="29">
        <v>1</v>
      </c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86.25" customHeight="1" x14ac:dyDescent="0.25">
      <c r="A188" s="26"/>
      <c r="B188" s="24"/>
      <c r="C188" s="22" t="s">
        <v>16</v>
      </c>
      <c r="D188" s="23" t="s">
        <v>160</v>
      </c>
      <c r="E188" s="25"/>
      <c r="F188" s="28" t="s">
        <v>158</v>
      </c>
      <c r="G188" s="22" t="s">
        <v>118</v>
      </c>
      <c r="H188" s="26">
        <v>6</v>
      </c>
      <c r="I188" s="29">
        <v>1</v>
      </c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86.25" customHeight="1" x14ac:dyDescent="0.25">
      <c r="A189" s="26"/>
      <c r="B189" s="24"/>
      <c r="C189" s="22" t="s">
        <v>16</v>
      </c>
      <c r="D189" s="23" t="s">
        <v>161</v>
      </c>
      <c r="E189" s="25"/>
      <c r="F189" s="28" t="s">
        <v>158</v>
      </c>
      <c r="G189" s="22" t="s">
        <v>118</v>
      </c>
      <c r="H189" s="26">
        <v>6</v>
      </c>
      <c r="I189" s="29">
        <v>1</v>
      </c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86.25" customHeight="1" x14ac:dyDescent="0.25">
      <c r="A190" s="26"/>
      <c r="B190" s="24"/>
      <c r="C190" s="22" t="s">
        <v>16</v>
      </c>
      <c r="D190" s="23" t="s">
        <v>162</v>
      </c>
      <c r="E190" s="25"/>
      <c r="F190" s="28" t="s">
        <v>158</v>
      </c>
      <c r="G190" s="22" t="s">
        <v>118</v>
      </c>
      <c r="H190" s="26">
        <v>6</v>
      </c>
      <c r="I190" s="29">
        <v>1</v>
      </c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86.25" customHeight="1" x14ac:dyDescent="0.25">
      <c r="A191" s="26"/>
      <c r="B191" s="24"/>
      <c r="C191" s="22" t="s">
        <v>16</v>
      </c>
      <c r="D191" s="23" t="s">
        <v>163</v>
      </c>
      <c r="E191" s="25"/>
      <c r="F191" s="28" t="s">
        <v>158</v>
      </c>
      <c r="G191" s="22" t="s">
        <v>118</v>
      </c>
      <c r="H191" s="26">
        <v>6</v>
      </c>
      <c r="I191" s="29">
        <v>1</v>
      </c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86.25" customHeight="1" x14ac:dyDescent="0.25">
      <c r="A192" s="26"/>
      <c r="B192" s="24"/>
      <c r="C192" s="22" t="s">
        <v>16</v>
      </c>
      <c r="D192" s="23" t="s">
        <v>164</v>
      </c>
      <c r="E192" s="25"/>
      <c r="F192" s="28" t="s">
        <v>158</v>
      </c>
      <c r="G192" s="22" t="s">
        <v>118</v>
      </c>
      <c r="H192" s="26">
        <v>6</v>
      </c>
      <c r="I192" s="29">
        <v>1</v>
      </c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86.25" customHeight="1" x14ac:dyDescent="0.25">
      <c r="A193" s="26"/>
      <c r="B193" s="24"/>
      <c r="C193" s="22" t="s">
        <v>16</v>
      </c>
      <c r="D193" s="23" t="s">
        <v>165</v>
      </c>
      <c r="E193" s="25"/>
      <c r="F193" s="28" t="s">
        <v>158</v>
      </c>
      <c r="G193" s="22" t="s">
        <v>118</v>
      </c>
      <c r="H193" s="26">
        <v>6</v>
      </c>
      <c r="I193" s="29">
        <v>1</v>
      </c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" customHeight="1" x14ac:dyDescent="0.25">
      <c r="A194" s="22" t="s">
        <v>166</v>
      </c>
      <c r="B194" s="28" t="s">
        <v>124</v>
      </c>
      <c r="C194" s="26"/>
      <c r="D194" s="25"/>
      <c r="E194" s="25"/>
      <c r="F194" s="24"/>
      <c r="G194" s="24"/>
      <c r="H194" s="26"/>
      <c r="I194" s="29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45" x14ac:dyDescent="0.25">
      <c r="A195" s="26"/>
      <c r="B195" s="24"/>
      <c r="C195" s="22" t="s">
        <v>16</v>
      </c>
      <c r="D195" s="23" t="s">
        <v>167</v>
      </c>
      <c r="E195" s="25"/>
      <c r="F195" s="28" t="s">
        <v>18</v>
      </c>
      <c r="G195" s="22" t="s">
        <v>19</v>
      </c>
      <c r="H195" s="26">
        <v>5</v>
      </c>
      <c r="I195" s="29">
        <v>0.5</v>
      </c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" customHeight="1" x14ac:dyDescent="0.25">
      <c r="A196" s="22" t="s">
        <v>168</v>
      </c>
      <c r="B196" s="28" t="s">
        <v>133</v>
      </c>
      <c r="C196" s="26"/>
      <c r="D196" s="25"/>
      <c r="E196" s="25"/>
      <c r="F196" s="24"/>
      <c r="G196" s="24"/>
      <c r="H196" s="26"/>
      <c r="I196" s="29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74.25" customHeight="1" x14ac:dyDescent="0.25">
      <c r="A197" s="22"/>
      <c r="B197" s="28"/>
      <c r="C197" s="22" t="s">
        <v>16</v>
      </c>
      <c r="D197" s="23" t="s">
        <v>169</v>
      </c>
      <c r="E197" s="25"/>
      <c r="F197" s="28" t="s">
        <v>170</v>
      </c>
      <c r="G197" s="22" t="s">
        <v>19</v>
      </c>
      <c r="H197" s="26">
        <v>4</v>
      </c>
      <c r="I197" s="29">
        <v>1.6</v>
      </c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45" customHeight="1" x14ac:dyDescent="0.25">
      <c r="A198" s="22"/>
      <c r="B198" s="28"/>
      <c r="C198" s="22" t="s">
        <v>16</v>
      </c>
      <c r="D198" s="23" t="s">
        <v>171</v>
      </c>
      <c r="E198" s="25"/>
      <c r="F198" s="28" t="s">
        <v>172</v>
      </c>
      <c r="G198" s="22" t="s">
        <v>19</v>
      </c>
      <c r="H198" s="26">
        <v>2</v>
      </c>
      <c r="I198" s="29">
        <v>1</v>
      </c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" customHeight="1" x14ac:dyDescent="0.25">
      <c r="A199" s="22" t="s">
        <v>173</v>
      </c>
      <c r="B199" s="28" t="s">
        <v>174</v>
      </c>
      <c r="C199" s="26"/>
      <c r="D199" s="25"/>
      <c r="E199" s="25"/>
      <c r="F199" s="24"/>
      <c r="G199" s="24"/>
      <c r="H199" s="26"/>
      <c r="I199" s="29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45" customHeight="1" x14ac:dyDescent="0.25">
      <c r="A200" s="26"/>
      <c r="B200" s="24"/>
      <c r="C200" s="22" t="s">
        <v>16</v>
      </c>
      <c r="D200" s="23" t="s">
        <v>175</v>
      </c>
      <c r="E200" s="25"/>
      <c r="F200" s="28" t="s">
        <v>18</v>
      </c>
      <c r="G200" s="22" t="s">
        <v>19</v>
      </c>
      <c r="H200" s="26">
        <v>5</v>
      </c>
      <c r="I200" s="29">
        <v>0.2</v>
      </c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" customHeight="1" x14ac:dyDescent="0.25">
      <c r="A201" s="26"/>
      <c r="B201" s="24"/>
      <c r="C201" s="22" t="s">
        <v>35</v>
      </c>
      <c r="D201" s="23" t="s">
        <v>176</v>
      </c>
      <c r="E201" s="25"/>
      <c r="F201" s="28"/>
      <c r="G201" s="24"/>
      <c r="H201" s="26">
        <v>5</v>
      </c>
      <c r="I201" s="29">
        <v>1</v>
      </c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" customHeight="1" x14ac:dyDescent="0.25">
      <c r="A202" s="26"/>
      <c r="B202" s="24"/>
      <c r="C202" s="22"/>
      <c r="D202" s="23"/>
      <c r="E202" s="26">
        <v>0</v>
      </c>
      <c r="F202" s="28" t="s">
        <v>177</v>
      </c>
      <c r="G202" s="24"/>
      <c r="H202" s="26"/>
      <c r="I202" s="29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35.25" customHeight="1" x14ac:dyDescent="0.25">
      <c r="A203" s="26"/>
      <c r="B203" s="24"/>
      <c r="C203" s="22"/>
      <c r="D203" s="23"/>
      <c r="E203" s="26">
        <v>1</v>
      </c>
      <c r="F203" s="28" t="s">
        <v>178</v>
      </c>
      <c r="G203" s="24"/>
      <c r="H203" s="26"/>
      <c r="I203" s="29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" customHeight="1" x14ac:dyDescent="0.25">
      <c r="A204" s="26"/>
      <c r="B204" s="24"/>
      <c r="C204" s="22"/>
      <c r="D204" s="23"/>
      <c r="E204" s="26">
        <v>2</v>
      </c>
      <c r="F204" s="28" t="s">
        <v>179</v>
      </c>
      <c r="G204" s="24"/>
      <c r="H204" s="26"/>
      <c r="I204" s="29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35.25" customHeight="1" x14ac:dyDescent="0.25">
      <c r="A205" s="26"/>
      <c r="B205" s="24"/>
      <c r="C205" s="22"/>
      <c r="D205" s="23"/>
      <c r="E205" s="26">
        <v>3</v>
      </c>
      <c r="F205" s="28" t="s">
        <v>180</v>
      </c>
      <c r="G205" s="24"/>
      <c r="H205" s="26"/>
      <c r="I205" s="29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35.25" customHeight="1" x14ac:dyDescent="0.25">
      <c r="A206" s="26"/>
      <c r="B206" s="24"/>
      <c r="C206" s="22" t="s">
        <v>35</v>
      </c>
      <c r="D206" s="23" t="s">
        <v>181</v>
      </c>
      <c r="E206" s="25"/>
      <c r="F206" s="28"/>
      <c r="G206" s="24"/>
      <c r="H206" s="26">
        <v>5</v>
      </c>
      <c r="I206" s="29">
        <v>1</v>
      </c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35.25" customHeight="1" x14ac:dyDescent="0.25">
      <c r="A207" s="26"/>
      <c r="B207" s="24"/>
      <c r="C207" s="22"/>
      <c r="D207" s="23"/>
      <c r="E207" s="26">
        <v>0</v>
      </c>
      <c r="F207" s="28" t="s">
        <v>177</v>
      </c>
      <c r="G207" s="24"/>
      <c r="H207" s="26"/>
      <c r="I207" s="29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35.25" customHeight="1" x14ac:dyDescent="0.25">
      <c r="A208" s="26"/>
      <c r="B208" s="24"/>
      <c r="C208" s="22"/>
      <c r="D208" s="23"/>
      <c r="E208" s="26">
        <v>1</v>
      </c>
      <c r="F208" s="28" t="s">
        <v>178</v>
      </c>
      <c r="G208" s="24"/>
      <c r="H208" s="26"/>
      <c r="I208" s="29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35.25" customHeight="1" x14ac:dyDescent="0.25">
      <c r="A209" s="26"/>
      <c r="B209" s="24"/>
      <c r="C209" s="22"/>
      <c r="D209" s="23"/>
      <c r="E209" s="26">
        <v>2</v>
      </c>
      <c r="F209" s="28" t="s">
        <v>179</v>
      </c>
      <c r="G209" s="24"/>
      <c r="H209" s="26"/>
      <c r="I209" s="29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35.25" customHeight="1" x14ac:dyDescent="0.25">
      <c r="A210" s="26"/>
      <c r="B210" s="24"/>
      <c r="C210" s="22"/>
      <c r="D210" s="23"/>
      <c r="E210" s="26">
        <v>3</v>
      </c>
      <c r="F210" s="28" t="s">
        <v>180</v>
      </c>
      <c r="G210" s="24"/>
      <c r="H210" s="26"/>
      <c r="I210" s="29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35.25" customHeight="1" x14ac:dyDescent="0.25">
      <c r="A211" s="26"/>
      <c r="B211" s="24"/>
      <c r="C211" s="22" t="s">
        <v>35</v>
      </c>
      <c r="D211" s="23" t="s">
        <v>182</v>
      </c>
      <c r="E211" s="25"/>
      <c r="F211" s="28"/>
      <c r="G211" s="24"/>
      <c r="H211" s="26">
        <v>5</v>
      </c>
      <c r="I211" s="29">
        <v>1</v>
      </c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35.25" customHeight="1" x14ac:dyDescent="0.25">
      <c r="A212" s="26"/>
      <c r="B212" s="24"/>
      <c r="C212" s="22"/>
      <c r="D212" s="23"/>
      <c r="E212" s="26">
        <v>0</v>
      </c>
      <c r="F212" s="28" t="s">
        <v>177</v>
      </c>
      <c r="G212" s="24"/>
      <c r="H212" s="26"/>
      <c r="I212" s="29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35.25" customHeight="1" x14ac:dyDescent="0.25">
      <c r="A213" s="26"/>
      <c r="B213" s="24"/>
      <c r="C213" s="22"/>
      <c r="D213" s="23"/>
      <c r="E213" s="26">
        <v>1</v>
      </c>
      <c r="F213" s="28" t="s">
        <v>178</v>
      </c>
      <c r="G213" s="24"/>
      <c r="H213" s="26"/>
      <c r="I213" s="29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35.25" customHeight="1" x14ac:dyDescent="0.25">
      <c r="A214" s="26"/>
      <c r="B214" s="24"/>
      <c r="C214" s="22"/>
      <c r="D214" s="23"/>
      <c r="E214" s="26">
        <v>2</v>
      </c>
      <c r="F214" s="28" t="s">
        <v>179</v>
      </c>
      <c r="G214" s="24"/>
      <c r="H214" s="26"/>
      <c r="I214" s="29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35.25" customHeight="1" x14ac:dyDescent="0.25">
      <c r="A215" s="26"/>
      <c r="B215" s="24"/>
      <c r="C215" s="22"/>
      <c r="D215" s="23"/>
      <c r="E215" s="26">
        <v>3</v>
      </c>
      <c r="F215" s="28" t="s">
        <v>180</v>
      </c>
      <c r="G215" s="24"/>
      <c r="H215" s="26"/>
      <c r="I215" s="29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35.25" customHeight="1" x14ac:dyDescent="0.25">
      <c r="A216" s="26"/>
      <c r="B216" s="24"/>
      <c r="C216" s="22" t="s">
        <v>35</v>
      </c>
      <c r="D216" s="23" t="s">
        <v>183</v>
      </c>
      <c r="E216" s="25"/>
      <c r="F216" s="28"/>
      <c r="G216" s="24"/>
      <c r="H216" s="26">
        <v>5</v>
      </c>
      <c r="I216" s="29">
        <v>1</v>
      </c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35.25" customHeight="1" x14ac:dyDescent="0.25">
      <c r="A217" s="26"/>
      <c r="B217" s="24"/>
      <c r="C217" s="22"/>
      <c r="D217" s="23"/>
      <c r="E217" s="26">
        <v>0</v>
      </c>
      <c r="F217" s="28" t="s">
        <v>177</v>
      </c>
      <c r="G217" s="24"/>
      <c r="H217" s="26"/>
      <c r="I217" s="29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35.25" customHeight="1" x14ac:dyDescent="0.25">
      <c r="A218" s="26"/>
      <c r="B218" s="24"/>
      <c r="C218" s="22"/>
      <c r="D218" s="23"/>
      <c r="E218" s="26">
        <v>1</v>
      </c>
      <c r="F218" s="28" t="s">
        <v>178</v>
      </c>
      <c r="G218" s="24"/>
      <c r="H218" s="26"/>
      <c r="I218" s="29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35.25" customHeight="1" x14ac:dyDescent="0.25">
      <c r="A219" s="26"/>
      <c r="B219" s="24"/>
      <c r="C219" s="22"/>
      <c r="D219" s="23"/>
      <c r="E219" s="26">
        <v>2</v>
      </c>
      <c r="F219" s="28" t="s">
        <v>179</v>
      </c>
      <c r="G219" s="24"/>
      <c r="H219" s="26"/>
      <c r="I219" s="29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35.25" customHeight="1" x14ac:dyDescent="0.25">
      <c r="A220" s="26"/>
      <c r="B220" s="24"/>
      <c r="C220" s="22"/>
      <c r="D220" s="23"/>
      <c r="E220" s="26">
        <v>3</v>
      </c>
      <c r="F220" s="28" t="s">
        <v>180</v>
      </c>
      <c r="G220" s="24"/>
      <c r="H220" s="26"/>
      <c r="I220" s="29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35.25" customHeight="1" x14ac:dyDescent="0.25">
      <c r="A221" s="26"/>
      <c r="B221" s="24"/>
      <c r="C221" s="22" t="s">
        <v>35</v>
      </c>
      <c r="D221" s="23" t="s">
        <v>184</v>
      </c>
      <c r="E221" s="25"/>
      <c r="F221" s="28"/>
      <c r="G221" s="24"/>
      <c r="H221" s="26">
        <v>5</v>
      </c>
      <c r="I221" s="29">
        <v>1</v>
      </c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35.25" customHeight="1" x14ac:dyDescent="0.25">
      <c r="A222" s="26"/>
      <c r="B222" s="24"/>
      <c r="C222" s="22"/>
      <c r="D222" s="23"/>
      <c r="E222" s="26">
        <v>0</v>
      </c>
      <c r="F222" s="28" t="s">
        <v>177</v>
      </c>
      <c r="G222" s="24"/>
      <c r="H222" s="26"/>
      <c r="I222" s="29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35.25" customHeight="1" x14ac:dyDescent="0.25">
      <c r="A223" s="26"/>
      <c r="B223" s="24"/>
      <c r="C223" s="22"/>
      <c r="D223" s="23"/>
      <c r="E223" s="26">
        <v>1</v>
      </c>
      <c r="F223" s="28" t="s">
        <v>178</v>
      </c>
      <c r="G223" s="24"/>
      <c r="H223" s="26"/>
      <c r="I223" s="29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35.25" customHeight="1" x14ac:dyDescent="0.25">
      <c r="A224" s="26"/>
      <c r="B224" s="24"/>
      <c r="C224" s="22"/>
      <c r="D224" s="23"/>
      <c r="E224" s="26">
        <v>2</v>
      </c>
      <c r="F224" s="28" t="s">
        <v>179</v>
      </c>
      <c r="G224" s="24"/>
      <c r="H224" s="26"/>
      <c r="I224" s="29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35.25" customHeight="1" x14ac:dyDescent="0.25">
      <c r="A225" s="26"/>
      <c r="B225" s="24"/>
      <c r="C225" s="22"/>
      <c r="D225" s="23"/>
      <c r="E225" s="26">
        <v>3</v>
      </c>
      <c r="F225" s="28" t="s">
        <v>180</v>
      </c>
      <c r="G225" s="24"/>
      <c r="H225" s="26"/>
      <c r="I225" s="29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35.25" customHeight="1" x14ac:dyDescent="0.25">
      <c r="A226" s="26"/>
      <c r="B226" s="24"/>
      <c r="C226" s="22" t="s">
        <v>35</v>
      </c>
      <c r="D226" s="23" t="s">
        <v>185</v>
      </c>
      <c r="E226" s="25"/>
      <c r="F226" s="28"/>
      <c r="G226" s="24"/>
      <c r="H226" s="26">
        <v>5</v>
      </c>
      <c r="I226" s="29">
        <v>1</v>
      </c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35.25" customHeight="1" x14ac:dyDescent="0.25">
      <c r="A227" s="26"/>
      <c r="B227" s="24"/>
      <c r="C227" s="22"/>
      <c r="D227" s="23"/>
      <c r="E227" s="26">
        <v>0</v>
      </c>
      <c r="F227" s="28" t="s">
        <v>177</v>
      </c>
      <c r="G227" s="24"/>
      <c r="H227" s="26"/>
      <c r="I227" s="29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35.25" customHeight="1" x14ac:dyDescent="0.25">
      <c r="A228" s="26"/>
      <c r="B228" s="24"/>
      <c r="C228" s="22"/>
      <c r="D228" s="23"/>
      <c r="E228" s="26">
        <v>1</v>
      </c>
      <c r="F228" s="28" t="s">
        <v>178</v>
      </c>
      <c r="G228" s="24"/>
      <c r="H228" s="26"/>
      <c r="I228" s="29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35.25" customHeight="1" x14ac:dyDescent="0.25">
      <c r="A229" s="26"/>
      <c r="B229" s="24"/>
      <c r="C229" s="22"/>
      <c r="D229" s="23"/>
      <c r="E229" s="26">
        <v>2</v>
      </c>
      <c r="F229" s="28" t="s">
        <v>179</v>
      </c>
      <c r="G229" s="24"/>
      <c r="H229" s="26"/>
      <c r="I229" s="29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35.25" customHeight="1" x14ac:dyDescent="0.25">
      <c r="A230" s="26"/>
      <c r="B230" s="24"/>
      <c r="C230" s="22"/>
      <c r="D230" s="23"/>
      <c r="E230" s="26">
        <v>3</v>
      </c>
      <c r="F230" s="28" t="s">
        <v>180</v>
      </c>
      <c r="G230" s="24"/>
      <c r="H230" s="26"/>
      <c r="I230" s="29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35.25" customHeight="1" x14ac:dyDescent="0.25">
      <c r="A231" s="26"/>
      <c r="B231" s="24"/>
      <c r="C231" s="22" t="s">
        <v>35</v>
      </c>
      <c r="D231" s="23" t="s">
        <v>186</v>
      </c>
      <c r="E231" s="25"/>
      <c r="F231" s="28"/>
      <c r="G231" s="24"/>
      <c r="H231" s="26">
        <v>5</v>
      </c>
      <c r="I231" s="29">
        <v>1</v>
      </c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35.25" customHeight="1" x14ac:dyDescent="0.25">
      <c r="A232" s="26"/>
      <c r="B232" s="24"/>
      <c r="C232" s="22"/>
      <c r="D232" s="23"/>
      <c r="E232" s="26">
        <v>0</v>
      </c>
      <c r="F232" s="28" t="s">
        <v>177</v>
      </c>
      <c r="G232" s="24"/>
      <c r="H232" s="26"/>
      <c r="I232" s="29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35.25" customHeight="1" x14ac:dyDescent="0.25">
      <c r="A233" s="26"/>
      <c r="B233" s="24"/>
      <c r="C233" s="22"/>
      <c r="D233" s="23"/>
      <c r="E233" s="26">
        <v>1</v>
      </c>
      <c r="F233" s="28" t="s">
        <v>178</v>
      </c>
      <c r="G233" s="24"/>
      <c r="H233" s="26"/>
      <c r="I233" s="29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35.25" customHeight="1" x14ac:dyDescent="0.25">
      <c r="A234" s="26"/>
      <c r="B234" s="24"/>
      <c r="C234" s="22"/>
      <c r="D234" s="23"/>
      <c r="E234" s="26">
        <v>2</v>
      </c>
      <c r="F234" s="28" t="s">
        <v>179</v>
      </c>
      <c r="G234" s="24"/>
      <c r="H234" s="26"/>
      <c r="I234" s="29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35.25" customHeight="1" x14ac:dyDescent="0.25">
      <c r="A235" s="26"/>
      <c r="B235" s="24"/>
      <c r="C235" s="22"/>
      <c r="D235" s="23"/>
      <c r="E235" s="26">
        <v>3</v>
      </c>
      <c r="F235" s="28" t="s">
        <v>180</v>
      </c>
      <c r="G235" s="24"/>
      <c r="H235" s="26"/>
      <c r="I235" s="29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35.25" customHeight="1" x14ac:dyDescent="0.25">
      <c r="A236" s="26"/>
      <c r="B236" s="24"/>
      <c r="C236" s="22" t="s">
        <v>35</v>
      </c>
      <c r="D236" s="23" t="s">
        <v>187</v>
      </c>
      <c r="E236" s="25"/>
      <c r="F236" s="28"/>
      <c r="G236" s="24"/>
      <c r="H236" s="26">
        <v>5</v>
      </c>
      <c r="I236" s="29">
        <v>1</v>
      </c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35.25" customHeight="1" x14ac:dyDescent="0.25">
      <c r="A237" s="26"/>
      <c r="B237" s="24"/>
      <c r="C237" s="22"/>
      <c r="D237" s="23"/>
      <c r="E237" s="26">
        <v>0</v>
      </c>
      <c r="F237" s="28" t="s">
        <v>177</v>
      </c>
      <c r="G237" s="24"/>
      <c r="H237" s="26"/>
      <c r="I237" s="29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35.25" customHeight="1" x14ac:dyDescent="0.25">
      <c r="A238" s="26"/>
      <c r="B238" s="24"/>
      <c r="C238" s="22"/>
      <c r="D238" s="23"/>
      <c r="E238" s="26">
        <v>1</v>
      </c>
      <c r="F238" s="28" t="s">
        <v>178</v>
      </c>
      <c r="G238" s="24"/>
      <c r="H238" s="26"/>
      <c r="I238" s="29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35.25" customHeight="1" x14ac:dyDescent="0.25">
      <c r="A239" s="26"/>
      <c r="B239" s="24"/>
      <c r="C239" s="22"/>
      <c r="D239" s="23"/>
      <c r="E239" s="26">
        <v>2</v>
      </c>
      <c r="F239" s="28" t="s">
        <v>179</v>
      </c>
      <c r="G239" s="24"/>
      <c r="H239" s="26"/>
      <c r="I239" s="29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35.25" customHeight="1" x14ac:dyDescent="0.25">
      <c r="A240" s="26"/>
      <c r="B240" s="24"/>
      <c r="C240" s="22"/>
      <c r="D240" s="23"/>
      <c r="E240" s="26">
        <v>3</v>
      </c>
      <c r="F240" s="28" t="s">
        <v>180</v>
      </c>
      <c r="G240" s="24"/>
      <c r="H240" s="26"/>
      <c r="I240" s="29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30" customHeight="1" x14ac:dyDescent="0.25">
      <c r="A241" s="26"/>
      <c r="B241" s="24"/>
      <c r="C241" s="22" t="s">
        <v>16</v>
      </c>
      <c r="D241" s="23" t="s">
        <v>188</v>
      </c>
      <c r="E241" s="26"/>
      <c r="F241" s="28" t="s">
        <v>189</v>
      </c>
      <c r="G241" s="22" t="s">
        <v>19</v>
      </c>
      <c r="H241" s="26">
        <v>5</v>
      </c>
      <c r="I241" s="29">
        <v>0.3</v>
      </c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7.25" customHeight="1" x14ac:dyDescent="0.25">
      <c r="A242" s="30" t="s">
        <v>190</v>
      </c>
      <c r="B242" s="41" t="s">
        <v>191</v>
      </c>
      <c r="C242" s="42"/>
      <c r="D242" s="42"/>
      <c r="E242" s="42"/>
      <c r="F242" s="42"/>
      <c r="G242" s="42"/>
      <c r="H242" s="43"/>
      <c r="I242" s="32">
        <f>SUM(I243:I283)</f>
        <v>12</v>
      </c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" customHeight="1" x14ac:dyDescent="0.25">
      <c r="A243" s="22" t="s">
        <v>14</v>
      </c>
      <c r="B243" s="28" t="s">
        <v>55</v>
      </c>
      <c r="C243" s="26"/>
      <c r="D243" s="24"/>
      <c r="E243" s="25"/>
      <c r="F243" s="24"/>
      <c r="G243" s="24"/>
      <c r="H243" s="26"/>
      <c r="I243" s="29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39" customHeight="1" x14ac:dyDescent="0.25">
      <c r="A244" s="26"/>
      <c r="B244" s="24"/>
      <c r="C244" s="22" t="s">
        <v>16</v>
      </c>
      <c r="D244" s="23" t="s">
        <v>192</v>
      </c>
      <c r="E244" s="25"/>
      <c r="F244" s="28" t="s">
        <v>18</v>
      </c>
      <c r="G244" s="22" t="s">
        <v>19</v>
      </c>
      <c r="H244" s="26">
        <v>1</v>
      </c>
      <c r="I244" s="29">
        <v>0.4</v>
      </c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39" customHeight="1" x14ac:dyDescent="0.25">
      <c r="A245" s="26"/>
      <c r="B245" s="24"/>
      <c r="C245" s="22" t="s">
        <v>16</v>
      </c>
      <c r="D245" s="23" t="s">
        <v>20</v>
      </c>
      <c r="E245" s="25"/>
      <c r="F245" s="28" t="s">
        <v>18</v>
      </c>
      <c r="G245" s="22" t="s">
        <v>19</v>
      </c>
      <c r="H245" s="26">
        <v>1</v>
      </c>
      <c r="I245" s="29">
        <v>0.3</v>
      </c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30" customHeight="1" x14ac:dyDescent="0.25">
      <c r="A246" s="26"/>
      <c r="B246" s="24"/>
      <c r="C246" s="22" t="s">
        <v>16</v>
      </c>
      <c r="D246" s="23" t="s">
        <v>193</v>
      </c>
      <c r="E246" s="25"/>
      <c r="F246" s="28" t="s">
        <v>18</v>
      </c>
      <c r="G246" s="22" t="s">
        <v>19</v>
      </c>
      <c r="H246" s="26">
        <v>5</v>
      </c>
      <c r="I246" s="29">
        <v>0.4</v>
      </c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39" customHeight="1" x14ac:dyDescent="0.25">
      <c r="A247" s="26"/>
      <c r="B247" s="24"/>
      <c r="C247" s="22" t="s">
        <v>16</v>
      </c>
      <c r="D247" s="23" t="s">
        <v>194</v>
      </c>
      <c r="E247" s="25"/>
      <c r="F247" s="28" t="s">
        <v>18</v>
      </c>
      <c r="G247" s="22" t="s">
        <v>19</v>
      </c>
      <c r="H247" s="26">
        <v>1</v>
      </c>
      <c r="I247" s="29">
        <v>0.4</v>
      </c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" customHeight="1" x14ac:dyDescent="0.25">
      <c r="A248" s="22" t="s">
        <v>22</v>
      </c>
      <c r="B248" s="28" t="s">
        <v>195</v>
      </c>
      <c r="C248" s="26"/>
      <c r="D248" s="25"/>
      <c r="E248" s="25"/>
      <c r="F248" s="24"/>
      <c r="G248" s="24"/>
      <c r="H248" s="26"/>
      <c r="I248" s="29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35.25" customHeight="1" x14ac:dyDescent="0.25">
      <c r="A249" s="26"/>
      <c r="B249" s="24"/>
      <c r="C249" s="22" t="s">
        <v>16</v>
      </c>
      <c r="D249" s="23" t="s">
        <v>196</v>
      </c>
      <c r="E249" s="25"/>
      <c r="F249" s="28" t="s">
        <v>197</v>
      </c>
      <c r="G249" s="22" t="s">
        <v>19</v>
      </c>
      <c r="H249" s="26">
        <v>4</v>
      </c>
      <c r="I249" s="29">
        <v>0.5</v>
      </c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35.25" customHeight="1" x14ac:dyDescent="0.25">
      <c r="A250" s="26"/>
      <c r="B250" s="24"/>
      <c r="C250" s="22" t="s">
        <v>16</v>
      </c>
      <c r="D250" s="23" t="s">
        <v>198</v>
      </c>
      <c r="E250" s="25"/>
      <c r="F250" s="28" t="s">
        <v>197</v>
      </c>
      <c r="G250" s="22" t="s">
        <v>19</v>
      </c>
      <c r="H250" s="26">
        <v>4</v>
      </c>
      <c r="I250" s="29">
        <v>0.5</v>
      </c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35.25" customHeight="1" x14ac:dyDescent="0.25">
      <c r="A251" s="26"/>
      <c r="B251" s="24"/>
      <c r="C251" s="22" t="s">
        <v>16</v>
      </c>
      <c r="D251" s="23" t="s">
        <v>199</v>
      </c>
      <c r="E251" s="25"/>
      <c r="F251" s="28" t="s">
        <v>197</v>
      </c>
      <c r="G251" s="22" t="s">
        <v>19</v>
      </c>
      <c r="H251" s="26">
        <v>4</v>
      </c>
      <c r="I251" s="29">
        <v>0.5</v>
      </c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35.25" customHeight="1" x14ac:dyDescent="0.25">
      <c r="A252" s="26"/>
      <c r="B252" s="24"/>
      <c r="C252" s="22" t="s">
        <v>16</v>
      </c>
      <c r="D252" s="23" t="s">
        <v>200</v>
      </c>
      <c r="E252" s="25"/>
      <c r="F252" s="28" t="s">
        <v>197</v>
      </c>
      <c r="G252" s="22" t="s">
        <v>19</v>
      </c>
      <c r="H252" s="26">
        <v>4</v>
      </c>
      <c r="I252" s="29">
        <v>0.5</v>
      </c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35.25" customHeight="1" x14ac:dyDescent="0.25">
      <c r="A253" s="26"/>
      <c r="B253" s="24"/>
      <c r="C253" s="22" t="s">
        <v>16</v>
      </c>
      <c r="D253" s="23" t="s">
        <v>201</v>
      </c>
      <c r="E253" s="25"/>
      <c r="F253" s="28" t="s">
        <v>202</v>
      </c>
      <c r="G253" s="22" t="s">
        <v>19</v>
      </c>
      <c r="H253" s="26">
        <v>4</v>
      </c>
      <c r="I253" s="29">
        <v>0.5</v>
      </c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" customHeight="1" x14ac:dyDescent="0.25">
      <c r="A254" s="22" t="s">
        <v>41</v>
      </c>
      <c r="B254" s="28" t="s">
        <v>203</v>
      </c>
      <c r="C254" s="26"/>
      <c r="D254" s="25"/>
      <c r="E254" s="25"/>
      <c r="F254" s="24"/>
      <c r="G254" s="24"/>
      <c r="H254" s="26"/>
      <c r="I254" s="29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30" customHeight="1" x14ac:dyDescent="0.25">
      <c r="A255" s="22"/>
      <c r="B255" s="28"/>
      <c r="C255" s="22" t="s">
        <v>16</v>
      </c>
      <c r="D255" s="23" t="s">
        <v>204</v>
      </c>
      <c r="E255" s="25"/>
      <c r="F255" s="28" t="s">
        <v>18</v>
      </c>
      <c r="G255" s="22" t="s">
        <v>19</v>
      </c>
      <c r="H255" s="26">
        <v>5</v>
      </c>
      <c r="I255" s="29">
        <v>0.2</v>
      </c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30" customHeight="1" x14ac:dyDescent="0.25">
      <c r="A256" s="26"/>
      <c r="B256" s="24"/>
      <c r="C256" s="22" t="s">
        <v>16</v>
      </c>
      <c r="D256" s="23" t="s">
        <v>205</v>
      </c>
      <c r="E256" s="25"/>
      <c r="F256" s="28" t="s">
        <v>18</v>
      </c>
      <c r="G256" s="22" t="s">
        <v>19</v>
      </c>
      <c r="H256" s="26">
        <v>1</v>
      </c>
      <c r="I256" s="29">
        <v>0.5</v>
      </c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52.5" customHeight="1" x14ac:dyDescent="0.25">
      <c r="A257" s="26"/>
      <c r="B257" s="24"/>
      <c r="C257" s="22" t="s">
        <v>16</v>
      </c>
      <c r="D257" s="23" t="s">
        <v>206</v>
      </c>
      <c r="E257" s="25"/>
      <c r="F257" s="28" t="s">
        <v>207</v>
      </c>
      <c r="G257" s="22" t="s">
        <v>19</v>
      </c>
      <c r="H257" s="26">
        <v>4</v>
      </c>
      <c r="I257" s="29">
        <v>0.5</v>
      </c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45" customHeight="1" x14ac:dyDescent="0.25">
      <c r="A258" s="26"/>
      <c r="B258" s="24"/>
      <c r="C258" s="22" t="s">
        <v>16</v>
      </c>
      <c r="D258" s="23" t="s">
        <v>208</v>
      </c>
      <c r="E258" s="25"/>
      <c r="F258" s="28" t="s">
        <v>207</v>
      </c>
      <c r="G258" s="22" t="s">
        <v>19</v>
      </c>
      <c r="H258" s="26">
        <v>4</v>
      </c>
      <c r="I258" s="29">
        <v>0.5</v>
      </c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" customHeight="1" x14ac:dyDescent="0.25">
      <c r="A259" s="22" t="s">
        <v>50</v>
      </c>
      <c r="B259" s="28" t="s">
        <v>209</v>
      </c>
      <c r="C259" s="26"/>
      <c r="D259" s="25"/>
      <c r="E259" s="25"/>
      <c r="F259" s="24"/>
      <c r="G259" s="24"/>
      <c r="H259" s="26"/>
      <c r="I259" s="29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45" customHeight="1" x14ac:dyDescent="0.25">
      <c r="A260" s="26"/>
      <c r="B260" s="24"/>
      <c r="C260" s="22" t="s">
        <v>16</v>
      </c>
      <c r="D260" s="23" t="s">
        <v>210</v>
      </c>
      <c r="E260" s="25"/>
      <c r="F260" s="28" t="s">
        <v>18</v>
      </c>
      <c r="G260" s="22" t="s">
        <v>19</v>
      </c>
      <c r="H260" s="26">
        <v>1</v>
      </c>
      <c r="I260" s="29">
        <v>0.3</v>
      </c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30" customHeight="1" x14ac:dyDescent="0.25">
      <c r="A261" s="26"/>
      <c r="B261" s="24"/>
      <c r="C261" s="22" t="s">
        <v>35</v>
      </c>
      <c r="D261" s="23" t="s">
        <v>211</v>
      </c>
      <c r="E261" s="25"/>
      <c r="F261" s="28"/>
      <c r="G261" s="26"/>
      <c r="H261" s="26">
        <v>4</v>
      </c>
      <c r="I261" s="29">
        <v>1</v>
      </c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35.25" customHeight="1" x14ac:dyDescent="0.25">
      <c r="A262" s="26"/>
      <c r="B262" s="24"/>
      <c r="C262" s="22"/>
      <c r="D262" s="23"/>
      <c r="E262" s="26">
        <v>0</v>
      </c>
      <c r="F262" s="28" t="s">
        <v>212</v>
      </c>
      <c r="G262" s="26"/>
      <c r="H262" s="26"/>
      <c r="I262" s="29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35.25" customHeight="1" x14ac:dyDescent="0.25">
      <c r="A263" s="26"/>
      <c r="B263" s="24"/>
      <c r="C263" s="22"/>
      <c r="D263" s="23"/>
      <c r="E263" s="26">
        <v>1</v>
      </c>
      <c r="F263" s="28" t="s">
        <v>213</v>
      </c>
      <c r="G263" s="26"/>
      <c r="H263" s="26"/>
      <c r="I263" s="29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35.25" customHeight="1" x14ac:dyDescent="0.25">
      <c r="A264" s="26"/>
      <c r="B264" s="24"/>
      <c r="C264" s="22"/>
      <c r="D264" s="23"/>
      <c r="E264" s="26">
        <v>2</v>
      </c>
      <c r="F264" s="28" t="s">
        <v>214</v>
      </c>
      <c r="G264" s="26"/>
      <c r="H264" s="26"/>
      <c r="I264" s="29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4" customHeight="1" x14ac:dyDescent="0.25">
      <c r="A265" s="26"/>
      <c r="B265" s="24"/>
      <c r="C265" s="22"/>
      <c r="D265" s="23"/>
      <c r="E265" s="26">
        <v>3</v>
      </c>
      <c r="F265" s="28" t="s">
        <v>215</v>
      </c>
      <c r="G265" s="26"/>
      <c r="H265" s="26"/>
      <c r="I265" s="29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4" customHeight="1" x14ac:dyDescent="0.25">
      <c r="A266" s="26"/>
      <c r="B266" s="24"/>
      <c r="C266" s="22" t="s">
        <v>35</v>
      </c>
      <c r="D266" s="23" t="s">
        <v>216</v>
      </c>
      <c r="E266" s="25"/>
      <c r="F266" s="28"/>
      <c r="G266" s="26"/>
      <c r="H266" s="26">
        <v>4</v>
      </c>
      <c r="I266" s="29">
        <v>1</v>
      </c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4" customHeight="1" x14ac:dyDescent="0.25">
      <c r="A267" s="26"/>
      <c r="B267" s="24"/>
      <c r="C267" s="22"/>
      <c r="D267" s="23"/>
      <c r="E267" s="26">
        <v>0</v>
      </c>
      <c r="F267" s="28" t="s">
        <v>212</v>
      </c>
      <c r="G267" s="26"/>
      <c r="H267" s="26"/>
      <c r="I267" s="29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4" customHeight="1" x14ac:dyDescent="0.25">
      <c r="A268" s="26"/>
      <c r="B268" s="24"/>
      <c r="C268" s="22"/>
      <c r="D268" s="23"/>
      <c r="E268" s="26">
        <v>1</v>
      </c>
      <c r="F268" s="28" t="s">
        <v>213</v>
      </c>
      <c r="G268" s="26"/>
      <c r="H268" s="26"/>
      <c r="I268" s="29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4" customHeight="1" x14ac:dyDescent="0.25">
      <c r="A269" s="26"/>
      <c r="B269" s="24"/>
      <c r="C269" s="22"/>
      <c r="D269" s="23"/>
      <c r="E269" s="26">
        <v>2</v>
      </c>
      <c r="F269" s="28" t="s">
        <v>214</v>
      </c>
      <c r="G269" s="26"/>
      <c r="H269" s="26"/>
      <c r="I269" s="29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4" customHeight="1" x14ac:dyDescent="0.25">
      <c r="A270" s="26"/>
      <c r="B270" s="24"/>
      <c r="C270" s="22"/>
      <c r="D270" s="23"/>
      <c r="E270" s="26">
        <v>3</v>
      </c>
      <c r="F270" s="28" t="s">
        <v>215</v>
      </c>
      <c r="G270" s="26"/>
      <c r="H270" s="26"/>
      <c r="I270" s="29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4" customHeight="1" x14ac:dyDescent="0.25">
      <c r="A271" s="26"/>
      <c r="B271" s="24"/>
      <c r="C271" s="22" t="s">
        <v>35</v>
      </c>
      <c r="D271" s="23" t="s">
        <v>217</v>
      </c>
      <c r="E271" s="25"/>
      <c r="F271" s="28"/>
      <c r="G271" s="26"/>
      <c r="H271" s="26">
        <v>4</v>
      </c>
      <c r="I271" s="29">
        <v>1</v>
      </c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4" customHeight="1" x14ac:dyDescent="0.25">
      <c r="A272" s="26"/>
      <c r="B272" s="24"/>
      <c r="C272" s="22"/>
      <c r="D272" s="23"/>
      <c r="E272" s="26">
        <v>0</v>
      </c>
      <c r="F272" s="28" t="s">
        <v>212</v>
      </c>
      <c r="G272" s="26"/>
      <c r="H272" s="26"/>
      <c r="I272" s="29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4" customHeight="1" x14ac:dyDescent="0.25">
      <c r="A273" s="26"/>
      <c r="B273" s="24"/>
      <c r="C273" s="22"/>
      <c r="D273" s="23"/>
      <c r="E273" s="26">
        <v>1</v>
      </c>
      <c r="F273" s="28" t="s">
        <v>213</v>
      </c>
      <c r="G273" s="26"/>
      <c r="H273" s="26"/>
      <c r="I273" s="29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4" customHeight="1" x14ac:dyDescent="0.25">
      <c r="A274" s="26"/>
      <c r="B274" s="24"/>
      <c r="C274" s="22"/>
      <c r="D274" s="23"/>
      <c r="E274" s="26">
        <v>2</v>
      </c>
      <c r="F274" s="28" t="s">
        <v>214</v>
      </c>
      <c r="G274" s="26"/>
      <c r="H274" s="26"/>
      <c r="I274" s="29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4" customHeight="1" x14ac:dyDescent="0.25">
      <c r="A275" s="26"/>
      <c r="B275" s="24"/>
      <c r="C275" s="22"/>
      <c r="D275" s="23"/>
      <c r="E275" s="26">
        <v>3</v>
      </c>
      <c r="F275" s="28" t="s">
        <v>215</v>
      </c>
      <c r="G275" s="26"/>
      <c r="H275" s="26"/>
      <c r="I275" s="29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4" customHeight="1" x14ac:dyDescent="0.25">
      <c r="A276" s="26"/>
      <c r="B276" s="24"/>
      <c r="C276" s="22" t="s">
        <v>35</v>
      </c>
      <c r="D276" s="23" t="s">
        <v>218</v>
      </c>
      <c r="E276" s="25"/>
      <c r="F276" s="28"/>
      <c r="G276" s="26"/>
      <c r="H276" s="26">
        <v>4</v>
      </c>
      <c r="I276" s="29">
        <v>1</v>
      </c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4" customHeight="1" x14ac:dyDescent="0.25">
      <c r="A277" s="26"/>
      <c r="B277" s="24"/>
      <c r="C277" s="22"/>
      <c r="D277" s="23"/>
      <c r="E277" s="26">
        <v>0</v>
      </c>
      <c r="F277" s="28" t="s">
        <v>212</v>
      </c>
      <c r="G277" s="26"/>
      <c r="H277" s="26"/>
      <c r="I277" s="29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4" customHeight="1" x14ac:dyDescent="0.25">
      <c r="A278" s="26"/>
      <c r="B278" s="24"/>
      <c r="C278" s="22"/>
      <c r="D278" s="23"/>
      <c r="E278" s="26">
        <v>1</v>
      </c>
      <c r="F278" s="28" t="s">
        <v>213</v>
      </c>
      <c r="G278" s="26"/>
      <c r="H278" s="26"/>
      <c r="I278" s="29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4" customHeight="1" x14ac:dyDescent="0.25">
      <c r="A279" s="26"/>
      <c r="B279" s="24"/>
      <c r="C279" s="22"/>
      <c r="D279" s="23"/>
      <c r="E279" s="26">
        <v>2</v>
      </c>
      <c r="F279" s="28" t="s">
        <v>214</v>
      </c>
      <c r="G279" s="26"/>
      <c r="H279" s="26"/>
      <c r="I279" s="29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4" customHeight="1" x14ac:dyDescent="0.25">
      <c r="A280" s="26"/>
      <c r="B280" s="24"/>
      <c r="C280" s="22"/>
      <c r="D280" s="23"/>
      <c r="E280" s="26">
        <v>3</v>
      </c>
      <c r="F280" s="28" t="s">
        <v>215</v>
      </c>
      <c r="G280" s="26"/>
      <c r="H280" s="26"/>
      <c r="I280" s="29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39" customHeight="1" x14ac:dyDescent="0.25">
      <c r="A281" s="26"/>
      <c r="B281" s="24"/>
      <c r="C281" s="22" t="s">
        <v>16</v>
      </c>
      <c r="D281" s="23" t="s">
        <v>219</v>
      </c>
      <c r="E281" s="25"/>
      <c r="F281" s="28" t="s">
        <v>18</v>
      </c>
      <c r="G281" s="22" t="s">
        <v>19</v>
      </c>
      <c r="H281" s="26">
        <v>5</v>
      </c>
      <c r="I281" s="29">
        <v>0.4</v>
      </c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" customHeight="1" x14ac:dyDescent="0.25">
      <c r="A282" s="22" t="s">
        <v>156</v>
      </c>
      <c r="B282" s="28" t="s">
        <v>51</v>
      </c>
      <c r="C282" s="26"/>
      <c r="D282" s="25"/>
      <c r="E282" s="25"/>
      <c r="F282" s="24"/>
      <c r="G282" s="24"/>
      <c r="H282" s="26"/>
      <c r="I282" s="29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50.25" customHeight="1" x14ac:dyDescent="0.25">
      <c r="A283" s="26"/>
      <c r="B283" s="24"/>
      <c r="C283" s="22" t="s">
        <v>16</v>
      </c>
      <c r="D283" s="23" t="s">
        <v>220</v>
      </c>
      <c r="E283" s="25"/>
      <c r="F283" s="28" t="s">
        <v>221</v>
      </c>
      <c r="G283" s="22" t="s">
        <v>19</v>
      </c>
      <c r="H283" s="26">
        <v>6</v>
      </c>
      <c r="I283" s="29">
        <v>1.6</v>
      </c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7.25" customHeight="1" x14ac:dyDescent="0.25">
      <c r="A284" s="30" t="s">
        <v>222</v>
      </c>
      <c r="B284" s="41" t="s">
        <v>223</v>
      </c>
      <c r="C284" s="42"/>
      <c r="D284" s="42"/>
      <c r="E284" s="42"/>
      <c r="F284" s="42"/>
      <c r="G284" s="42"/>
      <c r="H284" s="43"/>
      <c r="I284" s="32">
        <f>SUM(I285:I329)</f>
        <v>13.8</v>
      </c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5">
      <c r="A285" s="22" t="s">
        <v>14</v>
      </c>
      <c r="B285" s="28" t="s">
        <v>55</v>
      </c>
      <c r="C285" s="24"/>
      <c r="D285" s="24"/>
      <c r="E285" s="24"/>
      <c r="F285" s="24"/>
      <c r="G285" s="24"/>
      <c r="H285" s="26"/>
      <c r="I285" s="27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60" x14ac:dyDescent="0.25">
      <c r="A286" s="22"/>
      <c r="B286" s="28"/>
      <c r="C286" s="22" t="s">
        <v>16</v>
      </c>
      <c r="D286" s="23" t="s">
        <v>224</v>
      </c>
      <c r="E286" s="24"/>
      <c r="F286" s="28" t="s">
        <v>18</v>
      </c>
      <c r="G286" s="22" t="s">
        <v>19</v>
      </c>
      <c r="H286" s="26">
        <v>5</v>
      </c>
      <c r="I286" s="29">
        <v>0.4</v>
      </c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5">
      <c r="A287" s="22" t="s">
        <v>22</v>
      </c>
      <c r="B287" s="28" t="s">
        <v>306</v>
      </c>
      <c r="C287" s="24"/>
      <c r="D287" s="24"/>
      <c r="E287" s="24"/>
      <c r="F287" s="24"/>
      <c r="G287" s="24"/>
      <c r="H287" s="26"/>
      <c r="I287" s="27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38.25" customHeight="1" x14ac:dyDescent="0.25">
      <c r="A288" s="26"/>
      <c r="B288" s="24"/>
      <c r="C288" s="22" t="s">
        <v>16</v>
      </c>
      <c r="D288" s="28" t="s">
        <v>225</v>
      </c>
      <c r="E288" s="24"/>
      <c r="F288" s="28" t="s">
        <v>18</v>
      </c>
      <c r="G288" s="22" t="s">
        <v>19</v>
      </c>
      <c r="H288" s="26">
        <v>5</v>
      </c>
      <c r="I288" s="29">
        <v>0.3</v>
      </c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5">
      <c r="A289" s="22" t="s">
        <v>41</v>
      </c>
      <c r="B289" s="28" t="s">
        <v>226</v>
      </c>
      <c r="C289" s="22"/>
      <c r="D289" s="28"/>
      <c r="E289" s="26"/>
      <c r="F289" s="28"/>
      <c r="G289" s="24"/>
      <c r="H289" s="26"/>
      <c r="I289" s="29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4" customHeight="1" x14ac:dyDescent="0.25">
      <c r="A290" s="26"/>
      <c r="B290" s="24"/>
      <c r="C290" s="22" t="s">
        <v>16</v>
      </c>
      <c r="D290" s="28" t="s">
        <v>227</v>
      </c>
      <c r="E290" s="24"/>
      <c r="F290" s="28" t="s">
        <v>18</v>
      </c>
      <c r="G290" s="22" t="s">
        <v>19</v>
      </c>
      <c r="H290" s="26">
        <v>1</v>
      </c>
      <c r="I290" s="29">
        <v>0.5</v>
      </c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4" customHeight="1" x14ac:dyDescent="0.25">
      <c r="A291" s="26"/>
      <c r="B291" s="24"/>
      <c r="C291" s="22" t="s">
        <v>35</v>
      </c>
      <c r="D291" s="28" t="s">
        <v>228</v>
      </c>
      <c r="E291" s="24"/>
      <c r="F291" s="28"/>
      <c r="G291" s="26"/>
      <c r="H291" s="26">
        <v>4</v>
      </c>
      <c r="I291" s="29">
        <v>1</v>
      </c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35.25" customHeight="1" x14ac:dyDescent="0.25">
      <c r="A292" s="26"/>
      <c r="B292" s="24"/>
      <c r="C292" s="22"/>
      <c r="D292" s="28"/>
      <c r="E292" s="26">
        <v>0</v>
      </c>
      <c r="F292" s="28" t="s">
        <v>229</v>
      </c>
      <c r="G292" s="26"/>
      <c r="H292" s="26"/>
      <c r="I292" s="29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4" customHeight="1" x14ac:dyDescent="0.25">
      <c r="A293" s="26"/>
      <c r="B293" s="24"/>
      <c r="C293" s="22"/>
      <c r="D293" s="28"/>
      <c r="E293" s="26">
        <v>1</v>
      </c>
      <c r="F293" s="28" t="s">
        <v>230</v>
      </c>
      <c r="G293" s="26"/>
      <c r="H293" s="26"/>
      <c r="I293" s="29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35.25" customHeight="1" x14ac:dyDescent="0.25">
      <c r="A294" s="26"/>
      <c r="B294" s="24"/>
      <c r="C294" s="22"/>
      <c r="D294" s="28"/>
      <c r="E294" s="26">
        <v>2</v>
      </c>
      <c r="F294" s="28" t="s">
        <v>231</v>
      </c>
      <c r="G294" s="26"/>
      <c r="H294" s="26"/>
      <c r="I294" s="29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35.25" customHeight="1" x14ac:dyDescent="0.25">
      <c r="A295" s="26"/>
      <c r="B295" s="24"/>
      <c r="C295" s="22"/>
      <c r="D295" s="28"/>
      <c r="E295" s="26">
        <v>3</v>
      </c>
      <c r="F295" s="28" t="s">
        <v>232</v>
      </c>
      <c r="G295" s="26"/>
      <c r="H295" s="26"/>
      <c r="I295" s="29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4" customHeight="1" x14ac:dyDescent="0.25">
      <c r="A296" s="22" t="s">
        <v>50</v>
      </c>
      <c r="B296" s="28" t="s">
        <v>307</v>
      </c>
      <c r="C296" s="26"/>
      <c r="D296" s="24"/>
      <c r="E296" s="26"/>
      <c r="F296" s="24"/>
      <c r="G296" s="24"/>
      <c r="H296" s="26"/>
      <c r="I296" s="29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60" customHeight="1" x14ac:dyDescent="0.25">
      <c r="A297" s="26"/>
      <c r="B297" s="24"/>
      <c r="C297" s="22" t="s">
        <v>16</v>
      </c>
      <c r="D297" s="23" t="s">
        <v>233</v>
      </c>
      <c r="E297" s="26"/>
      <c r="F297" s="28" t="s">
        <v>18</v>
      </c>
      <c r="G297" s="22" t="s">
        <v>19</v>
      </c>
      <c r="H297" s="26">
        <v>6</v>
      </c>
      <c r="I297" s="29">
        <v>0.7</v>
      </c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60" customHeight="1" x14ac:dyDescent="0.25">
      <c r="A298" s="26"/>
      <c r="B298" s="24"/>
      <c r="C298" s="22" t="s">
        <v>16</v>
      </c>
      <c r="D298" s="23" t="s">
        <v>234</v>
      </c>
      <c r="E298" s="26"/>
      <c r="F298" s="28" t="s">
        <v>18</v>
      </c>
      <c r="G298" s="22" t="s">
        <v>19</v>
      </c>
      <c r="H298" s="26">
        <v>6</v>
      </c>
      <c r="I298" s="29">
        <v>0.3</v>
      </c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45" x14ac:dyDescent="0.25">
      <c r="A299" s="26"/>
      <c r="B299" s="24"/>
      <c r="C299" s="22" t="s">
        <v>16</v>
      </c>
      <c r="D299" s="28" t="s">
        <v>235</v>
      </c>
      <c r="E299" s="26"/>
      <c r="F299" s="28" t="s">
        <v>236</v>
      </c>
      <c r="G299" s="22" t="s">
        <v>19</v>
      </c>
      <c r="H299" s="26">
        <v>4</v>
      </c>
      <c r="I299" s="29">
        <v>0.5</v>
      </c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38.25" customHeight="1" x14ac:dyDescent="0.25">
      <c r="A300" s="26"/>
      <c r="B300" s="24"/>
      <c r="C300" s="22" t="s">
        <v>16</v>
      </c>
      <c r="D300" s="28" t="s">
        <v>237</v>
      </c>
      <c r="E300" s="26"/>
      <c r="F300" s="28" t="s">
        <v>238</v>
      </c>
      <c r="G300" s="22" t="s">
        <v>19</v>
      </c>
      <c r="H300" s="26">
        <v>4</v>
      </c>
      <c r="I300" s="29">
        <v>0.5</v>
      </c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44.25" customHeight="1" x14ac:dyDescent="0.25">
      <c r="A301" s="26"/>
      <c r="B301" s="24"/>
      <c r="C301" s="22" t="s">
        <v>16</v>
      </c>
      <c r="D301" s="28" t="s">
        <v>239</v>
      </c>
      <c r="E301" s="26"/>
      <c r="F301" s="28" t="s">
        <v>18</v>
      </c>
      <c r="G301" s="22" t="s">
        <v>19</v>
      </c>
      <c r="H301" s="26">
        <v>4</v>
      </c>
      <c r="I301" s="29">
        <v>0.8</v>
      </c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30" x14ac:dyDescent="0.25">
      <c r="A302" s="26"/>
      <c r="B302" s="24"/>
      <c r="C302" s="22" t="s">
        <v>16</v>
      </c>
      <c r="D302" s="28" t="s">
        <v>240</v>
      </c>
      <c r="E302" s="26"/>
      <c r="F302" s="28" t="s">
        <v>241</v>
      </c>
      <c r="G302" s="22" t="s">
        <v>19</v>
      </c>
      <c r="H302" s="26">
        <v>2</v>
      </c>
      <c r="I302" s="29">
        <v>0.8</v>
      </c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30" x14ac:dyDescent="0.25">
      <c r="A303" s="26"/>
      <c r="B303" s="24"/>
      <c r="C303" s="22" t="s">
        <v>35</v>
      </c>
      <c r="D303" s="28" t="s">
        <v>242</v>
      </c>
      <c r="E303" s="26"/>
      <c r="F303" s="28"/>
      <c r="G303" s="24"/>
      <c r="H303" s="26">
        <v>4</v>
      </c>
      <c r="I303" s="29">
        <v>1</v>
      </c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4" customHeight="1" x14ac:dyDescent="0.25">
      <c r="A304" s="26"/>
      <c r="B304" s="24"/>
      <c r="C304" s="22"/>
      <c r="D304" s="28"/>
      <c r="E304" s="26">
        <v>0</v>
      </c>
      <c r="F304" s="28" t="s">
        <v>243</v>
      </c>
      <c r="G304" s="24"/>
      <c r="H304" s="26"/>
      <c r="I304" s="29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35.25" customHeight="1" x14ac:dyDescent="0.25">
      <c r="A305" s="26"/>
      <c r="B305" s="24"/>
      <c r="C305" s="22"/>
      <c r="D305" s="28"/>
      <c r="E305" s="26">
        <v>1</v>
      </c>
      <c r="F305" s="28" t="s">
        <v>244</v>
      </c>
      <c r="G305" s="24"/>
      <c r="H305" s="26"/>
      <c r="I305" s="29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35.25" customHeight="1" x14ac:dyDescent="0.25">
      <c r="A306" s="26"/>
      <c r="B306" s="24"/>
      <c r="C306" s="22"/>
      <c r="D306" s="28"/>
      <c r="E306" s="26">
        <v>2</v>
      </c>
      <c r="F306" s="28" t="s">
        <v>245</v>
      </c>
      <c r="G306" s="24"/>
      <c r="H306" s="26"/>
      <c r="I306" s="29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35.25" customHeight="1" x14ac:dyDescent="0.25">
      <c r="A307" s="26"/>
      <c r="B307" s="24"/>
      <c r="C307" s="22"/>
      <c r="D307" s="28"/>
      <c r="E307" s="26">
        <v>3</v>
      </c>
      <c r="F307" s="28" t="s">
        <v>246</v>
      </c>
      <c r="G307" s="24"/>
      <c r="H307" s="26"/>
      <c r="I307" s="29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35.25" customHeight="1" x14ac:dyDescent="0.25">
      <c r="A308" s="26"/>
      <c r="B308" s="24"/>
      <c r="C308" s="22" t="s">
        <v>35</v>
      </c>
      <c r="D308" s="28" t="s">
        <v>247</v>
      </c>
      <c r="E308" s="26"/>
      <c r="F308" s="28"/>
      <c r="G308" s="24"/>
      <c r="H308" s="26">
        <v>4</v>
      </c>
      <c r="I308" s="29">
        <v>1</v>
      </c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35.25" customHeight="1" x14ac:dyDescent="0.25">
      <c r="A309" s="26"/>
      <c r="B309" s="24"/>
      <c r="C309" s="22"/>
      <c r="D309" s="28"/>
      <c r="E309" s="26">
        <v>0</v>
      </c>
      <c r="F309" s="28" t="s">
        <v>243</v>
      </c>
      <c r="G309" s="24"/>
      <c r="H309" s="26"/>
      <c r="I309" s="29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35.25" customHeight="1" x14ac:dyDescent="0.25">
      <c r="A310" s="26"/>
      <c r="B310" s="24"/>
      <c r="C310" s="22"/>
      <c r="D310" s="28"/>
      <c r="E310" s="26">
        <v>1</v>
      </c>
      <c r="F310" s="28" t="s">
        <v>244</v>
      </c>
      <c r="G310" s="24"/>
      <c r="H310" s="26"/>
      <c r="I310" s="29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35.25" customHeight="1" x14ac:dyDescent="0.25">
      <c r="A311" s="26"/>
      <c r="B311" s="24"/>
      <c r="C311" s="22"/>
      <c r="D311" s="28"/>
      <c r="E311" s="26">
        <v>2</v>
      </c>
      <c r="F311" s="28" t="s">
        <v>245</v>
      </c>
      <c r="G311" s="24"/>
      <c r="H311" s="26"/>
      <c r="I311" s="29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35.25" customHeight="1" x14ac:dyDescent="0.25">
      <c r="A312" s="26"/>
      <c r="B312" s="24"/>
      <c r="C312" s="22"/>
      <c r="D312" s="28"/>
      <c r="E312" s="26">
        <v>3</v>
      </c>
      <c r="F312" s="28" t="s">
        <v>246</v>
      </c>
      <c r="G312" s="24"/>
      <c r="H312" s="26"/>
      <c r="I312" s="29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35.25" customHeight="1" x14ac:dyDescent="0.25">
      <c r="A313" s="26"/>
      <c r="B313" s="24"/>
      <c r="C313" s="22" t="s">
        <v>35</v>
      </c>
      <c r="D313" s="28" t="s">
        <v>248</v>
      </c>
      <c r="E313" s="26"/>
      <c r="F313" s="28"/>
      <c r="G313" s="24"/>
      <c r="H313" s="26">
        <v>4</v>
      </c>
      <c r="I313" s="29">
        <v>1</v>
      </c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35.25" customHeight="1" x14ac:dyDescent="0.25">
      <c r="A314" s="26"/>
      <c r="B314" s="24"/>
      <c r="C314" s="22"/>
      <c r="D314" s="28"/>
      <c r="E314" s="26">
        <v>0</v>
      </c>
      <c r="F314" s="28" t="s">
        <v>243</v>
      </c>
      <c r="G314" s="24"/>
      <c r="H314" s="26"/>
      <c r="I314" s="29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35.25" customHeight="1" x14ac:dyDescent="0.25">
      <c r="A315" s="26"/>
      <c r="B315" s="24"/>
      <c r="C315" s="22"/>
      <c r="D315" s="28"/>
      <c r="E315" s="26">
        <v>1</v>
      </c>
      <c r="F315" s="28" t="s">
        <v>244</v>
      </c>
      <c r="G315" s="24"/>
      <c r="H315" s="26"/>
      <c r="I315" s="29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35.25" customHeight="1" x14ac:dyDescent="0.25">
      <c r="A316" s="26"/>
      <c r="B316" s="24"/>
      <c r="C316" s="22"/>
      <c r="D316" s="28"/>
      <c r="E316" s="26">
        <v>2</v>
      </c>
      <c r="F316" s="28" t="s">
        <v>245</v>
      </c>
      <c r="G316" s="24"/>
      <c r="H316" s="26"/>
      <c r="I316" s="29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35.25" customHeight="1" x14ac:dyDescent="0.25">
      <c r="A317" s="26"/>
      <c r="B317" s="24"/>
      <c r="C317" s="22"/>
      <c r="D317" s="28"/>
      <c r="E317" s="26">
        <v>3</v>
      </c>
      <c r="F317" s="28" t="s">
        <v>246</v>
      </c>
      <c r="G317" s="24"/>
      <c r="H317" s="26"/>
      <c r="I317" s="29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35.25" customHeight="1" x14ac:dyDescent="0.25">
      <c r="A318" s="26"/>
      <c r="B318" s="24"/>
      <c r="C318" s="22" t="s">
        <v>35</v>
      </c>
      <c r="D318" s="28" t="s">
        <v>249</v>
      </c>
      <c r="E318" s="26"/>
      <c r="F318" s="28"/>
      <c r="G318" s="24"/>
      <c r="H318" s="26">
        <v>4</v>
      </c>
      <c r="I318" s="29">
        <v>1</v>
      </c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35.25" customHeight="1" x14ac:dyDescent="0.25">
      <c r="A319" s="26"/>
      <c r="B319" s="24"/>
      <c r="C319" s="22"/>
      <c r="D319" s="28"/>
      <c r="E319" s="26">
        <v>0</v>
      </c>
      <c r="F319" s="28" t="s">
        <v>243</v>
      </c>
      <c r="G319" s="24"/>
      <c r="H319" s="26"/>
      <c r="I319" s="29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35.25" customHeight="1" x14ac:dyDescent="0.25">
      <c r="A320" s="26"/>
      <c r="B320" s="24"/>
      <c r="C320" s="22"/>
      <c r="D320" s="28"/>
      <c r="E320" s="26">
        <v>1</v>
      </c>
      <c r="F320" s="28" t="s">
        <v>244</v>
      </c>
      <c r="G320" s="24"/>
      <c r="H320" s="26"/>
      <c r="I320" s="29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35.25" customHeight="1" x14ac:dyDescent="0.25">
      <c r="A321" s="26"/>
      <c r="B321" s="24"/>
      <c r="C321" s="22"/>
      <c r="D321" s="28"/>
      <c r="E321" s="26">
        <v>2</v>
      </c>
      <c r="F321" s="28" t="s">
        <v>245</v>
      </c>
      <c r="G321" s="24"/>
      <c r="H321" s="26"/>
      <c r="I321" s="29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35.25" customHeight="1" x14ac:dyDescent="0.25">
      <c r="A322" s="26"/>
      <c r="B322" s="24"/>
      <c r="C322" s="22"/>
      <c r="D322" s="28"/>
      <c r="E322" s="26">
        <v>3</v>
      </c>
      <c r="F322" s="28" t="s">
        <v>246</v>
      </c>
      <c r="G322" s="24"/>
      <c r="H322" s="26"/>
      <c r="I322" s="29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35.25" customHeight="1" x14ac:dyDescent="0.25">
      <c r="A323" s="26"/>
      <c r="B323" s="24"/>
      <c r="C323" s="22" t="s">
        <v>35</v>
      </c>
      <c r="D323" s="28" t="s">
        <v>250</v>
      </c>
      <c r="E323" s="26"/>
      <c r="F323" s="28"/>
      <c r="G323" s="24"/>
      <c r="H323" s="26">
        <v>4</v>
      </c>
      <c r="I323" s="29">
        <v>2</v>
      </c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35.25" customHeight="1" x14ac:dyDescent="0.25">
      <c r="A324" s="26"/>
      <c r="B324" s="24"/>
      <c r="C324" s="22"/>
      <c r="D324" s="28"/>
      <c r="E324" s="26">
        <v>0</v>
      </c>
      <c r="F324" s="28" t="s">
        <v>251</v>
      </c>
      <c r="G324" s="24"/>
      <c r="H324" s="26"/>
      <c r="I324" s="29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35.25" customHeight="1" x14ac:dyDescent="0.25">
      <c r="A325" s="26"/>
      <c r="B325" s="24"/>
      <c r="C325" s="22"/>
      <c r="D325" s="28"/>
      <c r="E325" s="26">
        <v>1</v>
      </c>
      <c r="F325" s="28" t="s">
        <v>252</v>
      </c>
      <c r="G325" s="24"/>
      <c r="H325" s="26"/>
      <c r="I325" s="29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35.25" customHeight="1" x14ac:dyDescent="0.25">
      <c r="A326" s="26"/>
      <c r="B326" s="24"/>
      <c r="C326" s="22"/>
      <c r="D326" s="28"/>
      <c r="E326" s="26">
        <v>2</v>
      </c>
      <c r="F326" s="28" t="s">
        <v>253</v>
      </c>
      <c r="G326" s="24"/>
      <c r="H326" s="26"/>
      <c r="I326" s="29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35.25" customHeight="1" x14ac:dyDescent="0.25">
      <c r="A327" s="26"/>
      <c r="B327" s="24"/>
      <c r="C327" s="22"/>
      <c r="D327" s="28"/>
      <c r="E327" s="26">
        <v>3</v>
      </c>
      <c r="F327" s="28" t="s">
        <v>254</v>
      </c>
      <c r="G327" s="24"/>
      <c r="H327" s="26"/>
      <c r="I327" s="29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30" x14ac:dyDescent="0.25">
      <c r="A328" s="22" t="s">
        <v>156</v>
      </c>
      <c r="B328" s="28" t="s">
        <v>255</v>
      </c>
      <c r="C328" s="26"/>
      <c r="D328" s="24"/>
      <c r="E328" s="26"/>
      <c r="F328" s="24"/>
      <c r="G328" s="24"/>
      <c r="H328" s="26"/>
      <c r="I328" s="29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74.25" customHeight="1" x14ac:dyDescent="0.25">
      <c r="A329" s="26"/>
      <c r="B329" s="24"/>
      <c r="C329" s="22" t="s">
        <v>16</v>
      </c>
      <c r="D329" s="28" t="s">
        <v>256</v>
      </c>
      <c r="E329" s="26"/>
      <c r="F329" s="28" t="s">
        <v>257</v>
      </c>
      <c r="G329" s="22" t="s">
        <v>118</v>
      </c>
      <c r="H329" s="26">
        <v>6</v>
      </c>
      <c r="I329" s="29">
        <v>2</v>
      </c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7.25" customHeight="1" x14ac:dyDescent="0.25">
      <c r="A330" s="30" t="s">
        <v>258</v>
      </c>
      <c r="B330" s="41" t="s">
        <v>255</v>
      </c>
      <c r="C330" s="42"/>
      <c r="D330" s="42"/>
      <c r="E330" s="42"/>
      <c r="F330" s="42"/>
      <c r="G330" s="42"/>
      <c r="H330" s="43"/>
      <c r="I330" s="32">
        <f>SUM(I331:I384)</f>
        <v>9.3999999999999986</v>
      </c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5">
      <c r="A331" s="22" t="s">
        <v>14</v>
      </c>
      <c r="B331" s="28" t="s">
        <v>55</v>
      </c>
      <c r="C331" s="26"/>
      <c r="D331" s="24"/>
      <c r="E331" s="26"/>
      <c r="F331" s="24"/>
      <c r="G331" s="24"/>
      <c r="H331" s="26"/>
      <c r="I331" s="29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45" customHeight="1" x14ac:dyDescent="0.25">
      <c r="A332" s="22"/>
      <c r="B332" s="28"/>
      <c r="C332" s="22" t="s">
        <v>16</v>
      </c>
      <c r="D332" s="23" t="s">
        <v>259</v>
      </c>
      <c r="E332" s="26"/>
      <c r="F332" s="28" t="s">
        <v>18</v>
      </c>
      <c r="G332" s="22" t="s">
        <v>19</v>
      </c>
      <c r="H332" s="26">
        <v>1</v>
      </c>
      <c r="I332" s="29">
        <v>0.2</v>
      </c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5">
      <c r="A333" s="22" t="s">
        <v>22</v>
      </c>
      <c r="B333" s="28" t="s">
        <v>308</v>
      </c>
      <c r="C333" s="22"/>
      <c r="D333" s="28"/>
      <c r="E333" s="26"/>
      <c r="F333" s="28"/>
      <c r="G333" s="24"/>
      <c r="H333" s="26"/>
      <c r="I333" s="29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45" customHeight="1" x14ac:dyDescent="0.25">
      <c r="A334" s="22"/>
      <c r="B334" s="28"/>
      <c r="C334" s="22" t="s">
        <v>16</v>
      </c>
      <c r="D334" s="23" t="s">
        <v>260</v>
      </c>
      <c r="E334" s="26"/>
      <c r="F334" s="28" t="s">
        <v>261</v>
      </c>
      <c r="G334" s="22" t="s">
        <v>19</v>
      </c>
      <c r="H334" s="26">
        <v>2</v>
      </c>
      <c r="I334" s="29">
        <v>0.3</v>
      </c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45" customHeight="1" x14ac:dyDescent="0.25">
      <c r="A335" s="22"/>
      <c r="B335" s="28"/>
      <c r="C335" s="22" t="s">
        <v>35</v>
      </c>
      <c r="D335" s="23" t="s">
        <v>262</v>
      </c>
      <c r="E335" s="26"/>
      <c r="F335" s="28"/>
      <c r="G335" s="24"/>
      <c r="H335" s="26">
        <v>3</v>
      </c>
      <c r="I335" s="29">
        <v>1</v>
      </c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35.25" customHeight="1" x14ac:dyDescent="0.25">
      <c r="A336" s="22"/>
      <c r="B336" s="28"/>
      <c r="C336" s="22"/>
      <c r="D336" s="23"/>
      <c r="E336" s="26">
        <v>0</v>
      </c>
      <c r="F336" s="28" t="s">
        <v>263</v>
      </c>
      <c r="G336" s="24"/>
      <c r="H336" s="26"/>
      <c r="I336" s="29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4" customHeight="1" x14ac:dyDescent="0.25">
      <c r="A337" s="22"/>
      <c r="B337" s="28"/>
      <c r="C337" s="22"/>
      <c r="D337" s="23"/>
      <c r="E337" s="26">
        <v>1</v>
      </c>
      <c r="F337" s="28" t="s">
        <v>264</v>
      </c>
      <c r="G337" s="24"/>
      <c r="H337" s="26"/>
      <c r="I337" s="29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4" customHeight="1" x14ac:dyDescent="0.25">
      <c r="A338" s="22"/>
      <c r="B338" s="28"/>
      <c r="C338" s="22"/>
      <c r="D338" s="23"/>
      <c r="E338" s="26">
        <v>2</v>
      </c>
      <c r="F338" s="28" t="s">
        <v>265</v>
      </c>
      <c r="G338" s="24"/>
      <c r="H338" s="26"/>
      <c r="I338" s="29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35.25" customHeight="1" x14ac:dyDescent="0.25">
      <c r="A339" s="22"/>
      <c r="B339" s="28"/>
      <c r="C339" s="22"/>
      <c r="D339" s="23"/>
      <c r="E339" s="26">
        <v>3</v>
      </c>
      <c r="F339" s="28" t="s">
        <v>266</v>
      </c>
      <c r="G339" s="24"/>
      <c r="H339" s="26"/>
      <c r="I339" s="29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35.25" customHeight="1" x14ac:dyDescent="0.25">
      <c r="A340" s="22"/>
      <c r="B340" s="28"/>
      <c r="C340" s="22" t="s">
        <v>16</v>
      </c>
      <c r="D340" s="23" t="s">
        <v>267</v>
      </c>
      <c r="E340" s="26"/>
      <c r="F340" s="28" t="s">
        <v>261</v>
      </c>
      <c r="G340" s="22" t="s">
        <v>19</v>
      </c>
      <c r="H340" s="26">
        <v>2</v>
      </c>
      <c r="I340" s="29">
        <v>0.3</v>
      </c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45" customHeight="1" x14ac:dyDescent="0.25">
      <c r="A341" s="22"/>
      <c r="B341" s="28"/>
      <c r="C341" s="22" t="s">
        <v>35</v>
      </c>
      <c r="D341" s="23" t="s">
        <v>268</v>
      </c>
      <c r="E341" s="26"/>
      <c r="F341" s="28"/>
      <c r="G341" s="24"/>
      <c r="H341" s="26">
        <v>3</v>
      </c>
      <c r="I341" s="29">
        <v>1</v>
      </c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35.25" customHeight="1" x14ac:dyDescent="0.25">
      <c r="A342" s="22"/>
      <c r="B342" s="28"/>
      <c r="C342" s="22"/>
      <c r="D342" s="23"/>
      <c r="E342" s="26">
        <v>0</v>
      </c>
      <c r="F342" s="28" t="s">
        <v>269</v>
      </c>
      <c r="G342" s="24"/>
      <c r="H342" s="26"/>
      <c r="I342" s="29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4" customHeight="1" x14ac:dyDescent="0.25">
      <c r="A343" s="22"/>
      <c r="B343" s="28"/>
      <c r="C343" s="22"/>
      <c r="D343" s="23"/>
      <c r="E343" s="26">
        <v>1</v>
      </c>
      <c r="F343" s="28" t="s">
        <v>270</v>
      </c>
      <c r="G343" s="24"/>
      <c r="H343" s="26"/>
      <c r="I343" s="29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4" customHeight="1" x14ac:dyDescent="0.25">
      <c r="A344" s="22"/>
      <c r="B344" s="28"/>
      <c r="C344" s="22"/>
      <c r="D344" s="23"/>
      <c r="E344" s="26">
        <v>2</v>
      </c>
      <c r="F344" s="28" t="s">
        <v>265</v>
      </c>
      <c r="G344" s="24"/>
      <c r="H344" s="26"/>
      <c r="I344" s="29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35.25" customHeight="1" x14ac:dyDescent="0.25">
      <c r="A345" s="22"/>
      <c r="B345" s="28"/>
      <c r="C345" s="22"/>
      <c r="D345" s="23"/>
      <c r="E345" s="26">
        <v>3</v>
      </c>
      <c r="F345" s="28" t="s">
        <v>266</v>
      </c>
      <c r="G345" s="24"/>
      <c r="H345" s="26"/>
      <c r="I345" s="29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45" customHeight="1" x14ac:dyDescent="0.25">
      <c r="A346" s="22"/>
      <c r="B346" s="28"/>
      <c r="C346" s="22" t="s">
        <v>16</v>
      </c>
      <c r="D346" s="23" t="s">
        <v>271</v>
      </c>
      <c r="E346" s="26"/>
      <c r="F346" s="28" t="s">
        <v>261</v>
      </c>
      <c r="G346" s="22" t="s">
        <v>19</v>
      </c>
      <c r="H346" s="26">
        <v>2</v>
      </c>
      <c r="I346" s="29">
        <v>0.3</v>
      </c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30" customHeight="1" x14ac:dyDescent="0.25">
      <c r="A347" s="22"/>
      <c r="B347" s="28"/>
      <c r="C347" s="22" t="s">
        <v>35</v>
      </c>
      <c r="D347" s="28" t="s">
        <v>272</v>
      </c>
      <c r="E347" s="26"/>
      <c r="F347" s="28"/>
      <c r="G347" s="24"/>
      <c r="H347" s="26">
        <v>3</v>
      </c>
      <c r="I347" s="29">
        <v>1</v>
      </c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4" customHeight="1" x14ac:dyDescent="0.25">
      <c r="A348" s="22"/>
      <c r="B348" s="28"/>
      <c r="C348" s="22"/>
      <c r="D348" s="28"/>
      <c r="E348" s="26">
        <v>0</v>
      </c>
      <c r="F348" s="28" t="s">
        <v>273</v>
      </c>
      <c r="G348" s="24"/>
      <c r="H348" s="26"/>
      <c r="I348" s="29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4" customHeight="1" x14ac:dyDescent="0.25">
      <c r="A349" s="22"/>
      <c r="B349" s="28"/>
      <c r="C349" s="22"/>
      <c r="D349" s="28"/>
      <c r="E349" s="26">
        <v>1</v>
      </c>
      <c r="F349" s="28" t="s">
        <v>274</v>
      </c>
      <c r="G349" s="24"/>
      <c r="H349" s="26"/>
      <c r="I349" s="29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4" customHeight="1" x14ac:dyDescent="0.25">
      <c r="A350" s="22"/>
      <c r="B350" s="28"/>
      <c r="C350" s="22"/>
      <c r="D350" s="28"/>
      <c r="E350" s="26">
        <v>2</v>
      </c>
      <c r="F350" s="28" t="s">
        <v>265</v>
      </c>
      <c r="G350" s="24"/>
      <c r="H350" s="26"/>
      <c r="I350" s="29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35.25" customHeight="1" x14ac:dyDescent="0.25">
      <c r="A351" s="22"/>
      <c r="B351" s="28"/>
      <c r="C351" s="22"/>
      <c r="D351" s="28"/>
      <c r="E351" s="26">
        <v>3</v>
      </c>
      <c r="F351" s="28" t="s">
        <v>266</v>
      </c>
      <c r="G351" s="24"/>
      <c r="H351" s="26"/>
      <c r="I351" s="29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30" x14ac:dyDescent="0.25">
      <c r="A352" s="22" t="s">
        <v>41</v>
      </c>
      <c r="B352" s="28" t="s">
        <v>309</v>
      </c>
      <c r="C352" s="26"/>
      <c r="D352" s="24"/>
      <c r="E352" s="26"/>
      <c r="F352" s="24"/>
      <c r="G352" s="24"/>
      <c r="H352" s="26"/>
      <c r="I352" s="29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60" x14ac:dyDescent="0.25">
      <c r="A353" s="26"/>
      <c r="B353" s="24"/>
      <c r="C353" s="22" t="s">
        <v>16</v>
      </c>
      <c r="D353" s="28" t="s">
        <v>275</v>
      </c>
      <c r="E353" s="26"/>
      <c r="F353" s="28" t="s">
        <v>18</v>
      </c>
      <c r="G353" s="22" t="s">
        <v>19</v>
      </c>
      <c r="H353" s="26">
        <v>4</v>
      </c>
      <c r="I353" s="29">
        <v>0.3</v>
      </c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30" x14ac:dyDescent="0.25">
      <c r="A354" s="26"/>
      <c r="B354" s="24"/>
      <c r="C354" s="22" t="s">
        <v>35</v>
      </c>
      <c r="D354" s="28" t="s">
        <v>276</v>
      </c>
      <c r="E354" s="26"/>
      <c r="F354" s="28"/>
      <c r="G354" s="26"/>
      <c r="H354" s="26">
        <v>3</v>
      </c>
      <c r="I354" s="29">
        <v>1</v>
      </c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4" customHeight="1" x14ac:dyDescent="0.25">
      <c r="A355" s="26"/>
      <c r="B355" s="24"/>
      <c r="C355" s="22"/>
      <c r="D355" s="28"/>
      <c r="E355" s="26">
        <v>0</v>
      </c>
      <c r="F355" s="28" t="s">
        <v>273</v>
      </c>
      <c r="G355" s="26"/>
      <c r="H355" s="26"/>
      <c r="I355" s="29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4" customHeight="1" x14ac:dyDescent="0.25">
      <c r="A356" s="26"/>
      <c r="B356" s="24"/>
      <c r="C356" s="22"/>
      <c r="D356" s="28"/>
      <c r="E356" s="26">
        <v>1</v>
      </c>
      <c r="F356" s="28" t="s">
        <v>274</v>
      </c>
      <c r="G356" s="26"/>
      <c r="H356" s="26"/>
      <c r="I356" s="29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4" customHeight="1" x14ac:dyDescent="0.25">
      <c r="A357" s="26"/>
      <c r="B357" s="24"/>
      <c r="C357" s="22"/>
      <c r="D357" s="28"/>
      <c r="E357" s="26">
        <v>2</v>
      </c>
      <c r="F357" s="28" t="s">
        <v>265</v>
      </c>
      <c r="G357" s="26"/>
      <c r="H357" s="26"/>
      <c r="I357" s="29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35.25" customHeight="1" x14ac:dyDescent="0.25">
      <c r="A358" s="26"/>
      <c r="B358" s="24"/>
      <c r="C358" s="22"/>
      <c r="D358" s="28"/>
      <c r="E358" s="26">
        <v>3</v>
      </c>
      <c r="F358" s="28" t="s">
        <v>266</v>
      </c>
      <c r="G358" s="26"/>
      <c r="H358" s="26"/>
      <c r="I358" s="29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35.25" customHeight="1" x14ac:dyDescent="0.25">
      <c r="A359" s="22" t="s">
        <v>50</v>
      </c>
      <c r="B359" s="28" t="s">
        <v>277</v>
      </c>
      <c r="C359" s="22"/>
      <c r="D359" s="28"/>
      <c r="E359" s="26"/>
      <c r="F359" s="28"/>
      <c r="G359" s="24"/>
      <c r="H359" s="26"/>
      <c r="I359" s="29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46.5" customHeight="1" x14ac:dyDescent="0.25">
      <c r="A360" s="26"/>
      <c r="B360" s="24"/>
      <c r="C360" s="22" t="s">
        <v>35</v>
      </c>
      <c r="D360" s="28" t="s">
        <v>278</v>
      </c>
      <c r="E360" s="26"/>
      <c r="F360" s="28"/>
      <c r="G360" s="24"/>
      <c r="H360" s="26">
        <v>4</v>
      </c>
      <c r="I360" s="29">
        <v>1</v>
      </c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45" x14ac:dyDescent="0.25">
      <c r="A361" s="26"/>
      <c r="B361" s="24"/>
      <c r="C361" s="22"/>
      <c r="D361" s="28"/>
      <c r="E361" s="26">
        <v>0</v>
      </c>
      <c r="F361" s="28" t="s">
        <v>279</v>
      </c>
      <c r="G361" s="24"/>
      <c r="H361" s="26"/>
      <c r="I361" s="29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45" x14ac:dyDescent="0.25">
      <c r="A362" s="26"/>
      <c r="B362" s="24"/>
      <c r="C362" s="22"/>
      <c r="D362" s="28"/>
      <c r="E362" s="26">
        <v>1</v>
      </c>
      <c r="F362" s="28" t="s">
        <v>280</v>
      </c>
      <c r="G362" s="24"/>
      <c r="H362" s="26"/>
      <c r="I362" s="29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45" x14ac:dyDescent="0.25">
      <c r="A363" s="26"/>
      <c r="B363" s="24"/>
      <c r="C363" s="22"/>
      <c r="D363" s="28"/>
      <c r="E363" s="26">
        <v>2</v>
      </c>
      <c r="F363" s="28" t="s">
        <v>281</v>
      </c>
      <c r="G363" s="24"/>
      <c r="H363" s="26"/>
      <c r="I363" s="29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45" x14ac:dyDescent="0.25">
      <c r="A364" s="26"/>
      <c r="B364" s="24"/>
      <c r="C364" s="22"/>
      <c r="D364" s="28"/>
      <c r="E364" s="26">
        <v>3</v>
      </c>
      <c r="F364" s="28" t="s">
        <v>282</v>
      </c>
      <c r="G364" s="24"/>
      <c r="H364" s="26"/>
      <c r="I364" s="29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5">
      <c r="A365" s="22" t="s">
        <v>156</v>
      </c>
      <c r="B365" s="28" t="s">
        <v>283</v>
      </c>
      <c r="C365" s="22"/>
      <c r="D365" s="28"/>
      <c r="E365" s="26"/>
      <c r="F365" s="28"/>
      <c r="G365" s="24"/>
      <c r="H365" s="26"/>
      <c r="I365" s="29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30" x14ac:dyDescent="0.25">
      <c r="A366" s="26"/>
      <c r="B366" s="24"/>
      <c r="C366" s="22" t="s">
        <v>35</v>
      </c>
      <c r="D366" s="28" t="s">
        <v>284</v>
      </c>
      <c r="E366" s="26"/>
      <c r="F366" s="28" t="s">
        <v>18</v>
      </c>
      <c r="G366" s="22"/>
      <c r="H366" s="26">
        <v>5</v>
      </c>
      <c r="I366" s="29">
        <v>0.5</v>
      </c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36" customHeight="1" x14ac:dyDescent="0.25">
      <c r="A367" s="26"/>
      <c r="B367" s="24"/>
      <c r="C367" s="22"/>
      <c r="D367" s="28"/>
      <c r="E367" s="26">
        <v>0</v>
      </c>
      <c r="F367" s="28" t="s">
        <v>285</v>
      </c>
      <c r="G367" s="22"/>
      <c r="H367" s="26"/>
      <c r="I367" s="29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39" customHeight="1" x14ac:dyDescent="0.25">
      <c r="A368" s="26"/>
      <c r="B368" s="24"/>
      <c r="C368" s="22"/>
      <c r="D368" s="28"/>
      <c r="E368" s="26">
        <v>1</v>
      </c>
      <c r="F368" s="28" t="s">
        <v>286</v>
      </c>
      <c r="G368" s="22"/>
      <c r="H368" s="26"/>
      <c r="I368" s="29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45" x14ac:dyDescent="0.25">
      <c r="A369" s="26"/>
      <c r="B369" s="24"/>
      <c r="C369" s="22"/>
      <c r="D369" s="28"/>
      <c r="E369" s="26">
        <v>2</v>
      </c>
      <c r="F369" s="28" t="s">
        <v>287</v>
      </c>
      <c r="G369" s="22"/>
      <c r="H369" s="26"/>
      <c r="I369" s="29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6.25" customHeight="1" x14ac:dyDescent="0.25">
      <c r="A370" s="26"/>
      <c r="B370" s="24"/>
      <c r="C370" s="22"/>
      <c r="D370" s="28"/>
      <c r="E370" s="26">
        <v>3</v>
      </c>
      <c r="F370" s="28" t="s">
        <v>288</v>
      </c>
      <c r="G370" s="22"/>
      <c r="H370" s="26"/>
      <c r="I370" s="29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x14ac:dyDescent="0.25">
      <c r="A371" s="26"/>
      <c r="B371" s="24"/>
      <c r="C371" s="22" t="s">
        <v>35</v>
      </c>
      <c r="D371" s="28" t="s">
        <v>289</v>
      </c>
      <c r="E371" s="26"/>
      <c r="F371" s="28"/>
      <c r="G371" s="24"/>
      <c r="H371" s="26">
        <v>5</v>
      </c>
      <c r="I371" s="29">
        <v>0.5</v>
      </c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45" x14ac:dyDescent="0.25">
      <c r="A372" s="26"/>
      <c r="B372" s="24"/>
      <c r="C372" s="22"/>
      <c r="D372" s="28"/>
      <c r="E372" s="26">
        <v>0</v>
      </c>
      <c r="F372" s="28" t="s">
        <v>290</v>
      </c>
      <c r="G372" s="24"/>
      <c r="H372" s="26"/>
      <c r="I372" s="29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45" x14ac:dyDescent="0.25">
      <c r="A373" s="26"/>
      <c r="B373" s="24"/>
      <c r="C373" s="22"/>
      <c r="D373" s="28"/>
      <c r="E373" s="26">
        <v>1</v>
      </c>
      <c r="F373" s="28" t="s">
        <v>291</v>
      </c>
      <c r="G373" s="24"/>
      <c r="H373" s="26"/>
      <c r="I373" s="29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45" x14ac:dyDescent="0.25">
      <c r="A374" s="26"/>
      <c r="B374" s="24"/>
      <c r="C374" s="22"/>
      <c r="D374" s="28"/>
      <c r="E374" s="26">
        <v>2</v>
      </c>
      <c r="F374" s="28" t="s">
        <v>292</v>
      </c>
      <c r="G374" s="24"/>
      <c r="H374" s="26"/>
      <c r="I374" s="29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x14ac:dyDescent="0.25">
      <c r="A375" s="26"/>
      <c r="B375" s="24"/>
      <c r="C375" s="22"/>
      <c r="D375" s="28"/>
      <c r="E375" s="26">
        <v>3</v>
      </c>
      <c r="F375" s="28" t="s">
        <v>293</v>
      </c>
      <c r="G375" s="24"/>
      <c r="H375" s="26"/>
      <c r="I375" s="29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26"/>
      <c r="B376" s="24"/>
      <c r="C376" s="22"/>
      <c r="D376" s="28"/>
      <c r="E376" s="26"/>
      <c r="F376" s="28"/>
      <c r="G376" s="22"/>
      <c r="H376" s="26"/>
      <c r="I376" s="29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5">
      <c r="A377" s="22" t="s">
        <v>166</v>
      </c>
      <c r="B377" s="28" t="s">
        <v>294</v>
      </c>
      <c r="C377" s="26"/>
      <c r="D377" s="24"/>
      <c r="E377" s="26"/>
      <c r="F377" s="24"/>
      <c r="G377" s="24"/>
      <c r="H377" s="26"/>
      <c r="I377" s="29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45" x14ac:dyDescent="0.25">
      <c r="A378" s="26"/>
      <c r="B378" s="24"/>
      <c r="C378" s="22" t="s">
        <v>16</v>
      </c>
      <c r="D378" s="28" t="s">
        <v>295</v>
      </c>
      <c r="E378" s="26"/>
      <c r="F378" s="28" t="s">
        <v>296</v>
      </c>
      <c r="G378" s="22" t="s">
        <v>19</v>
      </c>
      <c r="H378" s="26">
        <v>2</v>
      </c>
      <c r="I378" s="29">
        <v>0.5</v>
      </c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90" x14ac:dyDescent="0.25">
      <c r="A379" s="26"/>
      <c r="B379" s="24"/>
      <c r="C379" s="22" t="s">
        <v>16</v>
      </c>
      <c r="D379" s="28" t="s">
        <v>297</v>
      </c>
      <c r="E379" s="26"/>
      <c r="F379" s="28" t="s">
        <v>18</v>
      </c>
      <c r="G379" s="22" t="s">
        <v>19</v>
      </c>
      <c r="H379" s="26">
        <v>6</v>
      </c>
      <c r="I379" s="29">
        <v>0.5</v>
      </c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45" x14ac:dyDescent="0.25">
      <c r="A380" s="26"/>
      <c r="B380" s="24"/>
      <c r="C380" s="22" t="s">
        <v>35</v>
      </c>
      <c r="D380" s="28" t="s">
        <v>298</v>
      </c>
      <c r="E380" s="26"/>
      <c r="F380" s="28"/>
      <c r="G380" s="24"/>
      <c r="H380" s="26">
        <v>3</v>
      </c>
      <c r="I380" s="29">
        <v>1</v>
      </c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45" x14ac:dyDescent="0.25">
      <c r="A381" s="26"/>
      <c r="B381" s="24"/>
      <c r="C381" s="22"/>
      <c r="D381" s="28"/>
      <c r="E381" s="26">
        <v>0</v>
      </c>
      <c r="F381" s="28" t="s">
        <v>299</v>
      </c>
      <c r="G381" s="24"/>
      <c r="H381" s="26"/>
      <c r="I381" s="29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45" x14ac:dyDescent="0.25">
      <c r="A382" s="26"/>
      <c r="B382" s="24"/>
      <c r="C382" s="22"/>
      <c r="D382" s="28"/>
      <c r="E382" s="26">
        <v>1</v>
      </c>
      <c r="F382" s="28" t="s">
        <v>300</v>
      </c>
      <c r="G382" s="24"/>
      <c r="H382" s="26"/>
      <c r="I382" s="29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45" x14ac:dyDescent="0.25">
      <c r="A383" s="26"/>
      <c r="B383" s="24"/>
      <c r="C383" s="22"/>
      <c r="D383" s="28"/>
      <c r="E383" s="26">
        <v>2</v>
      </c>
      <c r="F383" s="28" t="s">
        <v>301</v>
      </c>
      <c r="G383" s="24"/>
      <c r="H383" s="26"/>
      <c r="I383" s="29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30" x14ac:dyDescent="0.25">
      <c r="A384" s="26"/>
      <c r="B384" s="24"/>
      <c r="C384" s="22"/>
      <c r="D384" s="28"/>
      <c r="E384" s="26">
        <v>3</v>
      </c>
      <c r="F384" s="28" t="s">
        <v>302</v>
      </c>
      <c r="G384" s="24"/>
      <c r="H384" s="26"/>
      <c r="I384" s="29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1:26" ht="15.75" customHeight="1" x14ac:dyDescent="0.25"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1:26" ht="15.75" customHeight="1" x14ac:dyDescent="0.25"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1:26" ht="15.75" customHeight="1" x14ac:dyDescent="0.25"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1:26" ht="15.75" customHeight="1" x14ac:dyDescent="0.25"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1:26" ht="15.75" customHeight="1" x14ac:dyDescent="0.25"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1:26" ht="15.75" customHeight="1" x14ac:dyDescent="0.25"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1:26" ht="15.75" customHeight="1" x14ac:dyDescent="0.25"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1:26" ht="15.75" customHeight="1" x14ac:dyDescent="0.25"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1:26" ht="15.75" customHeight="1" x14ac:dyDescent="0.25"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1:26" ht="15.75" customHeight="1" x14ac:dyDescent="0.25"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1:26" ht="15.75" customHeight="1" x14ac:dyDescent="0.25"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1:26" ht="15.75" customHeight="1" x14ac:dyDescent="0.25"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1:26" ht="15.75" customHeight="1" x14ac:dyDescent="0.25"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1:26" ht="15.75" customHeight="1" x14ac:dyDescent="0.25"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1:26" ht="15.75" customHeight="1" x14ac:dyDescent="0.25"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1:26" ht="15.75" customHeight="1" x14ac:dyDescent="0.25"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1:26" ht="15.75" customHeight="1" x14ac:dyDescent="0.25"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1:26" ht="15.75" customHeight="1" x14ac:dyDescent="0.25"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1:26" ht="15.75" customHeight="1" x14ac:dyDescent="0.25"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1:26" ht="15.75" customHeight="1" x14ac:dyDescent="0.25"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1:26" ht="15.75" customHeight="1" x14ac:dyDescent="0.25"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1:26" ht="15.75" customHeight="1" x14ac:dyDescent="0.25"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1:26" ht="15.75" customHeight="1" x14ac:dyDescent="0.25"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1:26" ht="15.75" customHeight="1" x14ac:dyDescent="0.25"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1:26" ht="15.75" customHeight="1" x14ac:dyDescent="0.25"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1:26" ht="15.75" customHeight="1" x14ac:dyDescent="0.25"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1:26" ht="15.75" customHeight="1" x14ac:dyDescent="0.25"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1:26" ht="15.75" customHeight="1" x14ac:dyDescent="0.25"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1:26" ht="15.75" customHeight="1" x14ac:dyDescent="0.25"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1:26" ht="15.75" customHeight="1" x14ac:dyDescent="0.25"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1:26" ht="15.75" customHeight="1" x14ac:dyDescent="0.25"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1:26" ht="15.75" customHeight="1" x14ac:dyDescent="0.25"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1:26" ht="15.75" customHeight="1" x14ac:dyDescent="0.25"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1:26" ht="15.75" customHeight="1" x14ac:dyDescent="0.25"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1:26" ht="15.75" customHeight="1" x14ac:dyDescent="0.25"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1:26" ht="15.75" customHeight="1" x14ac:dyDescent="0.25"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1:26" ht="15.75" customHeight="1" x14ac:dyDescent="0.25"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1:26" ht="15.75" customHeight="1" x14ac:dyDescent="0.25"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1:26" ht="15.75" customHeight="1" x14ac:dyDescent="0.25"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1:26" ht="15.75" customHeight="1" x14ac:dyDescent="0.25"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1:26" ht="15.75" customHeight="1" x14ac:dyDescent="0.25"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1:26" ht="15.75" customHeight="1" x14ac:dyDescent="0.25"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1:26" ht="15.75" customHeight="1" x14ac:dyDescent="0.25"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1:26" ht="15.75" customHeight="1" x14ac:dyDescent="0.25"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1:26" ht="15.75" customHeight="1" x14ac:dyDescent="0.25"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1:26" ht="15.75" customHeight="1" x14ac:dyDescent="0.25"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1:26" ht="15.75" customHeight="1" x14ac:dyDescent="0.25"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1:26" ht="15.75" customHeight="1" x14ac:dyDescent="0.25"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1:26" ht="15.75" customHeight="1" x14ac:dyDescent="0.25"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1:26" ht="15.75" customHeight="1" x14ac:dyDescent="0.25"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1:26" ht="15.75" customHeight="1" x14ac:dyDescent="0.25"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1:26" ht="15.75" customHeight="1" x14ac:dyDescent="0.25"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1:26" ht="15.75" customHeight="1" x14ac:dyDescent="0.25"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1:26" ht="15.75" customHeight="1" x14ac:dyDescent="0.25"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1:26" ht="15.75" customHeight="1" x14ac:dyDescent="0.25"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1:26" ht="15.75" customHeight="1" x14ac:dyDescent="0.25"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1:26" ht="15.75" customHeight="1" x14ac:dyDescent="0.25"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1:26" ht="15.75" customHeight="1" x14ac:dyDescent="0.25"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1:26" ht="15.75" customHeight="1" x14ac:dyDescent="0.25"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1:26" ht="15.75" customHeight="1" x14ac:dyDescent="0.25"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1:26" ht="15.75" customHeight="1" x14ac:dyDescent="0.25"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1:26" ht="15.75" customHeight="1" x14ac:dyDescent="0.25"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1:26" ht="15.75" customHeight="1" x14ac:dyDescent="0.25"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1:26" ht="15.75" customHeight="1" x14ac:dyDescent="0.25"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1:26" ht="15.75" customHeight="1" x14ac:dyDescent="0.25"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1:26" ht="15.75" customHeight="1" x14ac:dyDescent="0.25"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1:26" ht="15.75" customHeight="1" x14ac:dyDescent="0.25"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1:26" ht="15.75" customHeight="1" x14ac:dyDescent="0.25"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1:26" ht="15.75" customHeight="1" x14ac:dyDescent="0.25"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1:26" ht="15.75" customHeight="1" x14ac:dyDescent="0.25"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1:26" ht="15.75" customHeight="1" x14ac:dyDescent="0.25"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1:26" ht="15.75" customHeight="1" x14ac:dyDescent="0.25"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1:26" ht="15.75" customHeight="1" x14ac:dyDescent="0.25"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1:26" ht="15.75" customHeight="1" x14ac:dyDescent="0.25"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1:26" ht="15.75" customHeight="1" x14ac:dyDescent="0.25"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1:26" ht="15.75" customHeight="1" x14ac:dyDescent="0.25"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1:26" ht="15.75" customHeight="1" x14ac:dyDescent="0.25"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1:26" ht="15.75" customHeight="1" x14ac:dyDescent="0.25"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1:26" ht="15.75" customHeight="1" x14ac:dyDescent="0.25"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1:26" ht="15.75" customHeight="1" x14ac:dyDescent="0.25"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1:26" ht="15.75" customHeight="1" x14ac:dyDescent="0.25"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1:26" ht="15.75" customHeight="1" x14ac:dyDescent="0.25"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1:26" ht="15.75" customHeight="1" x14ac:dyDescent="0.25"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1:26" ht="15.75" customHeight="1" x14ac:dyDescent="0.25"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1:26" ht="15.75" customHeight="1" x14ac:dyDescent="0.25"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1:26" ht="15.75" customHeight="1" x14ac:dyDescent="0.25"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1:26" ht="15.75" customHeight="1" x14ac:dyDescent="0.25"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1:26" ht="15.75" customHeight="1" x14ac:dyDescent="0.25"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1:26" ht="15.75" customHeight="1" x14ac:dyDescent="0.25"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1:26" ht="15.75" customHeight="1" x14ac:dyDescent="0.25"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1:26" ht="15.75" customHeight="1" x14ac:dyDescent="0.25"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1:26" ht="15.75" customHeight="1" x14ac:dyDescent="0.25"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1:26" ht="15.75" customHeight="1" x14ac:dyDescent="0.25"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1:26" ht="15.75" customHeight="1" x14ac:dyDescent="0.25"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1:26" ht="15.75" customHeight="1" x14ac:dyDescent="0.25"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1:26" ht="15.75" customHeight="1" x14ac:dyDescent="0.25"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1:26" ht="15.75" customHeight="1" x14ac:dyDescent="0.25"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1:26" ht="15.75" customHeight="1" x14ac:dyDescent="0.25"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1:26" ht="15.75" customHeight="1" x14ac:dyDescent="0.25"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1:26" ht="15.75" customHeight="1" x14ac:dyDescent="0.25"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1:26" ht="15.75" customHeight="1" x14ac:dyDescent="0.25"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1:26" ht="15.75" customHeight="1" x14ac:dyDescent="0.25"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1:26" ht="15.75" customHeight="1" x14ac:dyDescent="0.25"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1:26" ht="15.75" customHeight="1" x14ac:dyDescent="0.25"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1:26" ht="15.75" customHeight="1" x14ac:dyDescent="0.25"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1:26" ht="15.75" customHeight="1" x14ac:dyDescent="0.25"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1:26" ht="15.75" customHeight="1" x14ac:dyDescent="0.25"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1:26" ht="15.75" customHeight="1" x14ac:dyDescent="0.25"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1:26" ht="15.75" customHeight="1" x14ac:dyDescent="0.25"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1:26" ht="15.75" customHeight="1" x14ac:dyDescent="0.25"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1:26" ht="15.75" customHeight="1" x14ac:dyDescent="0.25"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1:26" ht="15.75" customHeight="1" x14ac:dyDescent="0.25"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1:26" ht="15.75" customHeight="1" x14ac:dyDescent="0.25"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1:26" ht="15.75" customHeight="1" x14ac:dyDescent="0.25"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1:26" ht="15.75" customHeight="1" x14ac:dyDescent="0.25"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1:26" ht="15.75" customHeight="1" x14ac:dyDescent="0.25"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1:26" ht="15.75" customHeight="1" x14ac:dyDescent="0.25"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1:26" ht="15.75" customHeight="1" x14ac:dyDescent="0.25"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1:26" ht="15.75" customHeight="1" x14ac:dyDescent="0.25"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1:26" ht="15.75" customHeight="1" x14ac:dyDescent="0.25"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1:26" ht="15.75" customHeight="1" x14ac:dyDescent="0.25"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1:26" ht="15.75" customHeight="1" x14ac:dyDescent="0.25"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1:26" ht="15.75" customHeight="1" x14ac:dyDescent="0.25"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1:26" ht="15.75" customHeight="1" x14ac:dyDescent="0.25"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1:26" ht="15.75" customHeight="1" x14ac:dyDescent="0.25"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1:26" ht="15.75" customHeight="1" x14ac:dyDescent="0.25"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1:26" ht="15.75" customHeight="1" x14ac:dyDescent="0.25"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1:26" ht="15.75" customHeight="1" x14ac:dyDescent="0.25"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1:26" ht="15.75" customHeight="1" x14ac:dyDescent="0.25"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1:26" ht="15.75" customHeight="1" x14ac:dyDescent="0.25"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1:26" ht="15.75" customHeight="1" x14ac:dyDescent="0.25"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1:26" ht="15.75" customHeight="1" x14ac:dyDescent="0.25"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1:26" ht="15.75" customHeight="1" x14ac:dyDescent="0.25"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1:26" ht="15.75" customHeight="1" x14ac:dyDescent="0.25"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1:26" ht="15.75" customHeight="1" x14ac:dyDescent="0.25"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1:26" ht="15.75" customHeight="1" x14ac:dyDescent="0.25"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1:26" ht="15.75" customHeight="1" x14ac:dyDescent="0.25"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1:26" ht="15.75" customHeight="1" x14ac:dyDescent="0.25"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1:26" ht="15.75" customHeight="1" x14ac:dyDescent="0.25"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1:26" ht="15.75" customHeight="1" x14ac:dyDescent="0.25"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1:26" ht="15.75" customHeight="1" x14ac:dyDescent="0.25"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1:26" ht="15.75" customHeight="1" x14ac:dyDescent="0.25"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1:26" ht="15.75" customHeight="1" x14ac:dyDescent="0.25"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1:26" ht="15.75" customHeight="1" x14ac:dyDescent="0.25"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1:26" ht="15.75" customHeight="1" x14ac:dyDescent="0.25"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1:26" ht="15.75" customHeight="1" x14ac:dyDescent="0.25"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1:26" ht="15.75" customHeight="1" x14ac:dyDescent="0.25"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1:26" ht="15.75" customHeight="1" x14ac:dyDescent="0.25"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1:26" ht="15.75" customHeight="1" x14ac:dyDescent="0.25"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1:26" ht="15.75" customHeight="1" x14ac:dyDescent="0.25"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1:26" ht="15.75" customHeight="1" x14ac:dyDescent="0.25"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1:26" ht="15.75" customHeight="1" x14ac:dyDescent="0.25"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1:26" ht="15.75" customHeight="1" x14ac:dyDescent="0.25"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1:26" ht="15.75" customHeight="1" x14ac:dyDescent="0.25"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1:26" ht="15.75" customHeight="1" x14ac:dyDescent="0.25"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1:26" ht="15.75" customHeight="1" x14ac:dyDescent="0.25"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1:26" ht="15.75" customHeight="1" x14ac:dyDescent="0.25"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1:26" ht="15.75" customHeight="1" x14ac:dyDescent="0.25"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1:26" ht="15.75" customHeight="1" x14ac:dyDescent="0.25"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1:26" ht="15.75" customHeight="1" x14ac:dyDescent="0.25"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1:26" ht="15.75" customHeight="1" x14ac:dyDescent="0.25"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1:26" ht="15.75" customHeight="1" x14ac:dyDescent="0.25"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1:26" ht="15.75" customHeight="1" x14ac:dyDescent="0.25"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1:26" ht="15.75" customHeight="1" x14ac:dyDescent="0.25"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1:26" ht="15.75" customHeight="1" x14ac:dyDescent="0.25"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1:26" ht="15.75" customHeight="1" x14ac:dyDescent="0.25"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1:26" ht="15.75" customHeight="1" x14ac:dyDescent="0.25"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1:26" ht="15.75" customHeight="1" x14ac:dyDescent="0.25"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1:26" ht="15.75" customHeight="1" x14ac:dyDescent="0.25"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1:26" ht="15.75" customHeight="1" x14ac:dyDescent="0.25"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1:26" ht="15.75" customHeight="1" x14ac:dyDescent="0.25"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1:26" ht="15.75" customHeight="1" x14ac:dyDescent="0.25"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1:26" ht="15.75" customHeight="1" x14ac:dyDescent="0.25"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1:26" ht="15.75" customHeight="1" x14ac:dyDescent="0.25"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1:26" ht="15.75" customHeight="1" x14ac:dyDescent="0.25"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1:26" ht="15.75" customHeight="1" x14ac:dyDescent="0.25"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1:26" ht="15.75" customHeight="1" x14ac:dyDescent="0.25"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1:26" ht="15.75" customHeight="1" x14ac:dyDescent="0.25"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1:26" ht="15.75" customHeight="1" x14ac:dyDescent="0.25"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1:26" ht="15.75" customHeight="1" x14ac:dyDescent="0.25"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1:26" ht="15.75" customHeight="1" x14ac:dyDescent="0.25"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1:26" ht="15.75" customHeight="1" x14ac:dyDescent="0.25"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1:26" ht="15.75" customHeight="1" x14ac:dyDescent="0.25"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1:26" ht="15.75" customHeight="1" x14ac:dyDescent="0.25"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1:26" ht="15.75" customHeight="1" x14ac:dyDescent="0.25"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1:26" ht="15.75" customHeight="1" x14ac:dyDescent="0.25"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1:26" ht="15.75" customHeight="1" x14ac:dyDescent="0.25"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1:26" ht="15.75" customHeight="1" x14ac:dyDescent="0.25"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1:26" ht="15.75" customHeight="1" x14ac:dyDescent="0.25"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1:26" ht="15.75" customHeight="1" x14ac:dyDescent="0.25"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1:26" ht="15.75" customHeight="1" x14ac:dyDescent="0.25"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1:26" ht="15.75" customHeight="1" x14ac:dyDescent="0.25"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1:26" ht="15.75" customHeight="1" x14ac:dyDescent="0.25"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1:26" ht="15.75" customHeight="1" x14ac:dyDescent="0.25"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1:26" ht="15.75" customHeight="1" x14ac:dyDescent="0.25"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1:26" ht="15.75" customHeight="1" x14ac:dyDescent="0.25"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1:26" ht="15.75" customHeight="1" x14ac:dyDescent="0.25"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1:26" ht="15.75" customHeight="1" x14ac:dyDescent="0.25"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1:26" ht="15.75" customHeight="1" x14ac:dyDescent="0.25"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1:26" ht="15.75" customHeight="1" x14ac:dyDescent="0.25"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1:26" ht="15.75" customHeight="1" x14ac:dyDescent="0.25"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1:26" ht="15.75" customHeight="1" x14ac:dyDescent="0.25"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1:26" ht="15.75" customHeight="1" x14ac:dyDescent="0.25"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1:26" ht="15.75" customHeight="1" x14ac:dyDescent="0.25"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1:26" ht="15.75" customHeight="1" x14ac:dyDescent="0.25"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1:26" ht="15.75" customHeight="1" x14ac:dyDescent="0.25"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1:26" ht="15.75" customHeight="1" x14ac:dyDescent="0.25"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1:26" ht="15.75" customHeight="1" x14ac:dyDescent="0.25"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1:26" ht="15.75" customHeight="1" x14ac:dyDescent="0.25"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1:26" ht="15.75" customHeight="1" x14ac:dyDescent="0.25"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1:26" ht="15.75" customHeight="1" x14ac:dyDescent="0.25"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1:26" ht="15.75" customHeight="1" x14ac:dyDescent="0.25"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1:26" ht="15.75" customHeight="1" x14ac:dyDescent="0.25"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1:26" ht="15.75" customHeight="1" x14ac:dyDescent="0.25"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1:26" ht="15.75" customHeight="1" x14ac:dyDescent="0.25"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1:26" ht="15.75" customHeight="1" x14ac:dyDescent="0.25"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1:26" ht="15.75" customHeight="1" x14ac:dyDescent="0.25"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1:26" ht="15.75" customHeight="1" x14ac:dyDescent="0.25"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1:26" ht="15.75" customHeight="1" x14ac:dyDescent="0.25"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1:26" ht="15.75" customHeight="1" x14ac:dyDescent="0.25"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1:26" ht="15.75" customHeight="1" x14ac:dyDescent="0.25"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1:26" ht="15.75" customHeight="1" x14ac:dyDescent="0.25"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1:26" ht="15.75" customHeight="1" x14ac:dyDescent="0.25"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1:26" ht="15.75" customHeight="1" x14ac:dyDescent="0.25"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1:26" ht="15.75" customHeight="1" x14ac:dyDescent="0.25"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1:26" ht="15.75" customHeight="1" x14ac:dyDescent="0.25"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1:26" ht="15.75" customHeight="1" x14ac:dyDescent="0.25"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1:26" ht="15.75" customHeight="1" x14ac:dyDescent="0.25"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1:26" ht="15.75" customHeight="1" x14ac:dyDescent="0.25"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1:26" ht="15.75" customHeight="1" x14ac:dyDescent="0.25"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1:26" ht="15.75" customHeight="1" x14ac:dyDescent="0.25"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1:26" ht="15.75" customHeight="1" x14ac:dyDescent="0.25"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1:26" ht="15.75" customHeight="1" x14ac:dyDescent="0.25"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1:26" ht="15.75" customHeight="1" x14ac:dyDescent="0.25"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1:26" ht="15.75" customHeight="1" x14ac:dyDescent="0.25"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1:26" ht="15.75" customHeight="1" x14ac:dyDescent="0.25"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1:26" ht="15.75" customHeight="1" x14ac:dyDescent="0.25"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1:26" ht="15.75" customHeight="1" x14ac:dyDescent="0.25"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1:26" ht="15.75" customHeight="1" x14ac:dyDescent="0.25"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1:26" ht="15.75" customHeight="1" x14ac:dyDescent="0.25"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1:26" ht="15.75" customHeight="1" x14ac:dyDescent="0.25"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1:26" ht="15.75" customHeight="1" x14ac:dyDescent="0.25"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1:26" ht="15.75" customHeight="1" x14ac:dyDescent="0.25"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1:26" ht="15.75" customHeight="1" x14ac:dyDescent="0.25"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1:26" ht="15.75" customHeight="1" x14ac:dyDescent="0.25"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1:26" ht="15.75" customHeight="1" x14ac:dyDescent="0.25"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1:26" ht="15.75" customHeight="1" x14ac:dyDescent="0.25"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1:26" ht="15.75" customHeight="1" x14ac:dyDescent="0.25"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1:26" ht="15.75" customHeight="1" x14ac:dyDescent="0.25"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1:26" ht="15.75" customHeight="1" x14ac:dyDescent="0.25"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1:26" ht="15.75" customHeight="1" x14ac:dyDescent="0.25"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1:26" ht="15.75" customHeight="1" x14ac:dyDescent="0.25"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1:26" ht="15.75" customHeight="1" x14ac:dyDescent="0.25"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1:26" ht="15.75" customHeight="1" x14ac:dyDescent="0.25"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1:26" ht="15.75" customHeight="1" x14ac:dyDescent="0.25"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1:26" ht="15.75" customHeight="1" x14ac:dyDescent="0.25"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1:26" ht="15.75" customHeight="1" x14ac:dyDescent="0.25"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1:26" ht="15.75" customHeight="1" x14ac:dyDescent="0.25"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1:26" ht="15.75" customHeight="1" x14ac:dyDescent="0.25"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1:26" ht="15.75" customHeight="1" x14ac:dyDescent="0.25"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1:26" ht="15.75" customHeight="1" x14ac:dyDescent="0.25"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1:26" ht="15.75" customHeight="1" x14ac:dyDescent="0.25"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1:26" ht="15.75" customHeight="1" x14ac:dyDescent="0.25"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1:26" ht="15.75" customHeight="1" x14ac:dyDescent="0.25"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1:26" ht="15.75" customHeight="1" x14ac:dyDescent="0.25"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1:26" ht="15.75" customHeight="1" x14ac:dyDescent="0.25"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1:26" ht="15.75" customHeight="1" x14ac:dyDescent="0.25"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1:26" ht="15.75" customHeight="1" x14ac:dyDescent="0.25"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1:26" ht="15.75" customHeight="1" x14ac:dyDescent="0.25"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1:26" ht="15.75" customHeight="1" x14ac:dyDescent="0.25"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1:26" ht="15.75" customHeight="1" x14ac:dyDescent="0.25"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1:26" ht="15.75" customHeight="1" x14ac:dyDescent="0.25"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1:26" ht="15.75" customHeight="1" x14ac:dyDescent="0.25"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1:26" ht="15.75" customHeight="1" x14ac:dyDescent="0.25"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1:26" ht="15.75" customHeight="1" x14ac:dyDescent="0.25"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1:26" ht="15.75" customHeight="1" x14ac:dyDescent="0.25"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1:26" ht="15.75" customHeight="1" x14ac:dyDescent="0.25"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1:26" ht="15.75" customHeight="1" x14ac:dyDescent="0.25"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1:26" ht="15.75" customHeight="1" x14ac:dyDescent="0.25"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1:26" ht="15.75" customHeight="1" x14ac:dyDescent="0.25"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1:26" ht="15.75" customHeight="1" x14ac:dyDescent="0.25"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1:26" ht="15.75" customHeight="1" x14ac:dyDescent="0.25"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1:26" ht="15.75" customHeight="1" x14ac:dyDescent="0.25"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1:26" ht="15.75" customHeight="1" x14ac:dyDescent="0.25"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1:26" ht="15.75" customHeight="1" x14ac:dyDescent="0.25"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1:26" ht="15.75" customHeight="1" x14ac:dyDescent="0.25"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1:26" ht="15.75" customHeight="1" x14ac:dyDescent="0.25"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1:26" ht="15.75" customHeight="1" x14ac:dyDescent="0.25"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1:26" ht="15.75" customHeight="1" x14ac:dyDescent="0.25"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1:26" ht="15.75" customHeight="1" x14ac:dyDescent="0.25"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1:26" ht="15.75" customHeight="1" x14ac:dyDescent="0.25"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1:26" ht="15.75" customHeight="1" x14ac:dyDescent="0.25"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1:26" ht="15.75" customHeight="1" x14ac:dyDescent="0.25"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1:26" ht="15.75" customHeight="1" x14ac:dyDescent="0.25"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1:26" ht="15.75" customHeight="1" x14ac:dyDescent="0.25"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1:26" ht="15.75" customHeight="1" x14ac:dyDescent="0.25"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1:26" ht="15.75" customHeight="1" x14ac:dyDescent="0.25"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1:26" ht="15.75" customHeight="1" x14ac:dyDescent="0.25"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1:26" ht="15.75" customHeight="1" x14ac:dyDescent="0.25"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1:26" ht="15.75" customHeight="1" x14ac:dyDescent="0.25"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1:26" ht="15.75" customHeight="1" x14ac:dyDescent="0.25"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1:26" ht="15.75" customHeight="1" x14ac:dyDescent="0.25"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1:26" ht="15.75" customHeight="1" x14ac:dyDescent="0.25"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1:26" ht="15.75" customHeight="1" x14ac:dyDescent="0.25"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1:26" ht="15.75" customHeight="1" x14ac:dyDescent="0.25"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1:26" ht="15.75" customHeight="1" x14ac:dyDescent="0.25"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1:26" ht="15.75" customHeight="1" x14ac:dyDescent="0.25"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1:26" ht="15.75" customHeight="1" x14ac:dyDescent="0.25"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1:26" ht="15.75" customHeight="1" x14ac:dyDescent="0.25"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1:26" ht="15.75" customHeight="1" x14ac:dyDescent="0.25"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1:26" ht="15.75" customHeight="1" x14ac:dyDescent="0.25"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1:26" ht="15.75" customHeight="1" x14ac:dyDescent="0.25"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1:26" ht="15.75" customHeight="1" x14ac:dyDescent="0.25"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1:26" ht="15.75" customHeight="1" x14ac:dyDescent="0.25"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1:26" ht="15.75" customHeight="1" x14ac:dyDescent="0.25"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1:26" ht="15.75" customHeight="1" x14ac:dyDescent="0.25"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1:26" ht="15.75" customHeight="1" x14ac:dyDescent="0.25"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1:26" ht="15.75" customHeight="1" x14ac:dyDescent="0.25"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1:26" ht="15.75" customHeight="1" x14ac:dyDescent="0.25"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1:26" ht="15.75" customHeight="1" x14ac:dyDescent="0.25"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1:26" ht="15.75" customHeight="1" x14ac:dyDescent="0.25"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1:26" ht="15.75" customHeight="1" x14ac:dyDescent="0.25"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1:26" ht="15.75" customHeight="1" x14ac:dyDescent="0.25"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1:26" ht="15.75" customHeight="1" x14ac:dyDescent="0.25"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1:26" ht="15.75" customHeight="1" x14ac:dyDescent="0.25"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1:26" ht="15.75" customHeight="1" x14ac:dyDescent="0.25"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1:26" ht="15.75" customHeight="1" x14ac:dyDescent="0.25"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1:26" ht="15.75" customHeight="1" x14ac:dyDescent="0.25"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1:26" ht="15.75" customHeight="1" x14ac:dyDescent="0.25"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1:26" ht="15.75" customHeight="1" x14ac:dyDescent="0.25"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1:26" ht="15.75" customHeight="1" x14ac:dyDescent="0.25"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1:26" ht="15.75" customHeight="1" x14ac:dyDescent="0.25"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1:26" ht="15.75" customHeight="1" x14ac:dyDescent="0.25"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1:26" ht="15.75" customHeight="1" x14ac:dyDescent="0.25"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1:26" ht="15.75" customHeight="1" x14ac:dyDescent="0.25"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1:26" ht="15.75" customHeight="1" x14ac:dyDescent="0.25"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1:26" ht="15.75" customHeight="1" x14ac:dyDescent="0.25"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1:26" ht="15.75" customHeight="1" x14ac:dyDescent="0.25"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1:26" ht="15.75" customHeight="1" x14ac:dyDescent="0.25"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1:26" ht="15.75" customHeight="1" x14ac:dyDescent="0.25"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1:26" ht="15.75" customHeight="1" x14ac:dyDescent="0.25"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1:26" ht="15.75" customHeight="1" x14ac:dyDescent="0.25"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1:26" ht="15.75" customHeight="1" x14ac:dyDescent="0.25"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1:26" ht="15.75" customHeight="1" x14ac:dyDescent="0.25"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1:26" ht="15.75" customHeight="1" x14ac:dyDescent="0.25"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1:26" ht="15.75" customHeight="1" x14ac:dyDescent="0.25"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1:26" ht="15.75" customHeight="1" x14ac:dyDescent="0.25"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1:26" ht="15.75" customHeight="1" x14ac:dyDescent="0.25"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1:26" ht="15.75" customHeight="1" x14ac:dyDescent="0.25"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1:26" ht="15.75" customHeight="1" x14ac:dyDescent="0.25"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1:26" ht="15.75" customHeight="1" x14ac:dyDescent="0.25"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1:26" ht="15.75" customHeight="1" x14ac:dyDescent="0.25"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1:26" ht="15.75" customHeight="1" x14ac:dyDescent="0.25"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1:26" ht="15.75" customHeight="1" x14ac:dyDescent="0.25"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1:26" ht="15.75" customHeight="1" x14ac:dyDescent="0.25"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1:26" ht="15.75" customHeight="1" x14ac:dyDescent="0.25"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1:26" ht="15.75" customHeight="1" x14ac:dyDescent="0.25"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1:26" ht="15.75" customHeight="1" x14ac:dyDescent="0.25"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1:26" ht="15.75" customHeight="1" x14ac:dyDescent="0.25"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1:26" ht="15.75" customHeight="1" x14ac:dyDescent="0.25"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1:26" ht="15.75" customHeight="1" x14ac:dyDescent="0.25"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1:26" ht="15.75" customHeight="1" x14ac:dyDescent="0.25"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1:26" ht="15.75" customHeight="1" x14ac:dyDescent="0.25"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1:26" ht="15.75" customHeight="1" x14ac:dyDescent="0.25"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1:26" ht="15.75" customHeight="1" x14ac:dyDescent="0.25"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1:26" ht="15.75" customHeight="1" x14ac:dyDescent="0.25"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1:26" ht="15.75" customHeight="1" x14ac:dyDescent="0.25"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1:26" ht="15.75" customHeight="1" x14ac:dyDescent="0.25"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1:26" ht="15.75" customHeight="1" x14ac:dyDescent="0.25"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1:26" ht="15.75" customHeight="1" x14ac:dyDescent="0.25"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1:26" ht="15.75" customHeight="1" x14ac:dyDescent="0.25"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1:26" ht="15.75" customHeight="1" x14ac:dyDescent="0.25"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1:26" ht="15.75" customHeight="1" x14ac:dyDescent="0.25"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1:26" ht="15.75" customHeight="1" x14ac:dyDescent="0.25"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1:26" ht="15.75" customHeight="1" x14ac:dyDescent="0.25"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1:26" ht="15.75" customHeight="1" x14ac:dyDescent="0.25"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1:26" ht="15.75" customHeight="1" x14ac:dyDescent="0.25"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1:26" ht="15.75" customHeight="1" x14ac:dyDescent="0.25"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1:26" ht="15.75" customHeight="1" x14ac:dyDescent="0.25"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1:26" ht="15.75" customHeight="1" x14ac:dyDescent="0.25"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1:26" ht="15.75" customHeight="1" x14ac:dyDescent="0.25"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1:26" ht="15.75" customHeight="1" x14ac:dyDescent="0.25"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1:26" ht="15.75" customHeight="1" x14ac:dyDescent="0.25"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1:26" ht="15.75" customHeight="1" x14ac:dyDescent="0.25"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1:26" ht="15.75" customHeight="1" x14ac:dyDescent="0.25"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1:26" ht="15.75" customHeight="1" x14ac:dyDescent="0.25"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1:26" ht="15.75" customHeight="1" x14ac:dyDescent="0.25"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1:26" ht="15.75" customHeight="1" x14ac:dyDescent="0.25"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1:26" ht="15.75" customHeight="1" x14ac:dyDescent="0.25"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1:26" ht="15.75" customHeight="1" x14ac:dyDescent="0.25"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1:26" ht="15.75" customHeight="1" x14ac:dyDescent="0.25"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1:26" ht="15.75" customHeight="1" x14ac:dyDescent="0.25"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1:26" ht="15.75" customHeight="1" x14ac:dyDescent="0.25"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1:26" ht="15.75" customHeight="1" x14ac:dyDescent="0.25"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1:26" ht="15.75" customHeight="1" x14ac:dyDescent="0.25"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1:26" ht="15.75" customHeight="1" x14ac:dyDescent="0.25"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1:26" ht="15.75" customHeight="1" x14ac:dyDescent="0.25"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1:26" ht="15.75" customHeight="1" x14ac:dyDescent="0.25"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1:26" ht="15.75" customHeight="1" x14ac:dyDescent="0.25"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1:26" ht="15.75" customHeight="1" x14ac:dyDescent="0.25"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1:26" ht="15.75" customHeight="1" x14ac:dyDescent="0.25"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1:26" ht="15.75" customHeight="1" x14ac:dyDescent="0.25"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1:26" ht="15.75" customHeight="1" x14ac:dyDescent="0.25"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1:26" ht="15.75" customHeight="1" x14ac:dyDescent="0.25"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1:26" ht="15.75" customHeight="1" x14ac:dyDescent="0.25"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1:26" ht="15.75" customHeight="1" x14ac:dyDescent="0.25"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1:26" ht="15.75" customHeight="1" x14ac:dyDescent="0.25"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1:26" ht="15.75" customHeight="1" x14ac:dyDescent="0.25"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1:26" ht="15.75" customHeight="1" x14ac:dyDescent="0.25"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1:26" ht="15.75" customHeight="1" x14ac:dyDescent="0.25"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1:26" ht="15.75" customHeight="1" x14ac:dyDescent="0.25"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1:26" ht="15.75" customHeight="1" x14ac:dyDescent="0.25"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1:26" ht="15.75" customHeight="1" x14ac:dyDescent="0.25"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1:26" ht="15.75" customHeight="1" x14ac:dyDescent="0.25"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1:26" ht="15.75" customHeight="1" x14ac:dyDescent="0.25"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1:26" ht="15.75" customHeight="1" x14ac:dyDescent="0.25"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1:26" ht="15.75" customHeight="1" x14ac:dyDescent="0.25"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1:26" ht="15.75" customHeight="1" x14ac:dyDescent="0.25"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1:26" ht="15.75" customHeight="1" x14ac:dyDescent="0.25"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1:26" ht="15.75" customHeight="1" x14ac:dyDescent="0.25"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1:26" ht="15.75" customHeight="1" x14ac:dyDescent="0.25"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1:26" ht="15.75" customHeight="1" x14ac:dyDescent="0.25"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1:26" ht="15.75" customHeight="1" x14ac:dyDescent="0.25"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1:26" ht="15.75" customHeight="1" x14ac:dyDescent="0.25"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1:26" ht="15.75" customHeight="1" x14ac:dyDescent="0.25"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1:26" ht="15.75" customHeight="1" x14ac:dyDescent="0.25"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1:26" ht="15.75" customHeight="1" x14ac:dyDescent="0.25"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1:26" ht="15.75" customHeight="1" x14ac:dyDescent="0.25"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1:26" ht="15.75" customHeight="1" x14ac:dyDescent="0.25"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1:26" ht="15.75" customHeight="1" x14ac:dyDescent="0.25"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1:26" ht="15.75" customHeight="1" x14ac:dyDescent="0.25"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1:26" ht="15.75" customHeight="1" x14ac:dyDescent="0.25"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1:26" ht="15.75" customHeight="1" x14ac:dyDescent="0.25"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1:26" ht="15.75" customHeight="1" x14ac:dyDescent="0.25"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1:26" ht="15.75" customHeight="1" x14ac:dyDescent="0.25"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1:26" ht="15.75" customHeight="1" x14ac:dyDescent="0.25"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1:26" ht="15.75" customHeight="1" x14ac:dyDescent="0.25"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1:26" ht="15.75" customHeight="1" x14ac:dyDescent="0.25"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1:26" ht="15.75" customHeight="1" x14ac:dyDescent="0.25"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1:26" ht="15.75" customHeight="1" x14ac:dyDescent="0.25"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1:26" ht="15.75" customHeight="1" x14ac:dyDescent="0.25"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1:26" ht="15.75" customHeight="1" x14ac:dyDescent="0.25"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1:26" ht="15.75" customHeight="1" x14ac:dyDescent="0.25"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1:26" ht="15.75" customHeight="1" x14ac:dyDescent="0.25"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1:26" ht="15.75" customHeight="1" x14ac:dyDescent="0.25"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1:26" ht="15.75" customHeight="1" x14ac:dyDescent="0.25"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1:26" ht="15.75" customHeight="1" x14ac:dyDescent="0.25"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1:26" ht="15.75" customHeight="1" x14ac:dyDescent="0.25"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1:26" ht="15.75" customHeight="1" x14ac:dyDescent="0.25"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1:26" ht="15.75" customHeight="1" x14ac:dyDescent="0.25"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1:26" ht="15.75" customHeight="1" x14ac:dyDescent="0.25"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1:26" ht="15.75" customHeight="1" x14ac:dyDescent="0.25"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1:26" ht="15.75" customHeight="1" x14ac:dyDescent="0.25"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1:26" ht="15.75" customHeight="1" x14ac:dyDescent="0.25"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1:26" ht="15.75" customHeight="1" x14ac:dyDescent="0.25"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1:26" ht="15.75" customHeight="1" x14ac:dyDescent="0.25"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1:26" ht="15.75" customHeight="1" x14ac:dyDescent="0.25"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1:26" ht="15.75" customHeight="1" x14ac:dyDescent="0.25"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1:26" ht="15.75" customHeight="1" x14ac:dyDescent="0.25"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1:26" ht="15.75" customHeight="1" x14ac:dyDescent="0.25"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1:26" ht="15.75" customHeight="1" x14ac:dyDescent="0.25"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1:26" ht="15.75" customHeight="1" x14ac:dyDescent="0.25"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1:26" ht="15.75" customHeight="1" x14ac:dyDescent="0.25"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1:26" ht="15.75" customHeight="1" x14ac:dyDescent="0.25"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1:26" ht="15.75" customHeight="1" x14ac:dyDescent="0.25"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1:26" ht="15.75" customHeight="1" x14ac:dyDescent="0.25"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1:26" ht="15.75" customHeight="1" x14ac:dyDescent="0.25"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1:26" ht="15.75" customHeight="1" x14ac:dyDescent="0.25"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1:26" ht="15.75" customHeight="1" x14ac:dyDescent="0.25"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1:26" ht="15.75" customHeight="1" x14ac:dyDescent="0.25"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1:26" ht="15.75" customHeight="1" x14ac:dyDescent="0.25"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1:26" ht="15.75" customHeight="1" x14ac:dyDescent="0.25"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1:26" ht="15.75" customHeight="1" x14ac:dyDescent="0.25"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1:26" ht="15.75" customHeight="1" x14ac:dyDescent="0.25"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1:26" ht="15.75" customHeight="1" x14ac:dyDescent="0.25"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1:26" ht="15.75" customHeight="1" x14ac:dyDescent="0.25"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1:26" ht="15.75" customHeight="1" x14ac:dyDescent="0.25"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1:26" ht="15.75" customHeight="1" x14ac:dyDescent="0.25"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1:26" ht="15.75" customHeight="1" x14ac:dyDescent="0.25"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1:26" ht="15.75" customHeight="1" x14ac:dyDescent="0.25"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1:26" ht="15.75" customHeight="1" x14ac:dyDescent="0.25"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1:26" ht="15.75" customHeight="1" x14ac:dyDescent="0.25"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1:26" ht="15.75" customHeight="1" x14ac:dyDescent="0.25"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1:26" ht="15.75" customHeight="1" x14ac:dyDescent="0.25"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1:26" ht="15.75" customHeight="1" x14ac:dyDescent="0.25"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1:26" ht="15.75" customHeight="1" x14ac:dyDescent="0.25"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1:26" ht="15.75" customHeight="1" x14ac:dyDescent="0.25"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1:26" ht="15.75" customHeight="1" x14ac:dyDescent="0.25"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1:26" ht="15.75" customHeight="1" x14ac:dyDescent="0.25"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1:26" ht="15.75" customHeight="1" x14ac:dyDescent="0.25"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1:26" ht="15.75" customHeight="1" x14ac:dyDescent="0.25"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1:26" ht="15.75" customHeight="1" x14ac:dyDescent="0.25"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1:26" ht="15.75" customHeight="1" x14ac:dyDescent="0.25"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1:26" ht="15.75" customHeight="1" x14ac:dyDescent="0.25"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1:26" ht="15.75" customHeight="1" x14ac:dyDescent="0.25"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1:26" ht="15.75" customHeight="1" x14ac:dyDescent="0.25"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1:26" ht="15.75" customHeight="1" x14ac:dyDescent="0.25"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1:26" ht="15.75" customHeight="1" x14ac:dyDescent="0.25"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1:26" ht="15.75" customHeight="1" x14ac:dyDescent="0.25"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1:26" ht="15.75" customHeight="1" x14ac:dyDescent="0.25"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1:26" ht="15.75" customHeight="1" x14ac:dyDescent="0.25"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1:26" ht="15.75" customHeight="1" x14ac:dyDescent="0.25"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1:26" ht="15.75" customHeight="1" x14ac:dyDescent="0.25"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1:26" ht="15.75" customHeight="1" x14ac:dyDescent="0.25"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1:26" ht="15.75" customHeight="1" x14ac:dyDescent="0.25"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1:26" ht="15.75" customHeight="1" x14ac:dyDescent="0.25"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1:26" ht="15.75" customHeight="1" x14ac:dyDescent="0.25"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1:26" ht="15.75" customHeight="1" x14ac:dyDescent="0.25"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1:26" ht="15.75" customHeight="1" x14ac:dyDescent="0.25"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1:26" ht="15.75" customHeight="1" x14ac:dyDescent="0.25"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1:26" ht="15.75" customHeight="1" x14ac:dyDescent="0.25"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1:26" ht="15.75" customHeight="1" x14ac:dyDescent="0.25"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1:26" ht="15.75" customHeight="1" x14ac:dyDescent="0.25"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1:26" ht="15.75" customHeight="1" x14ac:dyDescent="0.25"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1:26" ht="15.75" customHeight="1" x14ac:dyDescent="0.25"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1:26" ht="15.75" customHeight="1" x14ac:dyDescent="0.25"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1:26" ht="15.75" customHeight="1" x14ac:dyDescent="0.25"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1:26" ht="15.75" customHeight="1" x14ac:dyDescent="0.25"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1:26" ht="15.75" customHeight="1" x14ac:dyDescent="0.25"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1:26" ht="15.75" customHeight="1" x14ac:dyDescent="0.25"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1:26" ht="15.75" customHeight="1" x14ac:dyDescent="0.25"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1:26" ht="15.75" customHeight="1" x14ac:dyDescent="0.25"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1:26" ht="15.75" customHeight="1" x14ac:dyDescent="0.25"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1:26" ht="15.75" customHeight="1" x14ac:dyDescent="0.25"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1:26" ht="15.75" customHeight="1" x14ac:dyDescent="0.25"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1:26" ht="15.75" customHeight="1" x14ac:dyDescent="0.25"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1:26" ht="15.75" customHeight="1" x14ac:dyDescent="0.25"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1:26" ht="15.75" customHeight="1" x14ac:dyDescent="0.25"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1:26" ht="15.75" customHeight="1" x14ac:dyDescent="0.25"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1:26" ht="15.75" customHeight="1" x14ac:dyDescent="0.25"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1:26" ht="15.75" customHeight="1" x14ac:dyDescent="0.25"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1:26" ht="15.75" customHeight="1" x14ac:dyDescent="0.25"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1:26" ht="15.75" customHeight="1" x14ac:dyDescent="0.25"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1:26" ht="15.75" customHeight="1" x14ac:dyDescent="0.25"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1:26" ht="15.75" customHeight="1" x14ac:dyDescent="0.25"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1:26" ht="15.75" customHeight="1" x14ac:dyDescent="0.25"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1:26" ht="15.75" customHeight="1" x14ac:dyDescent="0.25"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1:26" ht="15.75" customHeight="1" x14ac:dyDescent="0.25"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1:26" ht="15.75" customHeight="1" x14ac:dyDescent="0.25"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1:26" ht="15.75" customHeight="1" x14ac:dyDescent="0.25"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1:26" ht="15.75" customHeight="1" x14ac:dyDescent="0.25"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1:26" ht="15.75" customHeight="1" x14ac:dyDescent="0.25"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1:26" ht="15.75" customHeight="1" x14ac:dyDescent="0.25"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1:26" ht="15.75" customHeight="1" x14ac:dyDescent="0.25"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1:26" ht="15.75" customHeight="1" x14ac:dyDescent="0.25"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1:26" ht="15.75" customHeight="1" x14ac:dyDescent="0.25"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1:26" ht="15.75" customHeight="1" x14ac:dyDescent="0.25"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1:26" ht="15.75" customHeight="1" x14ac:dyDescent="0.25"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1:26" ht="15.75" customHeight="1" x14ac:dyDescent="0.25"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1:26" ht="15.75" customHeight="1" x14ac:dyDescent="0.25"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1:26" ht="15.75" customHeight="1" x14ac:dyDescent="0.25"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1:26" ht="15.75" customHeight="1" x14ac:dyDescent="0.25"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1:26" ht="15.75" customHeight="1" x14ac:dyDescent="0.25"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1:26" ht="15.75" customHeight="1" x14ac:dyDescent="0.25"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1:26" ht="15.75" customHeight="1" x14ac:dyDescent="0.25"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1:26" ht="15.75" customHeight="1" x14ac:dyDescent="0.25"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1:26" ht="15.75" customHeight="1" x14ac:dyDescent="0.25"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1:26" ht="15.75" customHeight="1" x14ac:dyDescent="0.25"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1:26" ht="15.75" customHeight="1" x14ac:dyDescent="0.25"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1:26" ht="15.75" customHeight="1" x14ac:dyDescent="0.25"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1:26" ht="15.75" customHeight="1" x14ac:dyDescent="0.25"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1:26" ht="15.75" customHeight="1" x14ac:dyDescent="0.25"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1:26" ht="15.75" customHeight="1" x14ac:dyDescent="0.25"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1:26" ht="15.75" customHeight="1" x14ac:dyDescent="0.25"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1:26" ht="15.75" customHeight="1" x14ac:dyDescent="0.25"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1:26" ht="15.75" customHeight="1" x14ac:dyDescent="0.25"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1:26" ht="15.75" customHeight="1" x14ac:dyDescent="0.25"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1:26" ht="15.75" customHeight="1" x14ac:dyDescent="0.25"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1:26" ht="15.75" customHeight="1" x14ac:dyDescent="0.25"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1:26" ht="15.75" customHeight="1" x14ac:dyDescent="0.25"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1:26" ht="15.75" customHeight="1" x14ac:dyDescent="0.25"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1:26" ht="15.75" customHeight="1" x14ac:dyDescent="0.25"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1:26" ht="15.75" customHeight="1" x14ac:dyDescent="0.25"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1:26" ht="15.75" customHeight="1" x14ac:dyDescent="0.25"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1:26" ht="15.75" customHeight="1" x14ac:dyDescent="0.25"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1:26" ht="15.75" customHeight="1" x14ac:dyDescent="0.25"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1:26" ht="15.75" customHeight="1" x14ac:dyDescent="0.25"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1:26" ht="15.75" customHeight="1" x14ac:dyDescent="0.25"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1:26" ht="15.75" customHeight="1" x14ac:dyDescent="0.25"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1:26" ht="15.75" customHeight="1" x14ac:dyDescent="0.25"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1:26" ht="15.75" customHeight="1" x14ac:dyDescent="0.25"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1:26" ht="15.75" customHeight="1" x14ac:dyDescent="0.25"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1:26" ht="15.75" customHeight="1" x14ac:dyDescent="0.25"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1:26" ht="15.75" customHeight="1" x14ac:dyDescent="0.25"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1:26" ht="15.75" customHeight="1" x14ac:dyDescent="0.25"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1:26" ht="15.75" customHeight="1" x14ac:dyDescent="0.25"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1:26" ht="15.75" customHeight="1" x14ac:dyDescent="0.25"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1:26" ht="15.75" customHeight="1" x14ac:dyDescent="0.25"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1:26" ht="15.75" customHeight="1" x14ac:dyDescent="0.25"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1:26" ht="15.75" customHeight="1" x14ac:dyDescent="0.25"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1:26" ht="15.75" customHeight="1" x14ac:dyDescent="0.25"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1:26" ht="15.75" customHeight="1" x14ac:dyDescent="0.25"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1:26" ht="15.75" customHeight="1" x14ac:dyDescent="0.25"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1:26" ht="15.75" customHeight="1" x14ac:dyDescent="0.25"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1:26" ht="15.75" customHeight="1" x14ac:dyDescent="0.25"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1:26" ht="15.75" customHeight="1" x14ac:dyDescent="0.25"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1:26" ht="15.75" customHeight="1" x14ac:dyDescent="0.25"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1:26" ht="15.75" customHeight="1" x14ac:dyDescent="0.25"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1:26" ht="15.75" customHeight="1" x14ac:dyDescent="0.25"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1:26" ht="15.75" customHeight="1" x14ac:dyDescent="0.25"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1:26" ht="15.75" customHeight="1" x14ac:dyDescent="0.25"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1:26" ht="15.75" customHeight="1" x14ac:dyDescent="0.25"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1:26" ht="15.75" customHeight="1" x14ac:dyDescent="0.25"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1:26" ht="15.75" customHeight="1" x14ac:dyDescent="0.25"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1:26" ht="15.75" customHeight="1" x14ac:dyDescent="0.25"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1:26" ht="15.75" customHeight="1" x14ac:dyDescent="0.25"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1:26" ht="15.75" customHeight="1" x14ac:dyDescent="0.25"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1:26" ht="15.75" customHeight="1" x14ac:dyDescent="0.25"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1:26" ht="15.75" customHeight="1" x14ac:dyDescent="0.25"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1:26" ht="15.75" customHeight="1" x14ac:dyDescent="0.25"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1:26" ht="15.75" customHeight="1" x14ac:dyDescent="0.25"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1:26" ht="15.75" customHeight="1" x14ac:dyDescent="0.25"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1:26" ht="15.75" customHeight="1" x14ac:dyDescent="0.25"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1:26" ht="15.75" customHeight="1" x14ac:dyDescent="0.25"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1:26" ht="15.75" customHeight="1" x14ac:dyDescent="0.25"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1:26" ht="15.75" customHeight="1" x14ac:dyDescent="0.25"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1:26" ht="15.75" customHeight="1" x14ac:dyDescent="0.25"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1:26" ht="15.75" customHeight="1" x14ac:dyDescent="0.25"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1:26" ht="15.75" customHeight="1" x14ac:dyDescent="0.25"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1:26" ht="15.75" customHeight="1" x14ac:dyDescent="0.25"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</sheetData>
  <mergeCells count="7">
    <mergeCell ref="B284:H284"/>
    <mergeCell ref="B330:H330"/>
    <mergeCell ref="B7:H7"/>
    <mergeCell ref="B40:H40"/>
    <mergeCell ref="B72:H72"/>
    <mergeCell ref="B122:H122"/>
    <mergeCell ref="B242:H242"/>
  </mergeCells>
  <pageMargins left="0.7" right="0.7" top="0.75" bottom="0.75" header="0" footer="0"/>
  <pageSetup orientation="portrait" r:id="rId1"/>
  <headerFooter>
    <oddFooter>&amp;C000000&amp;P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selection activeCell="E25" sqref="E25"/>
    </sheetView>
  </sheetViews>
  <sheetFormatPr defaultColWidth="11.25" defaultRowHeight="15" customHeight="1" x14ac:dyDescent="0.25"/>
  <cols>
    <col min="1" max="1" width="11" style="8" customWidth="1"/>
    <col min="2" max="2" width="56.875" style="8" customWidth="1"/>
    <col min="3" max="26" width="11" customWidth="1"/>
  </cols>
  <sheetData>
    <row r="1" spans="1:26" ht="27.75" customHeight="1" x14ac:dyDescent="0.25">
      <c r="A1" s="47" t="s">
        <v>303</v>
      </c>
      <c r="B1" s="48"/>
      <c r="C1" s="2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8" customHeight="1" x14ac:dyDescent="0.25">
      <c r="A2" s="34">
        <v>1</v>
      </c>
      <c r="B2" s="35" t="s">
        <v>310</v>
      </c>
      <c r="C2" s="5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8" customHeight="1" x14ac:dyDescent="0.25">
      <c r="A3" s="34">
        <v>2</v>
      </c>
      <c r="B3" s="35" t="s">
        <v>311</v>
      </c>
      <c r="C3" s="5"/>
      <c r="D3" s="3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25">
      <c r="A4" s="34">
        <v>3</v>
      </c>
      <c r="B4" s="35" t="s">
        <v>312</v>
      </c>
      <c r="C4" s="5"/>
      <c r="D4" s="3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8" customHeight="1" x14ac:dyDescent="0.25">
      <c r="A5" s="34">
        <v>4</v>
      </c>
      <c r="B5" s="35" t="s">
        <v>313</v>
      </c>
      <c r="C5" s="5"/>
      <c r="D5" s="3"/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8" customHeight="1" x14ac:dyDescent="0.25">
      <c r="A6" s="34">
        <v>5</v>
      </c>
      <c r="B6" s="35" t="s">
        <v>314</v>
      </c>
      <c r="C6" s="5"/>
      <c r="D6" s="3"/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8" customHeight="1" x14ac:dyDescent="0.25">
      <c r="A7" s="34">
        <v>6</v>
      </c>
      <c r="B7" s="35" t="s">
        <v>315</v>
      </c>
      <c r="C7" s="5"/>
      <c r="D7" s="3"/>
      <c r="E7" s="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customHeight="1" x14ac:dyDescent="0.25">
      <c r="A8" s="36"/>
      <c r="B8" s="37"/>
      <c r="C8" s="3"/>
      <c r="D8" s="3"/>
      <c r="E8" s="3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 customHeight="1" x14ac:dyDescent="0.25">
      <c r="A9" s="38"/>
      <c r="B9" s="39"/>
      <c r="C9" s="3"/>
      <c r="D9" s="3"/>
      <c r="E9" s="3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 customHeight="1" x14ac:dyDescent="0.25">
      <c r="A10" s="38"/>
      <c r="B10" s="39"/>
      <c r="C10" s="3"/>
      <c r="D10" s="3"/>
      <c r="E10" s="3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 x14ac:dyDescent="0.25">
      <c r="A11" s="38"/>
      <c r="B11" s="39"/>
      <c r="C11" s="3"/>
      <c r="D11" s="3"/>
      <c r="E11" s="3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customHeight="1" x14ac:dyDescent="0.25">
      <c r="A12" s="38"/>
      <c r="B12" s="39"/>
      <c r="C12" s="3"/>
      <c r="D12" s="3"/>
      <c r="E12" s="3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.75" customHeight="1" x14ac:dyDescent="0.25">
      <c r="A13" s="40"/>
      <c r="B13" s="40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.75" customHeight="1" x14ac:dyDescent="0.25">
      <c r="A14" s="40"/>
      <c r="B14" s="40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.75" customHeight="1" x14ac:dyDescent="0.25">
      <c r="A15" s="40"/>
      <c r="B15" s="40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.75" customHeight="1" x14ac:dyDescent="0.25">
      <c r="A16" s="40"/>
      <c r="B16" s="40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.75" customHeight="1" x14ac:dyDescent="0.25">
      <c r="A17" s="40"/>
      <c r="B17" s="40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.75" customHeight="1" x14ac:dyDescent="0.25">
      <c r="A18" s="40"/>
      <c r="B18" s="40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.75" customHeight="1" x14ac:dyDescent="0.25">
      <c r="A19" s="40"/>
      <c r="B19" s="40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.75" customHeight="1" x14ac:dyDescent="0.25">
      <c r="A20" s="40"/>
      <c r="B20" s="40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25">
      <c r="A21" s="40"/>
      <c r="B21" s="40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5">
      <c r="A22" s="40"/>
      <c r="B22" s="40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5">
      <c r="A23" s="40"/>
      <c r="B23" s="40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5">
      <c r="A24" s="40"/>
      <c r="B24" s="40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25">
      <c r="A25" s="40"/>
      <c r="B25" s="40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25">
      <c r="A26" s="40"/>
      <c r="B26" s="40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25">
      <c r="A27" s="40"/>
      <c r="B27" s="40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25">
      <c r="A28" s="40"/>
      <c r="B28" s="40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25">
      <c r="A29" s="40"/>
      <c r="B29" s="40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25">
      <c r="A30" s="40"/>
      <c r="B30" s="40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25">
      <c r="A31" s="40"/>
      <c r="B31" s="40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25">
      <c r="A32" s="40"/>
      <c r="B32" s="40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5">
      <c r="A33" s="40"/>
      <c r="B33" s="40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5">
      <c r="A34" s="40"/>
      <c r="B34" s="40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5">
      <c r="A35" s="40"/>
      <c r="B35" s="40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5">
      <c r="A36" s="40"/>
      <c r="B36" s="40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5">
      <c r="A37" s="40"/>
      <c r="B37" s="40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5">
      <c r="A38" s="40"/>
      <c r="B38" s="40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5">
      <c r="A39" s="40"/>
      <c r="B39" s="40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5">
      <c r="A40" s="40"/>
      <c r="B40" s="40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5">
      <c r="A41" s="40"/>
      <c r="B41" s="40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5">
      <c r="A42" s="40"/>
      <c r="B42" s="40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5">
      <c r="A43" s="40"/>
      <c r="B43" s="40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5">
      <c r="A44" s="40"/>
      <c r="B44" s="40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5">
      <c r="A45" s="40"/>
      <c r="B45" s="40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5">
      <c r="A46" s="40"/>
      <c r="B46" s="40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5">
      <c r="A47" s="40"/>
      <c r="B47" s="40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5">
      <c r="A48" s="40"/>
      <c r="B48" s="40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5">
      <c r="A49" s="40"/>
      <c r="B49" s="40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5">
      <c r="A50" s="40"/>
      <c r="B50" s="40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5">
      <c r="A51" s="40"/>
      <c r="B51" s="40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5">
      <c r="A52" s="40"/>
      <c r="B52" s="40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5">
      <c r="A53" s="40"/>
      <c r="B53" s="40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5">
      <c r="A54" s="40"/>
      <c r="B54" s="40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5">
      <c r="A55" s="40"/>
      <c r="B55" s="40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5">
      <c r="A56" s="40"/>
      <c r="B56" s="40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5">
      <c r="A57" s="40"/>
      <c r="B57" s="40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5">
      <c r="A58" s="40"/>
      <c r="B58" s="40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5">
      <c r="A59" s="40"/>
      <c r="B59" s="40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5">
      <c r="A60" s="40"/>
      <c r="B60" s="40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5">
      <c r="A61" s="40"/>
      <c r="B61" s="40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5">
      <c r="A62" s="40"/>
      <c r="B62" s="40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5">
      <c r="A63" s="40"/>
      <c r="B63" s="40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5">
      <c r="A64" s="40"/>
      <c r="B64" s="40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5">
      <c r="A65" s="40"/>
      <c r="B65" s="40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5">
      <c r="A66" s="40"/>
      <c r="B66" s="40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5">
      <c r="A67" s="40"/>
      <c r="B67" s="40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5">
      <c r="A68" s="40"/>
      <c r="B68" s="40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5">
      <c r="A69" s="40"/>
      <c r="B69" s="40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5">
      <c r="A70" s="40"/>
      <c r="B70" s="40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5">
      <c r="A71" s="40"/>
      <c r="B71" s="40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5">
      <c r="A72" s="40"/>
      <c r="B72" s="40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5">
      <c r="A73" s="40"/>
      <c r="B73" s="40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5">
      <c r="A74" s="40"/>
      <c r="B74" s="40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5">
      <c r="A75" s="40"/>
      <c r="B75" s="40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5">
      <c r="A76" s="40"/>
      <c r="B76" s="40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5">
      <c r="A77" s="40"/>
      <c r="B77" s="40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5">
      <c r="A78" s="40"/>
      <c r="B78" s="40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5">
      <c r="A79" s="40"/>
      <c r="B79" s="40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5">
      <c r="A80" s="40"/>
      <c r="B80" s="40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5">
      <c r="A81" s="40"/>
      <c r="B81" s="40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5">
      <c r="A82" s="40"/>
      <c r="B82" s="40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5">
      <c r="A83" s="40"/>
      <c r="B83" s="40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5">
      <c r="A84" s="40"/>
      <c r="B84" s="40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5">
      <c r="A85" s="40"/>
      <c r="B85" s="40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5">
      <c r="A86" s="40"/>
      <c r="B86" s="40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5">
      <c r="A87" s="40"/>
      <c r="B87" s="40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25">
      <c r="A88" s="40"/>
      <c r="B88" s="40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25">
      <c r="A89" s="40"/>
      <c r="B89" s="40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25">
      <c r="A90" s="40"/>
      <c r="B90" s="40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25">
      <c r="A91" s="40"/>
      <c r="B91" s="40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 x14ac:dyDescent="0.25">
      <c r="A92" s="40"/>
      <c r="B92" s="40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25">
      <c r="A93" s="40"/>
      <c r="B93" s="40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 x14ac:dyDescent="0.25">
      <c r="A94" s="40"/>
      <c r="B94" s="40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 x14ac:dyDescent="0.25">
      <c r="A95" s="40"/>
      <c r="B95" s="40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 x14ac:dyDescent="0.25">
      <c r="A96" s="40"/>
      <c r="B96" s="40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 x14ac:dyDescent="0.25">
      <c r="A97" s="40"/>
      <c r="B97" s="40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 x14ac:dyDescent="0.25">
      <c r="A98" s="40"/>
      <c r="B98" s="40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 x14ac:dyDescent="0.25">
      <c r="A99" s="40"/>
      <c r="B99" s="40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 x14ac:dyDescent="0.25">
      <c r="A100" s="40"/>
      <c r="B100" s="40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 x14ac:dyDescent="0.25">
      <c r="A101" s="40"/>
      <c r="B101" s="40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 x14ac:dyDescent="0.25">
      <c r="A102" s="40"/>
      <c r="B102" s="40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 x14ac:dyDescent="0.25">
      <c r="A103" s="40"/>
      <c r="B103" s="40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 x14ac:dyDescent="0.25">
      <c r="A104" s="40"/>
      <c r="B104" s="40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 x14ac:dyDescent="0.25">
      <c r="A105" s="40"/>
      <c r="B105" s="40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 x14ac:dyDescent="0.25">
      <c r="A106" s="40"/>
      <c r="B106" s="40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 x14ac:dyDescent="0.25">
      <c r="A107" s="40"/>
      <c r="B107" s="40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 x14ac:dyDescent="0.25">
      <c r="A108" s="40"/>
      <c r="B108" s="40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 x14ac:dyDescent="0.25">
      <c r="A109" s="40"/>
      <c r="B109" s="40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 x14ac:dyDescent="0.25">
      <c r="A110" s="40"/>
      <c r="B110" s="40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 x14ac:dyDescent="0.25">
      <c r="A111" s="40"/>
      <c r="B111" s="40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 x14ac:dyDescent="0.25">
      <c r="A112" s="40"/>
      <c r="B112" s="40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 x14ac:dyDescent="0.25">
      <c r="A113" s="40"/>
      <c r="B113" s="40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 x14ac:dyDescent="0.25">
      <c r="A114" s="40"/>
      <c r="B114" s="40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 x14ac:dyDescent="0.25">
      <c r="A115" s="40"/>
      <c r="B115" s="40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 x14ac:dyDescent="0.25">
      <c r="A116" s="40"/>
      <c r="B116" s="40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 x14ac:dyDescent="0.25">
      <c r="A117" s="40"/>
      <c r="B117" s="40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 x14ac:dyDescent="0.25">
      <c r="A118" s="40"/>
      <c r="B118" s="40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 x14ac:dyDescent="0.25">
      <c r="A119" s="40"/>
      <c r="B119" s="40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 x14ac:dyDescent="0.25">
      <c r="A120" s="40"/>
      <c r="B120" s="40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 x14ac:dyDescent="0.25">
      <c r="A121" s="40"/>
      <c r="B121" s="40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 x14ac:dyDescent="0.25">
      <c r="A122" s="40"/>
      <c r="B122" s="40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 x14ac:dyDescent="0.25">
      <c r="A123" s="40"/>
      <c r="B123" s="40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 x14ac:dyDescent="0.25">
      <c r="A124" s="40"/>
      <c r="B124" s="40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 x14ac:dyDescent="0.25">
      <c r="A125" s="40"/>
      <c r="B125" s="40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 x14ac:dyDescent="0.25">
      <c r="A126" s="40"/>
      <c r="B126" s="40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 x14ac:dyDescent="0.25">
      <c r="A127" s="40"/>
      <c r="B127" s="40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 x14ac:dyDescent="0.25">
      <c r="A128" s="40"/>
      <c r="B128" s="40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 x14ac:dyDescent="0.25">
      <c r="A129" s="40"/>
      <c r="B129" s="40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 x14ac:dyDescent="0.25">
      <c r="A130" s="40"/>
      <c r="B130" s="40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 x14ac:dyDescent="0.25">
      <c r="A131" s="40"/>
      <c r="B131" s="40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 x14ac:dyDescent="0.25">
      <c r="A132" s="40"/>
      <c r="B132" s="40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 x14ac:dyDescent="0.25">
      <c r="A133" s="40"/>
      <c r="B133" s="40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 x14ac:dyDescent="0.25">
      <c r="A134" s="40"/>
      <c r="B134" s="40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 x14ac:dyDescent="0.25">
      <c r="A135" s="40"/>
      <c r="B135" s="40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 x14ac:dyDescent="0.25">
      <c r="A136" s="40"/>
      <c r="B136" s="40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 x14ac:dyDescent="0.25">
      <c r="A137" s="40"/>
      <c r="B137" s="40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 x14ac:dyDescent="0.25">
      <c r="A138" s="40"/>
      <c r="B138" s="40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 x14ac:dyDescent="0.25">
      <c r="A139" s="40"/>
      <c r="B139" s="40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 x14ac:dyDescent="0.25">
      <c r="A140" s="40"/>
      <c r="B140" s="40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 x14ac:dyDescent="0.25">
      <c r="A141" s="40"/>
      <c r="B141" s="40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 x14ac:dyDescent="0.25">
      <c r="A142" s="40"/>
      <c r="B142" s="40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 x14ac:dyDescent="0.25">
      <c r="A143" s="40"/>
      <c r="B143" s="40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 x14ac:dyDescent="0.25">
      <c r="A144" s="40"/>
      <c r="B144" s="40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 x14ac:dyDescent="0.25">
      <c r="A145" s="40"/>
      <c r="B145" s="40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 x14ac:dyDescent="0.25">
      <c r="A146" s="40"/>
      <c r="B146" s="40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 x14ac:dyDescent="0.25">
      <c r="A147" s="40"/>
      <c r="B147" s="40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 x14ac:dyDescent="0.25">
      <c r="A148" s="40"/>
      <c r="B148" s="40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 x14ac:dyDescent="0.25">
      <c r="A149" s="40"/>
      <c r="B149" s="40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 x14ac:dyDescent="0.25">
      <c r="A150" s="40"/>
      <c r="B150" s="40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 x14ac:dyDescent="0.25">
      <c r="A151" s="40"/>
      <c r="B151" s="40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 x14ac:dyDescent="0.25">
      <c r="A152" s="40"/>
      <c r="B152" s="40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 x14ac:dyDescent="0.25">
      <c r="A153" s="40"/>
      <c r="B153" s="40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 x14ac:dyDescent="0.25">
      <c r="A154" s="40"/>
      <c r="B154" s="40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 x14ac:dyDescent="0.25">
      <c r="A155" s="40"/>
      <c r="B155" s="40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 x14ac:dyDescent="0.25">
      <c r="A156" s="40"/>
      <c r="B156" s="40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 x14ac:dyDescent="0.25">
      <c r="A157" s="40"/>
      <c r="B157" s="40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 x14ac:dyDescent="0.25">
      <c r="A158" s="40"/>
      <c r="B158" s="40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 x14ac:dyDescent="0.25">
      <c r="A159" s="40"/>
      <c r="B159" s="40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 x14ac:dyDescent="0.25">
      <c r="A160" s="40"/>
      <c r="B160" s="40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 x14ac:dyDescent="0.25">
      <c r="A161" s="40"/>
      <c r="B161" s="40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 x14ac:dyDescent="0.25">
      <c r="A162" s="40"/>
      <c r="B162" s="40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 x14ac:dyDescent="0.25">
      <c r="A163" s="40"/>
      <c r="B163" s="40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 x14ac:dyDescent="0.25">
      <c r="A164" s="40"/>
      <c r="B164" s="40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 x14ac:dyDescent="0.25">
      <c r="A165" s="40"/>
      <c r="B165" s="40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 x14ac:dyDescent="0.25">
      <c r="A166" s="40"/>
      <c r="B166" s="40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 x14ac:dyDescent="0.25">
      <c r="A167" s="40"/>
      <c r="B167" s="40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 x14ac:dyDescent="0.25">
      <c r="A168" s="40"/>
      <c r="B168" s="40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 x14ac:dyDescent="0.25">
      <c r="A169" s="40"/>
      <c r="B169" s="40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 x14ac:dyDescent="0.25">
      <c r="A170" s="40"/>
      <c r="B170" s="40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 x14ac:dyDescent="0.25">
      <c r="A171" s="40"/>
      <c r="B171" s="40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 x14ac:dyDescent="0.25">
      <c r="A172" s="40"/>
      <c r="B172" s="40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 x14ac:dyDescent="0.25">
      <c r="A173" s="40"/>
      <c r="B173" s="40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 x14ac:dyDescent="0.25">
      <c r="A174" s="40"/>
      <c r="B174" s="40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 x14ac:dyDescent="0.25">
      <c r="A175" s="40"/>
      <c r="B175" s="40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 x14ac:dyDescent="0.25">
      <c r="A176" s="40"/>
      <c r="B176" s="40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 x14ac:dyDescent="0.25">
      <c r="A177" s="40"/>
      <c r="B177" s="40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 x14ac:dyDescent="0.25">
      <c r="A178" s="40"/>
      <c r="B178" s="40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 x14ac:dyDescent="0.25">
      <c r="A179" s="40"/>
      <c r="B179" s="40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 x14ac:dyDescent="0.25">
      <c r="A180" s="40"/>
      <c r="B180" s="40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 x14ac:dyDescent="0.25">
      <c r="A181" s="40"/>
      <c r="B181" s="40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 x14ac:dyDescent="0.25">
      <c r="A182" s="40"/>
      <c r="B182" s="40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 x14ac:dyDescent="0.25">
      <c r="A183" s="40"/>
      <c r="B183" s="40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 x14ac:dyDescent="0.25">
      <c r="A184" s="40"/>
      <c r="B184" s="40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 x14ac:dyDescent="0.25">
      <c r="A185" s="40"/>
      <c r="B185" s="40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 x14ac:dyDescent="0.25">
      <c r="A186" s="40"/>
      <c r="B186" s="40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 x14ac:dyDescent="0.25">
      <c r="A187" s="40"/>
      <c r="B187" s="40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 x14ac:dyDescent="0.25">
      <c r="A188" s="40"/>
      <c r="B188" s="40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 x14ac:dyDescent="0.25">
      <c r="A189" s="40"/>
      <c r="B189" s="40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 x14ac:dyDescent="0.25">
      <c r="A190" s="40"/>
      <c r="B190" s="40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 x14ac:dyDescent="0.25">
      <c r="A191" s="40"/>
      <c r="B191" s="40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 x14ac:dyDescent="0.25">
      <c r="A192" s="40"/>
      <c r="B192" s="40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 x14ac:dyDescent="0.25">
      <c r="A193" s="40"/>
      <c r="B193" s="40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 x14ac:dyDescent="0.25">
      <c r="A194" s="40"/>
      <c r="B194" s="40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 x14ac:dyDescent="0.25">
      <c r="A195" s="40"/>
      <c r="B195" s="40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 x14ac:dyDescent="0.25">
      <c r="A196" s="40"/>
      <c r="B196" s="40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 x14ac:dyDescent="0.25">
      <c r="A197" s="40"/>
      <c r="B197" s="40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 x14ac:dyDescent="0.25">
      <c r="A198" s="40"/>
      <c r="B198" s="40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 x14ac:dyDescent="0.25">
      <c r="A199" s="40"/>
      <c r="B199" s="40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 x14ac:dyDescent="0.25">
      <c r="A200" s="40"/>
      <c r="B200" s="40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 x14ac:dyDescent="0.25">
      <c r="A201" s="40"/>
      <c r="B201" s="40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 x14ac:dyDescent="0.25">
      <c r="A202" s="40"/>
      <c r="B202" s="40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 x14ac:dyDescent="0.25">
      <c r="A203" s="40"/>
      <c r="B203" s="40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 x14ac:dyDescent="0.25">
      <c r="A204" s="40"/>
      <c r="B204" s="40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 x14ac:dyDescent="0.25">
      <c r="A205" s="40"/>
      <c r="B205" s="40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 x14ac:dyDescent="0.25">
      <c r="A206" s="40"/>
      <c r="B206" s="40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 x14ac:dyDescent="0.25">
      <c r="A207" s="40"/>
      <c r="B207" s="40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 x14ac:dyDescent="0.25">
      <c r="A208" s="40"/>
      <c r="B208" s="40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 x14ac:dyDescent="0.25">
      <c r="A209" s="40"/>
      <c r="B209" s="40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 x14ac:dyDescent="0.25">
      <c r="A210" s="40"/>
      <c r="B210" s="40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 x14ac:dyDescent="0.25">
      <c r="A211" s="40"/>
      <c r="B211" s="40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 x14ac:dyDescent="0.25">
      <c r="A212" s="40"/>
      <c r="B212" s="40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 x14ac:dyDescent="0.25">
      <c r="A213" s="40"/>
      <c r="B213" s="40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 x14ac:dyDescent="0.25">
      <c r="A214" s="40"/>
      <c r="B214" s="40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 x14ac:dyDescent="0.25">
      <c r="A215" s="40"/>
      <c r="B215" s="40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 x14ac:dyDescent="0.25">
      <c r="A216" s="40"/>
      <c r="B216" s="40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 x14ac:dyDescent="0.25">
      <c r="A217" s="40"/>
      <c r="B217" s="40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 x14ac:dyDescent="0.25">
      <c r="A218" s="40"/>
      <c r="B218" s="40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 x14ac:dyDescent="0.25">
      <c r="A219" s="40"/>
      <c r="B219" s="40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 x14ac:dyDescent="0.25">
      <c r="A220" s="40"/>
      <c r="B220" s="40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 x14ac:dyDescent="0.25">
      <c r="A221" s="40"/>
      <c r="B221" s="40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 x14ac:dyDescent="0.25">
      <c r="A222" s="40"/>
      <c r="B222" s="40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5">
      <c r="A223" s="40"/>
      <c r="B223" s="40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 x14ac:dyDescent="0.25">
      <c r="A224" s="40"/>
      <c r="B224" s="40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 x14ac:dyDescent="0.25">
      <c r="A225" s="40"/>
      <c r="B225" s="40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 x14ac:dyDescent="0.25">
      <c r="A226" s="40"/>
      <c r="B226" s="40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 x14ac:dyDescent="0.25">
      <c r="A227" s="40"/>
      <c r="B227" s="40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25">
      <c r="A228" s="40"/>
      <c r="B228" s="40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 x14ac:dyDescent="0.25">
      <c r="A229" s="40"/>
      <c r="B229" s="40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 x14ac:dyDescent="0.25">
      <c r="A230" s="40"/>
      <c r="B230" s="40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 x14ac:dyDescent="0.25">
      <c r="A231" s="40"/>
      <c r="B231" s="40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 x14ac:dyDescent="0.25">
      <c r="A232" s="40"/>
      <c r="B232" s="40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 x14ac:dyDescent="0.25">
      <c r="A233" s="40"/>
      <c r="B233" s="40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25">
      <c r="A234" s="40"/>
      <c r="B234" s="40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25">
      <c r="A235" s="40"/>
      <c r="B235" s="40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 x14ac:dyDescent="0.25">
      <c r="A236" s="40"/>
      <c r="B236" s="40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 x14ac:dyDescent="0.25">
      <c r="A237" s="40"/>
      <c r="B237" s="40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5">
      <c r="A238" s="40"/>
      <c r="B238" s="40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 x14ac:dyDescent="0.25">
      <c r="A239" s="40"/>
      <c r="B239" s="40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 x14ac:dyDescent="0.25">
      <c r="A240" s="40"/>
      <c r="B240" s="40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 x14ac:dyDescent="0.25">
      <c r="A241" s="40"/>
      <c r="B241" s="40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25">
      <c r="A242" s="40"/>
      <c r="B242" s="40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 x14ac:dyDescent="0.25">
      <c r="A243" s="40"/>
      <c r="B243" s="40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 x14ac:dyDescent="0.25">
      <c r="A244" s="40"/>
      <c r="B244" s="40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 x14ac:dyDescent="0.25">
      <c r="A245" s="40"/>
      <c r="B245" s="40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 x14ac:dyDescent="0.25">
      <c r="A246" s="40"/>
      <c r="B246" s="40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 x14ac:dyDescent="0.25">
      <c r="A247" s="40"/>
      <c r="B247" s="40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 x14ac:dyDescent="0.25">
      <c r="A248" s="40"/>
      <c r="B248" s="40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 x14ac:dyDescent="0.25">
      <c r="A249" s="40"/>
      <c r="B249" s="40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 x14ac:dyDescent="0.25">
      <c r="A250" s="40"/>
      <c r="B250" s="40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 x14ac:dyDescent="0.25">
      <c r="A251" s="40"/>
      <c r="B251" s="40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 x14ac:dyDescent="0.25">
      <c r="A252" s="40"/>
      <c r="B252" s="40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 x14ac:dyDescent="0.25">
      <c r="A253" s="40"/>
      <c r="B253" s="40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 x14ac:dyDescent="0.25">
      <c r="A254" s="40"/>
      <c r="B254" s="40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 x14ac:dyDescent="0.25">
      <c r="A255" s="40"/>
      <c r="B255" s="40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 x14ac:dyDescent="0.25">
      <c r="A256" s="40"/>
      <c r="B256" s="40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 x14ac:dyDescent="0.25">
      <c r="A257" s="40"/>
      <c r="B257" s="40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 x14ac:dyDescent="0.25">
      <c r="A258" s="40"/>
      <c r="B258" s="40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 x14ac:dyDescent="0.25">
      <c r="A259" s="40"/>
      <c r="B259" s="40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 x14ac:dyDescent="0.25">
      <c r="A260" s="40"/>
      <c r="B260" s="40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 x14ac:dyDescent="0.25">
      <c r="A261" s="40"/>
      <c r="B261" s="40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 x14ac:dyDescent="0.25">
      <c r="A262" s="40"/>
      <c r="B262" s="40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 x14ac:dyDescent="0.25">
      <c r="A263" s="40"/>
      <c r="B263" s="40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 x14ac:dyDescent="0.25">
      <c r="A264" s="40"/>
      <c r="B264" s="40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 x14ac:dyDescent="0.25">
      <c r="A265" s="40"/>
      <c r="B265" s="40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 x14ac:dyDescent="0.25">
      <c r="A266" s="40"/>
      <c r="B266" s="40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 x14ac:dyDescent="0.25">
      <c r="A267" s="40"/>
      <c r="B267" s="40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 x14ac:dyDescent="0.25">
      <c r="A268" s="40"/>
      <c r="B268" s="40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 x14ac:dyDescent="0.25">
      <c r="A269" s="40"/>
      <c r="B269" s="40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 x14ac:dyDescent="0.25">
      <c r="A270" s="40"/>
      <c r="B270" s="40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 x14ac:dyDescent="0.25">
      <c r="A271" s="40"/>
      <c r="B271" s="40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 x14ac:dyDescent="0.25">
      <c r="A272" s="40"/>
      <c r="B272" s="40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 x14ac:dyDescent="0.25">
      <c r="A273" s="40"/>
      <c r="B273" s="40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 x14ac:dyDescent="0.25">
      <c r="A274" s="40"/>
      <c r="B274" s="40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 x14ac:dyDescent="0.25">
      <c r="A275" s="40"/>
      <c r="B275" s="40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 x14ac:dyDescent="0.25">
      <c r="A276" s="40"/>
      <c r="B276" s="40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 x14ac:dyDescent="0.25">
      <c r="A277" s="40"/>
      <c r="B277" s="40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 x14ac:dyDescent="0.25">
      <c r="A278" s="40"/>
      <c r="B278" s="40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 x14ac:dyDescent="0.25">
      <c r="A279" s="40"/>
      <c r="B279" s="40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 x14ac:dyDescent="0.25">
      <c r="A280" s="40"/>
      <c r="B280" s="40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 x14ac:dyDescent="0.25">
      <c r="A281" s="40"/>
      <c r="B281" s="40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 x14ac:dyDescent="0.25">
      <c r="A282" s="40"/>
      <c r="B282" s="40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 x14ac:dyDescent="0.25">
      <c r="A283" s="40"/>
      <c r="B283" s="40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 x14ac:dyDescent="0.25">
      <c r="A284" s="40"/>
      <c r="B284" s="40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 x14ac:dyDescent="0.25">
      <c r="A285" s="40"/>
      <c r="B285" s="40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 x14ac:dyDescent="0.25">
      <c r="A286" s="40"/>
      <c r="B286" s="40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 x14ac:dyDescent="0.25">
      <c r="A287" s="40"/>
      <c r="B287" s="40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 x14ac:dyDescent="0.25">
      <c r="A288" s="40"/>
      <c r="B288" s="40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 x14ac:dyDescent="0.25">
      <c r="A289" s="40"/>
      <c r="B289" s="40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 x14ac:dyDescent="0.25">
      <c r="A290" s="40"/>
      <c r="B290" s="40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 x14ac:dyDescent="0.25">
      <c r="A291" s="40"/>
      <c r="B291" s="40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 x14ac:dyDescent="0.25">
      <c r="A292" s="40"/>
      <c r="B292" s="40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 x14ac:dyDescent="0.25">
      <c r="A293" s="40"/>
      <c r="B293" s="40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 x14ac:dyDescent="0.25">
      <c r="A294" s="40"/>
      <c r="B294" s="40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 x14ac:dyDescent="0.25">
      <c r="A295" s="40"/>
      <c r="B295" s="40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 x14ac:dyDescent="0.25">
      <c r="A296" s="40"/>
      <c r="B296" s="40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 x14ac:dyDescent="0.25">
      <c r="A297" s="40"/>
      <c r="B297" s="40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 x14ac:dyDescent="0.25">
      <c r="A298" s="40"/>
      <c r="B298" s="40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 x14ac:dyDescent="0.25">
      <c r="A299" s="40"/>
      <c r="B299" s="40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 x14ac:dyDescent="0.25">
      <c r="A300" s="40"/>
      <c r="B300" s="40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 x14ac:dyDescent="0.25">
      <c r="A301" s="40"/>
      <c r="B301" s="40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 x14ac:dyDescent="0.25">
      <c r="A302" s="40"/>
      <c r="B302" s="40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 x14ac:dyDescent="0.25">
      <c r="A303" s="40"/>
      <c r="B303" s="40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 x14ac:dyDescent="0.25">
      <c r="A304" s="40"/>
      <c r="B304" s="40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 x14ac:dyDescent="0.25">
      <c r="A305" s="40"/>
      <c r="B305" s="40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 x14ac:dyDescent="0.25">
      <c r="A306" s="40"/>
      <c r="B306" s="40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 x14ac:dyDescent="0.25">
      <c r="A307" s="40"/>
      <c r="B307" s="40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 x14ac:dyDescent="0.25">
      <c r="A308" s="40"/>
      <c r="B308" s="40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 x14ac:dyDescent="0.25">
      <c r="A309" s="40"/>
      <c r="B309" s="40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 x14ac:dyDescent="0.25">
      <c r="A310" s="40"/>
      <c r="B310" s="40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 x14ac:dyDescent="0.25">
      <c r="A311" s="40"/>
      <c r="B311" s="40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 x14ac:dyDescent="0.25">
      <c r="A312" s="40"/>
      <c r="B312" s="40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 x14ac:dyDescent="0.25">
      <c r="A313" s="40"/>
      <c r="B313" s="40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 x14ac:dyDescent="0.25">
      <c r="A314" s="40"/>
      <c r="B314" s="40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 x14ac:dyDescent="0.25">
      <c r="A315" s="40"/>
      <c r="B315" s="40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 x14ac:dyDescent="0.25">
      <c r="A316" s="40"/>
      <c r="B316" s="40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 x14ac:dyDescent="0.25">
      <c r="A317" s="40"/>
      <c r="B317" s="40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 x14ac:dyDescent="0.25">
      <c r="A318" s="40"/>
      <c r="B318" s="40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 x14ac:dyDescent="0.25">
      <c r="A319" s="40"/>
      <c r="B319" s="40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 x14ac:dyDescent="0.25">
      <c r="A320" s="40"/>
      <c r="B320" s="40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 x14ac:dyDescent="0.25">
      <c r="A321" s="40"/>
      <c r="B321" s="40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 x14ac:dyDescent="0.25">
      <c r="A322" s="40"/>
      <c r="B322" s="40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 x14ac:dyDescent="0.25">
      <c r="A323" s="40"/>
      <c r="B323" s="40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 x14ac:dyDescent="0.25">
      <c r="A324" s="40"/>
      <c r="B324" s="40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 x14ac:dyDescent="0.25">
      <c r="A325" s="40"/>
      <c r="B325" s="40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 x14ac:dyDescent="0.25">
      <c r="A326" s="40"/>
      <c r="B326" s="40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 x14ac:dyDescent="0.25">
      <c r="A327" s="40"/>
      <c r="B327" s="40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 x14ac:dyDescent="0.25">
      <c r="A328" s="40"/>
      <c r="B328" s="40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 x14ac:dyDescent="0.25">
      <c r="A329" s="40"/>
      <c r="B329" s="40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 x14ac:dyDescent="0.25">
      <c r="A330" s="40"/>
      <c r="B330" s="40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 x14ac:dyDescent="0.25">
      <c r="A331" s="40"/>
      <c r="B331" s="40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 x14ac:dyDescent="0.25">
      <c r="A332" s="40"/>
      <c r="B332" s="40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 x14ac:dyDescent="0.25">
      <c r="A333" s="40"/>
      <c r="B333" s="40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 x14ac:dyDescent="0.25">
      <c r="A334" s="40"/>
      <c r="B334" s="40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 x14ac:dyDescent="0.25">
      <c r="A335" s="40"/>
      <c r="B335" s="40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 x14ac:dyDescent="0.25">
      <c r="A336" s="40"/>
      <c r="B336" s="40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 x14ac:dyDescent="0.25">
      <c r="A337" s="40"/>
      <c r="B337" s="40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 x14ac:dyDescent="0.25">
      <c r="A338" s="40"/>
      <c r="B338" s="40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 x14ac:dyDescent="0.25">
      <c r="A339" s="40"/>
      <c r="B339" s="40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 x14ac:dyDescent="0.25">
      <c r="A340" s="40"/>
      <c r="B340" s="40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 x14ac:dyDescent="0.25">
      <c r="A341" s="40"/>
      <c r="B341" s="40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 x14ac:dyDescent="0.25">
      <c r="A342" s="40"/>
      <c r="B342" s="40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 x14ac:dyDescent="0.25">
      <c r="A343" s="40"/>
      <c r="B343" s="40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 x14ac:dyDescent="0.25">
      <c r="A344" s="40"/>
      <c r="B344" s="40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 x14ac:dyDescent="0.25">
      <c r="A345" s="40"/>
      <c r="B345" s="40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 x14ac:dyDescent="0.25">
      <c r="A346" s="40"/>
      <c r="B346" s="40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 x14ac:dyDescent="0.25">
      <c r="A347" s="40"/>
      <c r="B347" s="40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 x14ac:dyDescent="0.25">
      <c r="A348" s="40"/>
      <c r="B348" s="40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 x14ac:dyDescent="0.25">
      <c r="A349" s="40"/>
      <c r="B349" s="40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 x14ac:dyDescent="0.25">
      <c r="A350" s="40"/>
      <c r="B350" s="40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 x14ac:dyDescent="0.25">
      <c r="A351" s="40"/>
      <c r="B351" s="40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 x14ac:dyDescent="0.25">
      <c r="A352" s="40"/>
      <c r="B352" s="40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 x14ac:dyDescent="0.25">
      <c r="A353" s="40"/>
      <c r="B353" s="40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 x14ac:dyDescent="0.25">
      <c r="A354" s="40"/>
      <c r="B354" s="40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 x14ac:dyDescent="0.25">
      <c r="A355" s="40"/>
      <c r="B355" s="40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 x14ac:dyDescent="0.25">
      <c r="A356" s="40"/>
      <c r="B356" s="40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 x14ac:dyDescent="0.25">
      <c r="A357" s="40"/>
      <c r="B357" s="40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 x14ac:dyDescent="0.25">
      <c r="A358" s="40"/>
      <c r="B358" s="40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 x14ac:dyDescent="0.25">
      <c r="A359" s="40"/>
      <c r="B359" s="40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 x14ac:dyDescent="0.25">
      <c r="A360" s="40"/>
      <c r="B360" s="40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 x14ac:dyDescent="0.25">
      <c r="A361" s="40"/>
      <c r="B361" s="40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 x14ac:dyDescent="0.25">
      <c r="A362" s="40"/>
      <c r="B362" s="40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 x14ac:dyDescent="0.25">
      <c r="A363" s="40"/>
      <c r="B363" s="40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 x14ac:dyDescent="0.25">
      <c r="A364" s="40"/>
      <c r="B364" s="40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 x14ac:dyDescent="0.25">
      <c r="A365" s="40"/>
      <c r="B365" s="40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 x14ac:dyDescent="0.25">
      <c r="A366" s="40"/>
      <c r="B366" s="40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 x14ac:dyDescent="0.25">
      <c r="A367" s="40"/>
      <c r="B367" s="40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 x14ac:dyDescent="0.25">
      <c r="A368" s="40"/>
      <c r="B368" s="40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 x14ac:dyDescent="0.25">
      <c r="A369" s="40"/>
      <c r="B369" s="40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 x14ac:dyDescent="0.25">
      <c r="A370" s="40"/>
      <c r="B370" s="40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 x14ac:dyDescent="0.25">
      <c r="A371" s="40"/>
      <c r="B371" s="40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 x14ac:dyDescent="0.25">
      <c r="A372" s="40"/>
      <c r="B372" s="40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 x14ac:dyDescent="0.25">
      <c r="A373" s="40"/>
      <c r="B373" s="40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 x14ac:dyDescent="0.25">
      <c r="A374" s="40"/>
      <c r="B374" s="40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 x14ac:dyDescent="0.25">
      <c r="A375" s="40"/>
      <c r="B375" s="40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 x14ac:dyDescent="0.25">
      <c r="A376" s="40"/>
      <c r="B376" s="40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 x14ac:dyDescent="0.25">
      <c r="A377" s="40"/>
      <c r="B377" s="40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 x14ac:dyDescent="0.25">
      <c r="A378" s="40"/>
      <c r="B378" s="40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 x14ac:dyDescent="0.25">
      <c r="A379" s="40"/>
      <c r="B379" s="40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 x14ac:dyDescent="0.25">
      <c r="A380" s="40"/>
      <c r="B380" s="40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 x14ac:dyDescent="0.25">
      <c r="A381" s="40"/>
      <c r="B381" s="40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 x14ac:dyDescent="0.25">
      <c r="A382" s="40"/>
      <c r="B382" s="40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 x14ac:dyDescent="0.25">
      <c r="A383" s="40"/>
      <c r="B383" s="40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 x14ac:dyDescent="0.25">
      <c r="A384" s="40"/>
      <c r="B384" s="40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 x14ac:dyDescent="0.25">
      <c r="A385" s="40"/>
      <c r="B385" s="40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 x14ac:dyDescent="0.25">
      <c r="A386" s="40"/>
      <c r="B386" s="40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 x14ac:dyDescent="0.25">
      <c r="A387" s="40"/>
      <c r="B387" s="40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 x14ac:dyDescent="0.25">
      <c r="A388" s="40"/>
      <c r="B388" s="40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 x14ac:dyDescent="0.25">
      <c r="A389" s="40"/>
      <c r="B389" s="40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 x14ac:dyDescent="0.25">
      <c r="A390" s="40"/>
      <c r="B390" s="40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 x14ac:dyDescent="0.25">
      <c r="A391" s="40"/>
      <c r="B391" s="40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 x14ac:dyDescent="0.25">
      <c r="A392" s="40"/>
      <c r="B392" s="40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 x14ac:dyDescent="0.25">
      <c r="A393" s="40"/>
      <c r="B393" s="40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 x14ac:dyDescent="0.25">
      <c r="A394" s="40"/>
      <c r="B394" s="40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 x14ac:dyDescent="0.25">
      <c r="A395" s="40"/>
      <c r="B395" s="40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 x14ac:dyDescent="0.25">
      <c r="A396" s="40"/>
      <c r="B396" s="40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 x14ac:dyDescent="0.25">
      <c r="A397" s="40"/>
      <c r="B397" s="40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 x14ac:dyDescent="0.25">
      <c r="A398" s="40"/>
      <c r="B398" s="40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 x14ac:dyDescent="0.25">
      <c r="A399" s="40"/>
      <c r="B399" s="40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 x14ac:dyDescent="0.25">
      <c r="A400" s="40"/>
      <c r="B400" s="40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 x14ac:dyDescent="0.25">
      <c r="A401" s="40"/>
      <c r="B401" s="40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 x14ac:dyDescent="0.25">
      <c r="A402" s="40"/>
      <c r="B402" s="40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 x14ac:dyDescent="0.25">
      <c r="A403" s="40"/>
      <c r="B403" s="40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 x14ac:dyDescent="0.25">
      <c r="A404" s="40"/>
      <c r="B404" s="40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 x14ac:dyDescent="0.25">
      <c r="A405" s="40"/>
      <c r="B405" s="40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 x14ac:dyDescent="0.25">
      <c r="A406" s="40"/>
      <c r="B406" s="40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 x14ac:dyDescent="0.25">
      <c r="A407" s="40"/>
      <c r="B407" s="40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 x14ac:dyDescent="0.25">
      <c r="A408" s="40"/>
      <c r="B408" s="40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 x14ac:dyDescent="0.25">
      <c r="A409" s="40"/>
      <c r="B409" s="40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 x14ac:dyDescent="0.25">
      <c r="A410" s="40"/>
      <c r="B410" s="40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 x14ac:dyDescent="0.25">
      <c r="A411" s="40"/>
      <c r="B411" s="40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 x14ac:dyDescent="0.25">
      <c r="A412" s="40"/>
      <c r="B412" s="40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 x14ac:dyDescent="0.25">
      <c r="A413" s="40"/>
      <c r="B413" s="40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 x14ac:dyDescent="0.25">
      <c r="A414" s="40"/>
      <c r="B414" s="40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 x14ac:dyDescent="0.25">
      <c r="A415" s="40"/>
      <c r="B415" s="40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 x14ac:dyDescent="0.25">
      <c r="A416" s="40"/>
      <c r="B416" s="40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 x14ac:dyDescent="0.25">
      <c r="A417" s="40"/>
      <c r="B417" s="40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 x14ac:dyDescent="0.25">
      <c r="A418" s="40"/>
      <c r="B418" s="40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 x14ac:dyDescent="0.25">
      <c r="A419" s="40"/>
      <c r="B419" s="40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 x14ac:dyDescent="0.25">
      <c r="A420" s="40"/>
      <c r="B420" s="40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 x14ac:dyDescent="0.25">
      <c r="A421" s="40"/>
      <c r="B421" s="40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 x14ac:dyDescent="0.25">
      <c r="A422" s="40"/>
      <c r="B422" s="40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 x14ac:dyDescent="0.25">
      <c r="A423" s="40"/>
      <c r="B423" s="40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 x14ac:dyDescent="0.25">
      <c r="A424" s="40"/>
      <c r="B424" s="40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 x14ac:dyDescent="0.25">
      <c r="A425" s="40"/>
      <c r="B425" s="40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 x14ac:dyDescent="0.25">
      <c r="A426" s="40"/>
      <c r="B426" s="40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 x14ac:dyDescent="0.25">
      <c r="A427" s="40"/>
      <c r="B427" s="40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 x14ac:dyDescent="0.25">
      <c r="A428" s="40"/>
      <c r="B428" s="40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 x14ac:dyDescent="0.25">
      <c r="A429" s="40"/>
      <c r="B429" s="40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 x14ac:dyDescent="0.25">
      <c r="A430" s="40"/>
      <c r="B430" s="40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 x14ac:dyDescent="0.25">
      <c r="A431" s="40"/>
      <c r="B431" s="40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 x14ac:dyDescent="0.25">
      <c r="A432" s="40"/>
      <c r="B432" s="40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 x14ac:dyDescent="0.25">
      <c r="A433" s="40"/>
      <c r="B433" s="40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 x14ac:dyDescent="0.25">
      <c r="A434" s="40"/>
      <c r="B434" s="40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 x14ac:dyDescent="0.25">
      <c r="A435" s="40"/>
      <c r="B435" s="40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 x14ac:dyDescent="0.25">
      <c r="A436" s="40"/>
      <c r="B436" s="40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 x14ac:dyDescent="0.25">
      <c r="A437" s="40"/>
      <c r="B437" s="40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 x14ac:dyDescent="0.25">
      <c r="A438" s="40"/>
      <c r="B438" s="40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 x14ac:dyDescent="0.25">
      <c r="A439" s="40"/>
      <c r="B439" s="40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 x14ac:dyDescent="0.25">
      <c r="A440" s="40"/>
      <c r="B440" s="40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 x14ac:dyDescent="0.25">
      <c r="A441" s="40"/>
      <c r="B441" s="40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 x14ac:dyDescent="0.25">
      <c r="A442" s="40"/>
      <c r="B442" s="40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 x14ac:dyDescent="0.25">
      <c r="A443" s="40"/>
      <c r="B443" s="40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 x14ac:dyDescent="0.25">
      <c r="A444" s="40"/>
      <c r="B444" s="40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 x14ac:dyDescent="0.25">
      <c r="A445" s="40"/>
      <c r="B445" s="40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 x14ac:dyDescent="0.25">
      <c r="A446" s="40"/>
      <c r="B446" s="40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 x14ac:dyDescent="0.25">
      <c r="A447" s="40"/>
      <c r="B447" s="40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 x14ac:dyDescent="0.25">
      <c r="A448" s="40"/>
      <c r="B448" s="40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 x14ac:dyDescent="0.25">
      <c r="A449" s="40"/>
      <c r="B449" s="40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 x14ac:dyDescent="0.25">
      <c r="A450" s="40"/>
      <c r="B450" s="40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 x14ac:dyDescent="0.25">
      <c r="A451" s="40"/>
      <c r="B451" s="40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 x14ac:dyDescent="0.25">
      <c r="A452" s="40"/>
      <c r="B452" s="40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 x14ac:dyDescent="0.25">
      <c r="A453" s="40"/>
      <c r="B453" s="40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 x14ac:dyDescent="0.25">
      <c r="A454" s="40"/>
      <c r="B454" s="40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 x14ac:dyDescent="0.25">
      <c r="A455" s="40"/>
      <c r="B455" s="40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 x14ac:dyDescent="0.25">
      <c r="A456" s="40"/>
      <c r="B456" s="40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 x14ac:dyDescent="0.25">
      <c r="A457" s="40"/>
      <c r="B457" s="40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 x14ac:dyDescent="0.25">
      <c r="A458" s="40"/>
      <c r="B458" s="40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 x14ac:dyDescent="0.25">
      <c r="A459" s="40"/>
      <c r="B459" s="40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 x14ac:dyDescent="0.25">
      <c r="A460" s="40"/>
      <c r="B460" s="40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 x14ac:dyDescent="0.25">
      <c r="A461" s="40"/>
      <c r="B461" s="40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 x14ac:dyDescent="0.25">
      <c r="A462" s="40"/>
      <c r="B462" s="40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 x14ac:dyDescent="0.25">
      <c r="A463" s="40"/>
      <c r="B463" s="40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 x14ac:dyDescent="0.25">
      <c r="A464" s="40"/>
      <c r="B464" s="40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 x14ac:dyDescent="0.25">
      <c r="A465" s="40"/>
      <c r="B465" s="40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 x14ac:dyDescent="0.25">
      <c r="A466" s="40"/>
      <c r="B466" s="40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 x14ac:dyDescent="0.25">
      <c r="A467" s="40"/>
      <c r="B467" s="40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 x14ac:dyDescent="0.25">
      <c r="A468" s="40"/>
      <c r="B468" s="40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 x14ac:dyDescent="0.25">
      <c r="A469" s="40"/>
      <c r="B469" s="40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 x14ac:dyDescent="0.25">
      <c r="A470" s="40"/>
      <c r="B470" s="40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 x14ac:dyDescent="0.25">
      <c r="A471" s="40"/>
      <c r="B471" s="40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 x14ac:dyDescent="0.25">
      <c r="A472" s="40"/>
      <c r="B472" s="40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 x14ac:dyDescent="0.25">
      <c r="A473" s="40"/>
      <c r="B473" s="40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 x14ac:dyDescent="0.25">
      <c r="A474" s="40"/>
      <c r="B474" s="40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 x14ac:dyDescent="0.25">
      <c r="A475" s="40"/>
      <c r="B475" s="40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 x14ac:dyDescent="0.25">
      <c r="A476" s="40"/>
      <c r="B476" s="40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 x14ac:dyDescent="0.25">
      <c r="A477" s="40"/>
      <c r="B477" s="40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 x14ac:dyDescent="0.25">
      <c r="A478" s="40"/>
      <c r="B478" s="40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 x14ac:dyDescent="0.25">
      <c r="A479" s="40"/>
      <c r="B479" s="40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 x14ac:dyDescent="0.25">
      <c r="A480" s="40"/>
      <c r="B480" s="40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 x14ac:dyDescent="0.25">
      <c r="A481" s="40"/>
      <c r="B481" s="40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 x14ac:dyDescent="0.25">
      <c r="A482" s="40"/>
      <c r="B482" s="40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 x14ac:dyDescent="0.25">
      <c r="A483" s="40"/>
      <c r="B483" s="40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 x14ac:dyDescent="0.25">
      <c r="A484" s="40"/>
      <c r="B484" s="40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 x14ac:dyDescent="0.25">
      <c r="A485" s="40"/>
      <c r="B485" s="40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 x14ac:dyDescent="0.25">
      <c r="A486" s="40"/>
      <c r="B486" s="40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 x14ac:dyDescent="0.25">
      <c r="A487" s="40"/>
      <c r="B487" s="40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 x14ac:dyDescent="0.25">
      <c r="A488" s="40"/>
      <c r="B488" s="40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 x14ac:dyDescent="0.25">
      <c r="A489" s="40"/>
      <c r="B489" s="40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 x14ac:dyDescent="0.25">
      <c r="A490" s="40"/>
      <c r="B490" s="40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 x14ac:dyDescent="0.25">
      <c r="A491" s="40"/>
      <c r="B491" s="40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 x14ac:dyDescent="0.25">
      <c r="A492" s="40"/>
      <c r="B492" s="40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 x14ac:dyDescent="0.25">
      <c r="A493" s="40"/>
      <c r="B493" s="40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 x14ac:dyDescent="0.25">
      <c r="A494" s="40"/>
      <c r="B494" s="40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 x14ac:dyDescent="0.25">
      <c r="A495" s="40"/>
      <c r="B495" s="40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 x14ac:dyDescent="0.25">
      <c r="A496" s="40"/>
      <c r="B496" s="40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 x14ac:dyDescent="0.25">
      <c r="A497" s="40"/>
      <c r="B497" s="40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 x14ac:dyDescent="0.25">
      <c r="A498" s="40"/>
      <c r="B498" s="40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 x14ac:dyDescent="0.25">
      <c r="A499" s="40"/>
      <c r="B499" s="40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 x14ac:dyDescent="0.25">
      <c r="A500" s="40"/>
      <c r="B500" s="40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 x14ac:dyDescent="0.25">
      <c r="A501" s="40"/>
      <c r="B501" s="40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 x14ac:dyDescent="0.25">
      <c r="A502" s="40"/>
      <c r="B502" s="40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 x14ac:dyDescent="0.25">
      <c r="A503" s="40"/>
      <c r="B503" s="40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 x14ac:dyDescent="0.25">
      <c r="A504" s="40"/>
      <c r="B504" s="40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 x14ac:dyDescent="0.25">
      <c r="A505" s="40"/>
      <c r="B505" s="40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 x14ac:dyDescent="0.25">
      <c r="A506" s="40"/>
      <c r="B506" s="40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 x14ac:dyDescent="0.25">
      <c r="A507" s="40"/>
      <c r="B507" s="40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 x14ac:dyDescent="0.25">
      <c r="A508" s="40"/>
      <c r="B508" s="40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 x14ac:dyDescent="0.25">
      <c r="A509" s="40"/>
      <c r="B509" s="40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 x14ac:dyDescent="0.25">
      <c r="A510" s="40"/>
      <c r="B510" s="40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 x14ac:dyDescent="0.25">
      <c r="A511" s="40"/>
      <c r="B511" s="40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 x14ac:dyDescent="0.25">
      <c r="A512" s="40"/>
      <c r="B512" s="40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 x14ac:dyDescent="0.25">
      <c r="A513" s="40"/>
      <c r="B513" s="40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 x14ac:dyDescent="0.25">
      <c r="A514" s="40"/>
      <c r="B514" s="40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 x14ac:dyDescent="0.25">
      <c r="A515" s="40"/>
      <c r="B515" s="40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 x14ac:dyDescent="0.25">
      <c r="A516" s="40"/>
      <c r="B516" s="40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 x14ac:dyDescent="0.25">
      <c r="A517" s="40"/>
      <c r="B517" s="40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 x14ac:dyDescent="0.25">
      <c r="A518" s="40"/>
      <c r="B518" s="40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 x14ac:dyDescent="0.25">
      <c r="A519" s="40"/>
      <c r="B519" s="40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 x14ac:dyDescent="0.25">
      <c r="A520" s="40"/>
      <c r="B520" s="40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 x14ac:dyDescent="0.25">
      <c r="A521" s="40"/>
      <c r="B521" s="40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 x14ac:dyDescent="0.25">
      <c r="A522" s="40"/>
      <c r="B522" s="40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 x14ac:dyDescent="0.25">
      <c r="A523" s="40"/>
      <c r="B523" s="40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 x14ac:dyDescent="0.25">
      <c r="A524" s="40"/>
      <c r="B524" s="40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 x14ac:dyDescent="0.25">
      <c r="A525" s="40"/>
      <c r="B525" s="40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 x14ac:dyDescent="0.25">
      <c r="A526" s="40"/>
      <c r="B526" s="40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 x14ac:dyDescent="0.25">
      <c r="A527" s="40"/>
      <c r="B527" s="40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 x14ac:dyDescent="0.25">
      <c r="A528" s="40"/>
      <c r="B528" s="40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 x14ac:dyDescent="0.25">
      <c r="A529" s="40"/>
      <c r="B529" s="40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 x14ac:dyDescent="0.25">
      <c r="A530" s="40"/>
      <c r="B530" s="40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 x14ac:dyDescent="0.25">
      <c r="A531" s="40"/>
      <c r="B531" s="40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 x14ac:dyDescent="0.25">
      <c r="A532" s="40"/>
      <c r="B532" s="40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 x14ac:dyDescent="0.25">
      <c r="A533" s="40"/>
      <c r="B533" s="40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 x14ac:dyDescent="0.25">
      <c r="A534" s="40"/>
      <c r="B534" s="40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 x14ac:dyDescent="0.25">
      <c r="A535" s="40"/>
      <c r="B535" s="40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 x14ac:dyDescent="0.25">
      <c r="A536" s="40"/>
      <c r="B536" s="40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 x14ac:dyDescent="0.25">
      <c r="A537" s="40"/>
      <c r="B537" s="40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 x14ac:dyDescent="0.25">
      <c r="A538" s="40"/>
      <c r="B538" s="40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 x14ac:dyDescent="0.25">
      <c r="A539" s="40"/>
      <c r="B539" s="40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 x14ac:dyDescent="0.25">
      <c r="A540" s="40"/>
      <c r="B540" s="40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 x14ac:dyDescent="0.25">
      <c r="A541" s="40"/>
      <c r="B541" s="40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 x14ac:dyDescent="0.25">
      <c r="A542" s="40"/>
      <c r="B542" s="40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 x14ac:dyDescent="0.25">
      <c r="A543" s="40"/>
      <c r="B543" s="40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 x14ac:dyDescent="0.25">
      <c r="A544" s="40"/>
      <c r="B544" s="40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 x14ac:dyDescent="0.25">
      <c r="A545" s="40"/>
      <c r="B545" s="40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 x14ac:dyDescent="0.25">
      <c r="A546" s="40"/>
      <c r="B546" s="40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 x14ac:dyDescent="0.25">
      <c r="A547" s="40"/>
      <c r="B547" s="40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 x14ac:dyDescent="0.25">
      <c r="A548" s="40"/>
      <c r="B548" s="40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 x14ac:dyDescent="0.25">
      <c r="A549" s="40"/>
      <c r="B549" s="40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 x14ac:dyDescent="0.25">
      <c r="A550" s="40"/>
      <c r="B550" s="40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 x14ac:dyDescent="0.25">
      <c r="A551" s="40"/>
      <c r="B551" s="40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 x14ac:dyDescent="0.25">
      <c r="A552" s="40"/>
      <c r="B552" s="40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 x14ac:dyDescent="0.25">
      <c r="A553" s="40"/>
      <c r="B553" s="40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 x14ac:dyDescent="0.25">
      <c r="A554" s="40"/>
      <c r="B554" s="40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 x14ac:dyDescent="0.25">
      <c r="A555" s="40"/>
      <c r="B555" s="40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 x14ac:dyDescent="0.25">
      <c r="A556" s="40"/>
      <c r="B556" s="40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 x14ac:dyDescent="0.25">
      <c r="A557" s="40"/>
      <c r="B557" s="40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 x14ac:dyDescent="0.25">
      <c r="A558" s="40"/>
      <c r="B558" s="40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 x14ac:dyDescent="0.25">
      <c r="A559" s="40"/>
      <c r="B559" s="40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 x14ac:dyDescent="0.25">
      <c r="A560" s="40"/>
      <c r="B560" s="40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 x14ac:dyDescent="0.25">
      <c r="A561" s="40"/>
      <c r="B561" s="40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 x14ac:dyDescent="0.25">
      <c r="A562" s="40"/>
      <c r="B562" s="40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 x14ac:dyDescent="0.25">
      <c r="A563" s="40"/>
      <c r="B563" s="40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 x14ac:dyDescent="0.25">
      <c r="A564" s="40"/>
      <c r="B564" s="40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 x14ac:dyDescent="0.25">
      <c r="A565" s="40"/>
      <c r="B565" s="40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 x14ac:dyDescent="0.25">
      <c r="A566" s="40"/>
      <c r="B566" s="40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 x14ac:dyDescent="0.25">
      <c r="A567" s="40"/>
      <c r="B567" s="40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 x14ac:dyDescent="0.25">
      <c r="A568" s="40"/>
      <c r="B568" s="40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 x14ac:dyDescent="0.25">
      <c r="A569" s="40"/>
      <c r="B569" s="40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 x14ac:dyDescent="0.25">
      <c r="A570" s="40"/>
      <c r="B570" s="40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 x14ac:dyDescent="0.25">
      <c r="A571" s="40"/>
      <c r="B571" s="40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 x14ac:dyDescent="0.25">
      <c r="A572" s="40"/>
      <c r="B572" s="40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 x14ac:dyDescent="0.25">
      <c r="A573" s="40"/>
      <c r="B573" s="40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 x14ac:dyDescent="0.25">
      <c r="A574" s="40"/>
      <c r="B574" s="40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 x14ac:dyDescent="0.25">
      <c r="A575" s="40"/>
      <c r="B575" s="40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 x14ac:dyDescent="0.25">
      <c r="A576" s="40"/>
      <c r="B576" s="40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 x14ac:dyDescent="0.25">
      <c r="A577" s="40"/>
      <c r="B577" s="40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 x14ac:dyDescent="0.25">
      <c r="A578" s="40"/>
      <c r="B578" s="40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 x14ac:dyDescent="0.25">
      <c r="A579" s="40"/>
      <c r="B579" s="40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 x14ac:dyDescent="0.25">
      <c r="A580" s="40"/>
      <c r="B580" s="40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 x14ac:dyDescent="0.25">
      <c r="A581" s="40"/>
      <c r="B581" s="40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 x14ac:dyDescent="0.25">
      <c r="A582" s="40"/>
      <c r="B582" s="40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 x14ac:dyDescent="0.25">
      <c r="A583" s="40"/>
      <c r="B583" s="40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 x14ac:dyDescent="0.25">
      <c r="A584" s="40"/>
      <c r="B584" s="40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 x14ac:dyDescent="0.25">
      <c r="A585" s="40"/>
      <c r="B585" s="40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 x14ac:dyDescent="0.25">
      <c r="A586" s="40"/>
      <c r="B586" s="40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 x14ac:dyDescent="0.25">
      <c r="A587" s="40"/>
      <c r="B587" s="40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 x14ac:dyDescent="0.25">
      <c r="A588" s="40"/>
      <c r="B588" s="40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 x14ac:dyDescent="0.25">
      <c r="A589" s="40"/>
      <c r="B589" s="40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 x14ac:dyDescent="0.25">
      <c r="A590" s="40"/>
      <c r="B590" s="40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 x14ac:dyDescent="0.25">
      <c r="A591" s="40"/>
      <c r="B591" s="40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 x14ac:dyDescent="0.25">
      <c r="A592" s="40"/>
      <c r="B592" s="40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 x14ac:dyDescent="0.25">
      <c r="A593" s="40"/>
      <c r="B593" s="40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 x14ac:dyDescent="0.25">
      <c r="A594" s="40"/>
      <c r="B594" s="40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 x14ac:dyDescent="0.25">
      <c r="A595" s="40"/>
      <c r="B595" s="40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 x14ac:dyDescent="0.25">
      <c r="A596" s="40"/>
      <c r="B596" s="40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 x14ac:dyDescent="0.25">
      <c r="A597" s="40"/>
      <c r="B597" s="40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 x14ac:dyDescent="0.25">
      <c r="A598" s="40"/>
      <c r="B598" s="40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 x14ac:dyDescent="0.25">
      <c r="A599" s="40"/>
      <c r="B599" s="40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 x14ac:dyDescent="0.25">
      <c r="A600" s="40"/>
      <c r="B600" s="40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 x14ac:dyDescent="0.25">
      <c r="A601" s="40"/>
      <c r="B601" s="40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 x14ac:dyDescent="0.25">
      <c r="A602" s="40"/>
      <c r="B602" s="40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 x14ac:dyDescent="0.25">
      <c r="A603" s="40"/>
      <c r="B603" s="40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 x14ac:dyDescent="0.25">
      <c r="A604" s="40"/>
      <c r="B604" s="40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 x14ac:dyDescent="0.25">
      <c r="A605" s="40"/>
      <c r="B605" s="40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 x14ac:dyDescent="0.25">
      <c r="A606" s="40"/>
      <c r="B606" s="40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 x14ac:dyDescent="0.25">
      <c r="A607" s="40"/>
      <c r="B607" s="40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 x14ac:dyDescent="0.25">
      <c r="A608" s="40"/>
      <c r="B608" s="40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 x14ac:dyDescent="0.25">
      <c r="A609" s="40"/>
      <c r="B609" s="40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 x14ac:dyDescent="0.25">
      <c r="A610" s="40"/>
      <c r="B610" s="40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 x14ac:dyDescent="0.25">
      <c r="A611" s="40"/>
      <c r="B611" s="40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 x14ac:dyDescent="0.25">
      <c r="A612" s="40"/>
      <c r="B612" s="40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 x14ac:dyDescent="0.25">
      <c r="A613" s="40"/>
      <c r="B613" s="40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 x14ac:dyDescent="0.25">
      <c r="A614" s="40"/>
      <c r="B614" s="40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 x14ac:dyDescent="0.25">
      <c r="A615" s="40"/>
      <c r="B615" s="40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 x14ac:dyDescent="0.25">
      <c r="A616" s="40"/>
      <c r="B616" s="40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 x14ac:dyDescent="0.25">
      <c r="A617" s="40"/>
      <c r="B617" s="40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 x14ac:dyDescent="0.25">
      <c r="A618" s="40"/>
      <c r="B618" s="40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 x14ac:dyDescent="0.25">
      <c r="A619" s="40"/>
      <c r="B619" s="40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 x14ac:dyDescent="0.25">
      <c r="A620" s="40"/>
      <c r="B620" s="40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 x14ac:dyDescent="0.25">
      <c r="A621" s="40"/>
      <c r="B621" s="40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 x14ac:dyDescent="0.25">
      <c r="A622" s="40"/>
      <c r="B622" s="40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 x14ac:dyDescent="0.25">
      <c r="A623" s="40"/>
      <c r="B623" s="40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 x14ac:dyDescent="0.25">
      <c r="A624" s="40"/>
      <c r="B624" s="40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 x14ac:dyDescent="0.25">
      <c r="A625" s="40"/>
      <c r="B625" s="40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 x14ac:dyDescent="0.25">
      <c r="A626" s="40"/>
      <c r="B626" s="40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 x14ac:dyDescent="0.25">
      <c r="A627" s="40"/>
      <c r="B627" s="40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 x14ac:dyDescent="0.25">
      <c r="A628" s="40"/>
      <c r="B628" s="40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 x14ac:dyDescent="0.25">
      <c r="A629" s="40"/>
      <c r="B629" s="40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 x14ac:dyDescent="0.25">
      <c r="A630" s="40"/>
      <c r="B630" s="40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 x14ac:dyDescent="0.25">
      <c r="A631" s="40"/>
      <c r="B631" s="40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 x14ac:dyDescent="0.25">
      <c r="A632" s="40"/>
      <c r="B632" s="40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 x14ac:dyDescent="0.25">
      <c r="A633" s="40"/>
      <c r="B633" s="40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 x14ac:dyDescent="0.25">
      <c r="A634" s="40"/>
      <c r="B634" s="40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 x14ac:dyDescent="0.25">
      <c r="A635" s="40"/>
      <c r="B635" s="40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 x14ac:dyDescent="0.25">
      <c r="A636" s="40"/>
      <c r="B636" s="40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 x14ac:dyDescent="0.25">
      <c r="A637" s="40"/>
      <c r="B637" s="40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 x14ac:dyDescent="0.25">
      <c r="A638" s="40"/>
      <c r="B638" s="40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 x14ac:dyDescent="0.25">
      <c r="A639" s="40"/>
      <c r="B639" s="40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 x14ac:dyDescent="0.25">
      <c r="A640" s="40"/>
      <c r="B640" s="40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 x14ac:dyDescent="0.25">
      <c r="A641" s="40"/>
      <c r="B641" s="40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 x14ac:dyDescent="0.25">
      <c r="A642" s="40"/>
      <c r="B642" s="40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 x14ac:dyDescent="0.25">
      <c r="A643" s="40"/>
      <c r="B643" s="40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 x14ac:dyDescent="0.25">
      <c r="A644" s="40"/>
      <c r="B644" s="40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 x14ac:dyDescent="0.25">
      <c r="A645" s="40"/>
      <c r="B645" s="40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 x14ac:dyDescent="0.25">
      <c r="A646" s="40"/>
      <c r="B646" s="40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 x14ac:dyDescent="0.25">
      <c r="A647" s="40"/>
      <c r="B647" s="40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 x14ac:dyDescent="0.25">
      <c r="A648" s="40"/>
      <c r="B648" s="40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 x14ac:dyDescent="0.25">
      <c r="A649" s="40"/>
      <c r="B649" s="40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 x14ac:dyDescent="0.25">
      <c r="A650" s="40"/>
      <c r="B650" s="40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 x14ac:dyDescent="0.25">
      <c r="A651" s="40"/>
      <c r="B651" s="40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 x14ac:dyDescent="0.25">
      <c r="A652" s="40"/>
      <c r="B652" s="40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 x14ac:dyDescent="0.25">
      <c r="A653" s="40"/>
      <c r="B653" s="40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 x14ac:dyDescent="0.25">
      <c r="A654" s="40"/>
      <c r="B654" s="40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 x14ac:dyDescent="0.25">
      <c r="A655" s="40"/>
      <c r="B655" s="40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 x14ac:dyDescent="0.25">
      <c r="A656" s="40"/>
      <c r="B656" s="40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 x14ac:dyDescent="0.25">
      <c r="A657" s="40"/>
      <c r="B657" s="40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 x14ac:dyDescent="0.25">
      <c r="A658" s="40"/>
      <c r="B658" s="40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 x14ac:dyDescent="0.25">
      <c r="A659" s="40"/>
      <c r="B659" s="40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 x14ac:dyDescent="0.25">
      <c r="A660" s="40"/>
      <c r="B660" s="40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 x14ac:dyDescent="0.25">
      <c r="A661" s="40"/>
      <c r="B661" s="40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 x14ac:dyDescent="0.25">
      <c r="A662" s="40"/>
      <c r="B662" s="40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 x14ac:dyDescent="0.25">
      <c r="A663" s="40"/>
      <c r="B663" s="40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 x14ac:dyDescent="0.25">
      <c r="A664" s="40"/>
      <c r="B664" s="40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 x14ac:dyDescent="0.25">
      <c r="A665" s="40"/>
      <c r="B665" s="40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 x14ac:dyDescent="0.25">
      <c r="A666" s="40"/>
      <c r="B666" s="40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 x14ac:dyDescent="0.25">
      <c r="A667" s="40"/>
      <c r="B667" s="40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 x14ac:dyDescent="0.25">
      <c r="A668" s="40"/>
      <c r="B668" s="40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 x14ac:dyDescent="0.25">
      <c r="A669" s="40"/>
      <c r="B669" s="40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 x14ac:dyDescent="0.25">
      <c r="A670" s="40"/>
      <c r="B670" s="40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 x14ac:dyDescent="0.25">
      <c r="A671" s="40"/>
      <c r="B671" s="40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 x14ac:dyDescent="0.25">
      <c r="A672" s="40"/>
      <c r="B672" s="40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 x14ac:dyDescent="0.25">
      <c r="A673" s="40"/>
      <c r="B673" s="40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 x14ac:dyDescent="0.25">
      <c r="A674" s="40"/>
      <c r="B674" s="40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 x14ac:dyDescent="0.25">
      <c r="A675" s="40"/>
      <c r="B675" s="40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 x14ac:dyDescent="0.25">
      <c r="A676" s="40"/>
      <c r="B676" s="40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 x14ac:dyDescent="0.25">
      <c r="A677" s="40"/>
      <c r="B677" s="40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 x14ac:dyDescent="0.25">
      <c r="A678" s="40"/>
      <c r="B678" s="40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 x14ac:dyDescent="0.25">
      <c r="A679" s="40"/>
      <c r="B679" s="40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 x14ac:dyDescent="0.25">
      <c r="A680" s="40"/>
      <c r="B680" s="40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 x14ac:dyDescent="0.25">
      <c r="A681" s="40"/>
      <c r="B681" s="40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 x14ac:dyDescent="0.25">
      <c r="A682" s="40"/>
      <c r="B682" s="40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 x14ac:dyDescent="0.25">
      <c r="A683" s="40"/>
      <c r="B683" s="40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 x14ac:dyDescent="0.25">
      <c r="A684" s="40"/>
      <c r="B684" s="40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 x14ac:dyDescent="0.25">
      <c r="A685" s="40"/>
      <c r="B685" s="40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 x14ac:dyDescent="0.25">
      <c r="A686" s="40"/>
      <c r="B686" s="40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 x14ac:dyDescent="0.25">
      <c r="A687" s="40"/>
      <c r="B687" s="40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 x14ac:dyDescent="0.25">
      <c r="A688" s="40"/>
      <c r="B688" s="40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 x14ac:dyDescent="0.25">
      <c r="A689" s="40"/>
      <c r="B689" s="40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 x14ac:dyDescent="0.25">
      <c r="A690" s="40"/>
      <c r="B690" s="40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 x14ac:dyDescent="0.25">
      <c r="A691" s="40"/>
      <c r="B691" s="40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 x14ac:dyDescent="0.25">
      <c r="A692" s="40"/>
      <c r="B692" s="40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 x14ac:dyDescent="0.25">
      <c r="A693" s="40"/>
      <c r="B693" s="40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 x14ac:dyDescent="0.25">
      <c r="A694" s="40"/>
      <c r="B694" s="40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 x14ac:dyDescent="0.25">
      <c r="A695" s="40"/>
      <c r="B695" s="40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 x14ac:dyDescent="0.25">
      <c r="A696" s="40"/>
      <c r="B696" s="40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 x14ac:dyDescent="0.25">
      <c r="A697" s="40"/>
      <c r="B697" s="40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 x14ac:dyDescent="0.25">
      <c r="A698" s="40"/>
      <c r="B698" s="40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 x14ac:dyDescent="0.25">
      <c r="A699" s="40"/>
      <c r="B699" s="40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 x14ac:dyDescent="0.25">
      <c r="A700" s="40"/>
      <c r="B700" s="40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 x14ac:dyDescent="0.25">
      <c r="A701" s="40"/>
      <c r="B701" s="40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 x14ac:dyDescent="0.25">
      <c r="A702" s="40"/>
      <c r="B702" s="40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 x14ac:dyDescent="0.25">
      <c r="A703" s="40"/>
      <c r="B703" s="40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 x14ac:dyDescent="0.25">
      <c r="A704" s="40"/>
      <c r="B704" s="40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 x14ac:dyDescent="0.25">
      <c r="A705" s="40"/>
      <c r="B705" s="40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 x14ac:dyDescent="0.25">
      <c r="A706" s="40"/>
      <c r="B706" s="40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 x14ac:dyDescent="0.25">
      <c r="A707" s="40"/>
      <c r="B707" s="40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 x14ac:dyDescent="0.25">
      <c r="A708" s="40"/>
      <c r="B708" s="40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 x14ac:dyDescent="0.25">
      <c r="A709" s="40"/>
      <c r="B709" s="40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 x14ac:dyDescent="0.25">
      <c r="A710" s="40"/>
      <c r="B710" s="40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 x14ac:dyDescent="0.25">
      <c r="A711" s="40"/>
      <c r="B711" s="40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 x14ac:dyDescent="0.25">
      <c r="A712" s="40"/>
      <c r="B712" s="40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 x14ac:dyDescent="0.25">
      <c r="A713" s="40"/>
      <c r="B713" s="40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 x14ac:dyDescent="0.25">
      <c r="A714" s="40"/>
      <c r="B714" s="40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 x14ac:dyDescent="0.25">
      <c r="A715" s="40"/>
      <c r="B715" s="40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 x14ac:dyDescent="0.25">
      <c r="A716" s="40"/>
      <c r="B716" s="40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 x14ac:dyDescent="0.25">
      <c r="A717" s="40"/>
      <c r="B717" s="40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 x14ac:dyDescent="0.25">
      <c r="A718" s="40"/>
      <c r="B718" s="40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 x14ac:dyDescent="0.25">
      <c r="A719" s="40"/>
      <c r="B719" s="40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 x14ac:dyDescent="0.25">
      <c r="A720" s="40"/>
      <c r="B720" s="40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 x14ac:dyDescent="0.25">
      <c r="A721" s="40"/>
      <c r="B721" s="40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 x14ac:dyDescent="0.25">
      <c r="A722" s="40"/>
      <c r="B722" s="40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 x14ac:dyDescent="0.25">
      <c r="A723" s="40"/>
      <c r="B723" s="40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 x14ac:dyDescent="0.25">
      <c r="A724" s="40"/>
      <c r="B724" s="40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 x14ac:dyDescent="0.25">
      <c r="A725" s="40"/>
      <c r="B725" s="40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 x14ac:dyDescent="0.25">
      <c r="A726" s="40"/>
      <c r="B726" s="40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 x14ac:dyDescent="0.25">
      <c r="A727" s="40"/>
      <c r="B727" s="40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 x14ac:dyDescent="0.25">
      <c r="A728" s="40"/>
      <c r="B728" s="40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 x14ac:dyDescent="0.25">
      <c r="A729" s="40"/>
      <c r="B729" s="40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 x14ac:dyDescent="0.25">
      <c r="A730" s="40"/>
      <c r="B730" s="40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 x14ac:dyDescent="0.25">
      <c r="A731" s="40"/>
      <c r="B731" s="40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 x14ac:dyDescent="0.25">
      <c r="A732" s="40"/>
      <c r="B732" s="40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 x14ac:dyDescent="0.25">
      <c r="A733" s="40"/>
      <c r="B733" s="40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 x14ac:dyDescent="0.25">
      <c r="A734" s="40"/>
      <c r="B734" s="40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 x14ac:dyDescent="0.25">
      <c r="A735" s="40"/>
      <c r="B735" s="40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 x14ac:dyDescent="0.25">
      <c r="A736" s="40"/>
      <c r="B736" s="40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 x14ac:dyDescent="0.25">
      <c r="A737" s="40"/>
      <c r="B737" s="40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 x14ac:dyDescent="0.25">
      <c r="A738" s="40"/>
      <c r="B738" s="40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 x14ac:dyDescent="0.25">
      <c r="A739" s="40"/>
      <c r="B739" s="40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 x14ac:dyDescent="0.25">
      <c r="A740" s="40"/>
      <c r="B740" s="40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 x14ac:dyDescent="0.25">
      <c r="A741" s="40"/>
      <c r="B741" s="40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 x14ac:dyDescent="0.25">
      <c r="A742" s="40"/>
      <c r="B742" s="40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 x14ac:dyDescent="0.25">
      <c r="A743" s="40"/>
      <c r="B743" s="40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 x14ac:dyDescent="0.25">
      <c r="A744" s="40"/>
      <c r="B744" s="40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 x14ac:dyDescent="0.25">
      <c r="A745" s="40"/>
      <c r="B745" s="40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 x14ac:dyDescent="0.25">
      <c r="A746" s="40"/>
      <c r="B746" s="40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 x14ac:dyDescent="0.25">
      <c r="A747" s="40"/>
      <c r="B747" s="40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 x14ac:dyDescent="0.25">
      <c r="A748" s="40"/>
      <c r="B748" s="40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 x14ac:dyDescent="0.25">
      <c r="A749" s="40"/>
      <c r="B749" s="40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 x14ac:dyDescent="0.25">
      <c r="A750" s="40"/>
      <c r="B750" s="40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 x14ac:dyDescent="0.25">
      <c r="A751" s="40"/>
      <c r="B751" s="40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 x14ac:dyDescent="0.25">
      <c r="A752" s="40"/>
      <c r="B752" s="40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 x14ac:dyDescent="0.25">
      <c r="A753" s="40"/>
      <c r="B753" s="40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 x14ac:dyDescent="0.25">
      <c r="A754" s="40"/>
      <c r="B754" s="40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 x14ac:dyDescent="0.25">
      <c r="A755" s="40"/>
      <c r="B755" s="40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 x14ac:dyDescent="0.25">
      <c r="A756" s="40"/>
      <c r="B756" s="40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 x14ac:dyDescent="0.25">
      <c r="A757" s="40"/>
      <c r="B757" s="40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 x14ac:dyDescent="0.25">
      <c r="A758" s="40"/>
      <c r="B758" s="40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 x14ac:dyDescent="0.25">
      <c r="A759" s="40"/>
      <c r="B759" s="40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 x14ac:dyDescent="0.25">
      <c r="A760" s="40"/>
      <c r="B760" s="40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 x14ac:dyDescent="0.25">
      <c r="A761" s="40"/>
      <c r="B761" s="40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 x14ac:dyDescent="0.25">
      <c r="A762" s="40"/>
      <c r="B762" s="40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 x14ac:dyDescent="0.25">
      <c r="A763" s="40"/>
      <c r="B763" s="40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 x14ac:dyDescent="0.25">
      <c r="A764" s="40"/>
      <c r="B764" s="40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 x14ac:dyDescent="0.25">
      <c r="A765" s="40"/>
      <c r="B765" s="40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 x14ac:dyDescent="0.25">
      <c r="A766" s="40"/>
      <c r="B766" s="40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 x14ac:dyDescent="0.25">
      <c r="A767" s="40"/>
      <c r="B767" s="40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 x14ac:dyDescent="0.25">
      <c r="A768" s="40"/>
      <c r="B768" s="40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 x14ac:dyDescent="0.25">
      <c r="A769" s="40"/>
      <c r="B769" s="40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 x14ac:dyDescent="0.25">
      <c r="A770" s="40"/>
      <c r="B770" s="40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 x14ac:dyDescent="0.25">
      <c r="A771" s="40"/>
      <c r="B771" s="40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 x14ac:dyDescent="0.25">
      <c r="A772" s="40"/>
      <c r="B772" s="40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 x14ac:dyDescent="0.25">
      <c r="A773" s="40"/>
      <c r="B773" s="40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 x14ac:dyDescent="0.25">
      <c r="A774" s="40"/>
      <c r="B774" s="40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 x14ac:dyDescent="0.25">
      <c r="A775" s="40"/>
      <c r="B775" s="40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 x14ac:dyDescent="0.25">
      <c r="A776" s="40"/>
      <c r="B776" s="40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 x14ac:dyDescent="0.25">
      <c r="A777" s="40"/>
      <c r="B777" s="40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 x14ac:dyDescent="0.25">
      <c r="A778" s="40"/>
      <c r="B778" s="40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 x14ac:dyDescent="0.25">
      <c r="A779" s="40"/>
      <c r="B779" s="40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 x14ac:dyDescent="0.25">
      <c r="A780" s="40"/>
      <c r="B780" s="40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 x14ac:dyDescent="0.25">
      <c r="A781" s="40"/>
      <c r="B781" s="40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 x14ac:dyDescent="0.25">
      <c r="A782" s="40"/>
      <c r="B782" s="40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 x14ac:dyDescent="0.25">
      <c r="A783" s="40"/>
      <c r="B783" s="40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 x14ac:dyDescent="0.25">
      <c r="A784" s="40"/>
      <c r="B784" s="40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 x14ac:dyDescent="0.25">
      <c r="A785" s="40"/>
      <c r="B785" s="40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 x14ac:dyDescent="0.25">
      <c r="A786" s="40"/>
      <c r="B786" s="40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 x14ac:dyDescent="0.25">
      <c r="A787" s="40"/>
      <c r="B787" s="40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 x14ac:dyDescent="0.25">
      <c r="A788" s="40"/>
      <c r="B788" s="40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 x14ac:dyDescent="0.25">
      <c r="A789" s="40"/>
      <c r="B789" s="40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 x14ac:dyDescent="0.25">
      <c r="A790" s="40"/>
      <c r="B790" s="40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 x14ac:dyDescent="0.25">
      <c r="A791" s="40"/>
      <c r="B791" s="40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 x14ac:dyDescent="0.25">
      <c r="A792" s="40"/>
      <c r="B792" s="40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 x14ac:dyDescent="0.25">
      <c r="A793" s="40"/>
      <c r="B793" s="40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 x14ac:dyDescent="0.25">
      <c r="A794" s="40"/>
      <c r="B794" s="40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 x14ac:dyDescent="0.25">
      <c r="A795" s="40"/>
      <c r="B795" s="40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 x14ac:dyDescent="0.25">
      <c r="A796" s="40"/>
      <c r="B796" s="40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 x14ac:dyDescent="0.25">
      <c r="A797" s="40"/>
      <c r="B797" s="40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 x14ac:dyDescent="0.25">
      <c r="A798" s="40"/>
      <c r="B798" s="40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 x14ac:dyDescent="0.25">
      <c r="A799" s="40"/>
      <c r="B799" s="40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 x14ac:dyDescent="0.25">
      <c r="A800" s="40"/>
      <c r="B800" s="40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 x14ac:dyDescent="0.25">
      <c r="A801" s="40"/>
      <c r="B801" s="40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 x14ac:dyDescent="0.25">
      <c r="A802" s="40"/>
      <c r="B802" s="40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 x14ac:dyDescent="0.25">
      <c r="A803" s="40"/>
      <c r="B803" s="40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 x14ac:dyDescent="0.25">
      <c r="A804" s="40"/>
      <c r="B804" s="40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 x14ac:dyDescent="0.25">
      <c r="A805" s="40"/>
      <c r="B805" s="40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 x14ac:dyDescent="0.25">
      <c r="A806" s="40"/>
      <c r="B806" s="40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 x14ac:dyDescent="0.25">
      <c r="A807" s="40"/>
      <c r="B807" s="40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 x14ac:dyDescent="0.25">
      <c r="A808" s="40"/>
      <c r="B808" s="40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 x14ac:dyDescent="0.25">
      <c r="A809" s="40"/>
      <c r="B809" s="40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 x14ac:dyDescent="0.25">
      <c r="A810" s="40"/>
      <c r="B810" s="40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 x14ac:dyDescent="0.25">
      <c r="A811" s="40"/>
      <c r="B811" s="40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 x14ac:dyDescent="0.25">
      <c r="A812" s="40"/>
      <c r="B812" s="40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 x14ac:dyDescent="0.25">
      <c r="A813" s="40"/>
      <c r="B813" s="40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 x14ac:dyDescent="0.25">
      <c r="A814" s="40"/>
      <c r="B814" s="40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 x14ac:dyDescent="0.25">
      <c r="A815" s="40"/>
      <c r="B815" s="40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 x14ac:dyDescent="0.25">
      <c r="A816" s="40"/>
      <c r="B816" s="40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 x14ac:dyDescent="0.25">
      <c r="A817" s="40"/>
      <c r="B817" s="40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 x14ac:dyDescent="0.25">
      <c r="A818" s="40"/>
      <c r="B818" s="40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 x14ac:dyDescent="0.25">
      <c r="A819" s="40"/>
      <c r="B819" s="40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 x14ac:dyDescent="0.25">
      <c r="A820" s="40"/>
      <c r="B820" s="40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 x14ac:dyDescent="0.25">
      <c r="A821" s="40"/>
      <c r="B821" s="40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 x14ac:dyDescent="0.25">
      <c r="A822" s="40"/>
      <c r="B822" s="40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 x14ac:dyDescent="0.25">
      <c r="A823" s="40"/>
      <c r="B823" s="40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 x14ac:dyDescent="0.25">
      <c r="A824" s="40"/>
      <c r="B824" s="40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 x14ac:dyDescent="0.25">
      <c r="A825" s="40"/>
      <c r="B825" s="40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 x14ac:dyDescent="0.25">
      <c r="A826" s="40"/>
      <c r="B826" s="40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 x14ac:dyDescent="0.25">
      <c r="A827" s="40"/>
      <c r="B827" s="40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 x14ac:dyDescent="0.25">
      <c r="A828" s="40"/>
      <c r="B828" s="40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 x14ac:dyDescent="0.25">
      <c r="A829" s="40"/>
      <c r="B829" s="40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 x14ac:dyDescent="0.25">
      <c r="A830" s="40"/>
      <c r="B830" s="40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 x14ac:dyDescent="0.25">
      <c r="A831" s="40"/>
      <c r="B831" s="40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 x14ac:dyDescent="0.25">
      <c r="A832" s="40"/>
      <c r="B832" s="40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 x14ac:dyDescent="0.25">
      <c r="A833" s="40"/>
      <c r="B833" s="40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 x14ac:dyDescent="0.25">
      <c r="A834" s="40"/>
      <c r="B834" s="40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 x14ac:dyDescent="0.25">
      <c r="A835" s="40"/>
      <c r="B835" s="40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 x14ac:dyDescent="0.25">
      <c r="A836" s="40"/>
      <c r="B836" s="40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 x14ac:dyDescent="0.25">
      <c r="A837" s="40"/>
      <c r="B837" s="40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 x14ac:dyDescent="0.25">
      <c r="A838" s="40"/>
      <c r="B838" s="40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 x14ac:dyDescent="0.25">
      <c r="A839" s="40"/>
      <c r="B839" s="40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 x14ac:dyDescent="0.25">
      <c r="A840" s="40"/>
      <c r="B840" s="40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 x14ac:dyDescent="0.25">
      <c r="A841" s="40"/>
      <c r="B841" s="40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 x14ac:dyDescent="0.25">
      <c r="A842" s="40"/>
      <c r="B842" s="40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 x14ac:dyDescent="0.25">
      <c r="A843" s="40"/>
      <c r="B843" s="40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 x14ac:dyDescent="0.25">
      <c r="A844" s="40"/>
      <c r="B844" s="40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 x14ac:dyDescent="0.25">
      <c r="A845" s="40"/>
      <c r="B845" s="40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 x14ac:dyDescent="0.25">
      <c r="A846" s="40"/>
      <c r="B846" s="40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 x14ac:dyDescent="0.25">
      <c r="A847" s="40"/>
      <c r="B847" s="40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 x14ac:dyDescent="0.25">
      <c r="A848" s="40"/>
      <c r="B848" s="40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 x14ac:dyDescent="0.25">
      <c r="A849" s="40"/>
      <c r="B849" s="40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 x14ac:dyDescent="0.25">
      <c r="A850" s="40"/>
      <c r="B850" s="40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 x14ac:dyDescent="0.25">
      <c r="A851" s="40"/>
      <c r="B851" s="40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 x14ac:dyDescent="0.25">
      <c r="A852" s="40"/>
      <c r="B852" s="40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 x14ac:dyDescent="0.25">
      <c r="A853" s="40"/>
      <c r="B853" s="40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 x14ac:dyDescent="0.25">
      <c r="A854" s="40"/>
      <c r="B854" s="40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 x14ac:dyDescent="0.25">
      <c r="A855" s="40"/>
      <c r="B855" s="40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 x14ac:dyDescent="0.25">
      <c r="A856" s="40"/>
      <c r="B856" s="40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 x14ac:dyDescent="0.25">
      <c r="A857" s="40"/>
      <c r="B857" s="40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 x14ac:dyDescent="0.25">
      <c r="A858" s="40"/>
      <c r="B858" s="40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 x14ac:dyDescent="0.25">
      <c r="A859" s="40"/>
      <c r="B859" s="40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 x14ac:dyDescent="0.25">
      <c r="A860" s="40"/>
      <c r="B860" s="40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 x14ac:dyDescent="0.25">
      <c r="A861" s="40"/>
      <c r="B861" s="40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 x14ac:dyDescent="0.25">
      <c r="A862" s="40"/>
      <c r="B862" s="40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 x14ac:dyDescent="0.25">
      <c r="A863" s="40"/>
      <c r="B863" s="40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 x14ac:dyDescent="0.25">
      <c r="A864" s="40"/>
      <c r="B864" s="40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 x14ac:dyDescent="0.25">
      <c r="A865" s="40"/>
      <c r="B865" s="40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 x14ac:dyDescent="0.25">
      <c r="A866" s="40"/>
      <c r="B866" s="40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 x14ac:dyDescent="0.25">
      <c r="A867" s="40"/>
      <c r="B867" s="40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 x14ac:dyDescent="0.25">
      <c r="A868" s="40"/>
      <c r="B868" s="40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 x14ac:dyDescent="0.25">
      <c r="A869" s="40"/>
      <c r="B869" s="40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 x14ac:dyDescent="0.25">
      <c r="A870" s="40"/>
      <c r="B870" s="40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 x14ac:dyDescent="0.25">
      <c r="A871" s="40"/>
      <c r="B871" s="40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 x14ac:dyDescent="0.25">
      <c r="A872" s="40"/>
      <c r="B872" s="40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 x14ac:dyDescent="0.25">
      <c r="A873" s="40"/>
      <c r="B873" s="40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 x14ac:dyDescent="0.25">
      <c r="A874" s="40"/>
      <c r="B874" s="40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 x14ac:dyDescent="0.25">
      <c r="A875" s="40"/>
      <c r="B875" s="40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 x14ac:dyDescent="0.25">
      <c r="A876" s="40"/>
      <c r="B876" s="40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 x14ac:dyDescent="0.25">
      <c r="A877" s="40"/>
      <c r="B877" s="40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 x14ac:dyDescent="0.25">
      <c r="A878" s="40"/>
      <c r="B878" s="40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 x14ac:dyDescent="0.25">
      <c r="A879" s="40"/>
      <c r="B879" s="40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 x14ac:dyDescent="0.25">
      <c r="A880" s="40"/>
      <c r="B880" s="40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 x14ac:dyDescent="0.25">
      <c r="A881" s="40"/>
      <c r="B881" s="40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 x14ac:dyDescent="0.25">
      <c r="A882" s="40"/>
      <c r="B882" s="40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 x14ac:dyDescent="0.25">
      <c r="A883" s="40"/>
      <c r="B883" s="40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 x14ac:dyDescent="0.25">
      <c r="A884" s="40"/>
      <c r="B884" s="40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 x14ac:dyDescent="0.25">
      <c r="A885" s="40"/>
      <c r="B885" s="40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 x14ac:dyDescent="0.25">
      <c r="A886" s="40"/>
      <c r="B886" s="40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 x14ac:dyDescent="0.25">
      <c r="A887" s="40"/>
      <c r="B887" s="40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 x14ac:dyDescent="0.25">
      <c r="A888" s="40"/>
      <c r="B888" s="40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 x14ac:dyDescent="0.25">
      <c r="A889" s="40"/>
      <c r="B889" s="40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 x14ac:dyDescent="0.25">
      <c r="A890" s="40"/>
      <c r="B890" s="40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 x14ac:dyDescent="0.25">
      <c r="A891" s="40"/>
      <c r="B891" s="40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 x14ac:dyDescent="0.25">
      <c r="A892" s="40"/>
      <c r="B892" s="40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 x14ac:dyDescent="0.25">
      <c r="A893" s="40"/>
      <c r="B893" s="40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 x14ac:dyDescent="0.25">
      <c r="A894" s="40"/>
      <c r="B894" s="40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 x14ac:dyDescent="0.25">
      <c r="A895" s="40"/>
      <c r="B895" s="40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 x14ac:dyDescent="0.25">
      <c r="A896" s="40"/>
      <c r="B896" s="40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 x14ac:dyDescent="0.25">
      <c r="A897" s="40"/>
      <c r="B897" s="40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 x14ac:dyDescent="0.25">
      <c r="A898" s="40"/>
      <c r="B898" s="40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 x14ac:dyDescent="0.25">
      <c r="A899" s="40"/>
      <c r="B899" s="40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 x14ac:dyDescent="0.25">
      <c r="A900" s="40"/>
      <c r="B900" s="40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 x14ac:dyDescent="0.25">
      <c r="A901" s="40"/>
      <c r="B901" s="40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 x14ac:dyDescent="0.25">
      <c r="A902" s="40"/>
      <c r="B902" s="40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 x14ac:dyDescent="0.25">
      <c r="A903" s="40"/>
      <c r="B903" s="40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 x14ac:dyDescent="0.25">
      <c r="A904" s="40"/>
      <c r="B904" s="40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 x14ac:dyDescent="0.25">
      <c r="A905" s="40"/>
      <c r="B905" s="40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 x14ac:dyDescent="0.25">
      <c r="A906" s="40"/>
      <c r="B906" s="40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 x14ac:dyDescent="0.25">
      <c r="A907" s="40"/>
      <c r="B907" s="40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 x14ac:dyDescent="0.25">
      <c r="A908" s="40"/>
      <c r="B908" s="40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 x14ac:dyDescent="0.25">
      <c r="A909" s="40"/>
      <c r="B909" s="40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 x14ac:dyDescent="0.25">
      <c r="A910" s="40"/>
      <c r="B910" s="40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 x14ac:dyDescent="0.25">
      <c r="A911" s="40"/>
      <c r="B911" s="40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 x14ac:dyDescent="0.25">
      <c r="A912" s="40"/>
      <c r="B912" s="40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 x14ac:dyDescent="0.25">
      <c r="A913" s="40"/>
      <c r="B913" s="40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 x14ac:dyDescent="0.25">
      <c r="A914" s="40"/>
      <c r="B914" s="40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 x14ac:dyDescent="0.25">
      <c r="A915" s="40"/>
      <c r="B915" s="40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 x14ac:dyDescent="0.25">
      <c r="A916" s="40"/>
      <c r="B916" s="40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 x14ac:dyDescent="0.25">
      <c r="A917" s="40"/>
      <c r="B917" s="40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 x14ac:dyDescent="0.25">
      <c r="A918" s="40"/>
      <c r="B918" s="40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 x14ac:dyDescent="0.25">
      <c r="A919" s="40"/>
      <c r="B919" s="40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 x14ac:dyDescent="0.25">
      <c r="A920" s="40"/>
      <c r="B920" s="40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 x14ac:dyDescent="0.25">
      <c r="A921" s="40"/>
      <c r="B921" s="40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 x14ac:dyDescent="0.25">
      <c r="A922" s="40"/>
      <c r="B922" s="40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 x14ac:dyDescent="0.25">
      <c r="A923" s="40"/>
      <c r="B923" s="40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 x14ac:dyDescent="0.25">
      <c r="A924" s="40"/>
      <c r="B924" s="40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 x14ac:dyDescent="0.25">
      <c r="A925" s="40"/>
      <c r="B925" s="40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 x14ac:dyDescent="0.25">
      <c r="A926" s="40"/>
      <c r="B926" s="40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 x14ac:dyDescent="0.25">
      <c r="A927" s="40"/>
      <c r="B927" s="40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 x14ac:dyDescent="0.25">
      <c r="A928" s="40"/>
      <c r="B928" s="40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 x14ac:dyDescent="0.25">
      <c r="A929" s="40"/>
      <c r="B929" s="40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 x14ac:dyDescent="0.25">
      <c r="A930" s="40"/>
      <c r="B930" s="40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 x14ac:dyDescent="0.25">
      <c r="A931" s="40"/>
      <c r="B931" s="40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 x14ac:dyDescent="0.25">
      <c r="A932" s="40"/>
      <c r="B932" s="40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 x14ac:dyDescent="0.25">
      <c r="A933" s="40"/>
      <c r="B933" s="40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 x14ac:dyDescent="0.25">
      <c r="A934" s="40"/>
      <c r="B934" s="40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 x14ac:dyDescent="0.25">
      <c r="A935" s="40"/>
      <c r="B935" s="40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 x14ac:dyDescent="0.25">
      <c r="A936" s="40"/>
      <c r="B936" s="40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 x14ac:dyDescent="0.25">
      <c r="A937" s="40"/>
      <c r="B937" s="40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 x14ac:dyDescent="0.25">
      <c r="A938" s="40"/>
      <c r="B938" s="40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 x14ac:dyDescent="0.25">
      <c r="A939" s="40"/>
      <c r="B939" s="40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 x14ac:dyDescent="0.25">
      <c r="A940" s="40"/>
      <c r="B940" s="40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 x14ac:dyDescent="0.25">
      <c r="A941" s="40"/>
      <c r="B941" s="40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 x14ac:dyDescent="0.25">
      <c r="A942" s="40"/>
      <c r="B942" s="40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 x14ac:dyDescent="0.25">
      <c r="A943" s="40"/>
      <c r="B943" s="40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 x14ac:dyDescent="0.25">
      <c r="A944" s="40"/>
      <c r="B944" s="40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 x14ac:dyDescent="0.25">
      <c r="A945" s="40"/>
      <c r="B945" s="40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 x14ac:dyDescent="0.25">
      <c r="A946" s="40"/>
      <c r="B946" s="40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 x14ac:dyDescent="0.25">
      <c r="A947" s="40"/>
      <c r="B947" s="40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 x14ac:dyDescent="0.25">
      <c r="A948" s="40"/>
      <c r="B948" s="40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 x14ac:dyDescent="0.25">
      <c r="A949" s="40"/>
      <c r="B949" s="40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 x14ac:dyDescent="0.25">
      <c r="A950" s="40"/>
      <c r="B950" s="40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 x14ac:dyDescent="0.25">
      <c r="A951" s="40"/>
      <c r="B951" s="40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 x14ac:dyDescent="0.25">
      <c r="A952" s="40"/>
      <c r="B952" s="40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 x14ac:dyDescent="0.25">
      <c r="A953" s="40"/>
      <c r="B953" s="40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 x14ac:dyDescent="0.25">
      <c r="A954" s="40"/>
      <c r="B954" s="40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 x14ac:dyDescent="0.25">
      <c r="A955" s="40"/>
      <c r="B955" s="40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 x14ac:dyDescent="0.25">
      <c r="A956" s="40"/>
      <c r="B956" s="40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 x14ac:dyDescent="0.25">
      <c r="A957" s="40"/>
      <c r="B957" s="40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 x14ac:dyDescent="0.25">
      <c r="A958" s="40"/>
      <c r="B958" s="40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 x14ac:dyDescent="0.25">
      <c r="A959" s="40"/>
      <c r="B959" s="40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 x14ac:dyDescent="0.25">
      <c r="A960" s="40"/>
      <c r="B960" s="40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 x14ac:dyDescent="0.25">
      <c r="A961" s="40"/>
      <c r="B961" s="40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 x14ac:dyDescent="0.25">
      <c r="A962" s="40"/>
      <c r="B962" s="40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 x14ac:dyDescent="0.25">
      <c r="A963" s="40"/>
      <c r="B963" s="40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 x14ac:dyDescent="0.25">
      <c r="A964" s="40"/>
      <c r="B964" s="40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 x14ac:dyDescent="0.25">
      <c r="A965" s="40"/>
      <c r="B965" s="40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 x14ac:dyDescent="0.25">
      <c r="A966" s="40"/>
      <c r="B966" s="40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 x14ac:dyDescent="0.25">
      <c r="A967" s="40"/>
      <c r="B967" s="40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 x14ac:dyDescent="0.25">
      <c r="A968" s="40"/>
      <c r="B968" s="40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 x14ac:dyDescent="0.25">
      <c r="A969" s="40"/>
      <c r="B969" s="40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 x14ac:dyDescent="0.25">
      <c r="A970" s="40"/>
      <c r="B970" s="40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 x14ac:dyDescent="0.25">
      <c r="A971" s="40"/>
      <c r="B971" s="40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 x14ac:dyDescent="0.25">
      <c r="A972" s="40"/>
      <c r="B972" s="40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 x14ac:dyDescent="0.25">
      <c r="A973" s="40"/>
      <c r="B973" s="40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 x14ac:dyDescent="0.25">
      <c r="A974" s="40"/>
      <c r="B974" s="40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 x14ac:dyDescent="0.25">
      <c r="A975" s="40"/>
      <c r="B975" s="40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 x14ac:dyDescent="0.25">
      <c r="A976" s="40"/>
      <c r="B976" s="40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 x14ac:dyDescent="0.25">
      <c r="A977" s="40"/>
      <c r="B977" s="40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 x14ac:dyDescent="0.25">
      <c r="A978" s="40"/>
      <c r="B978" s="40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 x14ac:dyDescent="0.25">
      <c r="A979" s="40"/>
      <c r="B979" s="40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 x14ac:dyDescent="0.25">
      <c r="A980" s="40"/>
      <c r="B980" s="40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 x14ac:dyDescent="0.25">
      <c r="A981" s="40"/>
      <c r="B981" s="40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 x14ac:dyDescent="0.25">
      <c r="A982" s="40"/>
      <c r="B982" s="40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 x14ac:dyDescent="0.25">
      <c r="A983" s="40"/>
      <c r="B983" s="40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 x14ac:dyDescent="0.25">
      <c r="A984" s="40"/>
      <c r="B984" s="40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 x14ac:dyDescent="0.25">
      <c r="A985" s="40"/>
      <c r="B985" s="40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 x14ac:dyDescent="0.25">
      <c r="A986" s="40"/>
      <c r="B986" s="40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 x14ac:dyDescent="0.25">
      <c r="A987" s="40"/>
      <c r="B987" s="40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 x14ac:dyDescent="0.25">
      <c r="A988" s="40"/>
      <c r="B988" s="40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 x14ac:dyDescent="0.25">
      <c r="A989" s="40"/>
      <c r="B989" s="40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 x14ac:dyDescent="0.25">
      <c r="A990" s="40"/>
      <c r="B990" s="40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 x14ac:dyDescent="0.25">
      <c r="A991" s="40"/>
      <c r="B991" s="40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 x14ac:dyDescent="0.25">
      <c r="A992" s="40"/>
      <c r="B992" s="40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 x14ac:dyDescent="0.25">
      <c r="A993" s="40"/>
      <c r="B993" s="40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 x14ac:dyDescent="0.25">
      <c r="A994" s="40"/>
      <c r="B994" s="40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 x14ac:dyDescent="0.25">
      <c r="A995" s="40"/>
      <c r="B995" s="40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 x14ac:dyDescent="0.25">
      <c r="A996" s="40"/>
      <c r="B996" s="40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 x14ac:dyDescent="0.25">
      <c r="A997" s="40"/>
      <c r="B997" s="40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 x14ac:dyDescent="0.25">
      <c r="A998" s="40"/>
      <c r="B998" s="40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 x14ac:dyDescent="0.25">
      <c r="A999" s="40"/>
      <c r="B999" s="40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 x14ac:dyDescent="0.25">
      <c r="A1000" s="40"/>
      <c r="B1000" s="40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">
    <mergeCell ref="A1:B1"/>
  </mergeCells>
  <pageMargins left="0.7" right="0.7" top="0.75" bottom="0.75" header="0" footer="0"/>
  <pageSetup orientation="portrait"/>
  <headerFooter>
    <oddFooter>&amp;C000000&amp;P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Жосан Дарья Андреевна</cp:lastModifiedBy>
  <dcterms:modified xsi:type="dcterms:W3CDTF">2025-04-14T10:51:02Z</dcterms:modified>
</cp:coreProperties>
</file>