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бораторный медицинский анализ (Юниоры)\"/>
    </mc:Choice>
  </mc:AlternateContent>
  <xr:revisionPtr revIDLastSave="0" documentId="13_ncr:1_{D2D03E63-E8C9-4028-9BF3-58575775CFF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G10" i="4"/>
  <c r="E11" i="4"/>
  <c r="E10" i="4"/>
  <c r="C7" i="1"/>
  <c r="G95" i="5"/>
  <c r="G94" i="5"/>
  <c r="G40" i="1"/>
  <c r="G69" i="4"/>
  <c r="G68" i="4"/>
  <c r="G67" i="4"/>
  <c r="G59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A5" i="1"/>
  <c r="A3" i="1"/>
  <c r="A3" i="4"/>
  <c r="A5" i="4"/>
  <c r="C14" i="4"/>
</calcChain>
</file>

<file path=xl/sharedStrings.xml><?xml version="1.0" encoding="utf-8"?>
<sst xmlns="http://schemas.openxmlformats.org/spreadsheetml/2006/main" count="714" uniqueCount="309">
  <si>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</si>
  <si>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</si>
  <si>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</si>
  <si>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</si>
  <si>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</si>
  <si>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</si>
  <si>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</si>
  <si>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</si>
  <si>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</si>
  <si>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</si>
  <si>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</si>
  <si>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</si>
  <si>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</si>
  <si>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</si>
  <si>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</si>
  <si>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</si>
  <si>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</si>
  <si>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</si>
  <si>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</si>
  <si>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</si>
  <si>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</si>
  <si>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</si>
  <si>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</si>
  <si>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</si>
  <si>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</si>
  <si>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</si>
  <si>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</si>
  <si>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</si>
  <si>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</si>
  <si>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</si>
  <si>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</si>
  <si>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</si>
  <si>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</si>
  <si>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</si>
  <si>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</si>
  <si>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</si>
  <si>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</si>
  <si>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</si>
  <si>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</si>
  <si>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</si>
  <si>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</si>
  <si>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</si>
  <si>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</si>
  <si>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</si>
  <si>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</si>
  <si>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</si>
  <si>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</si>
  <si>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</si>
  <si>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</si>
  <si>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</si>
  <si>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</si>
  <si>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</si>
  <si>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</si>
  <si>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</si>
  <si>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</si>
  <si>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</si>
  <si>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</si>
  <si>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</si>
  <si>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</si>
  <si>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Площадь зоны: не менее 20 кв.м.</t>
  </si>
  <si>
    <t xml:space="preserve">Электричество: 1 подключения к сети  по (220 Вольт и 380 Вольт)	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</si>
  <si>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</si>
  <si>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</si>
  <si>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 xml:space="preserve">Стол </t>
  </si>
  <si>
    <t>Мебель</t>
  </si>
  <si>
    <t>шт</t>
  </si>
  <si>
    <t>Корзина для мусора</t>
  </si>
  <si>
    <t>Расходные материалы</t>
  </si>
  <si>
    <t xml:space="preserve">Шкаф </t>
  </si>
  <si>
    <t>Шкаф для личных вещей</t>
  </si>
  <si>
    <t>Вешалка</t>
  </si>
  <si>
    <t xml:space="preserve">Стул </t>
  </si>
  <si>
    <t>Освещение: Допустимо верхнее искусственное освещение ( не менее 400 люкс)</t>
  </si>
  <si>
    <t>Покрытие пола: линолиум, кафель или другая обрабатываемая поверхность - на всю зону</t>
  </si>
  <si>
    <t>Подведение/ отведение ГХВС (при необходимости): не требуется</t>
  </si>
  <si>
    <t>Вешалка для личных вещей</t>
  </si>
  <si>
    <t>Корзина прямоугольная для офисных помещений</t>
  </si>
  <si>
    <t>Стул офисный</t>
  </si>
  <si>
    <t>Площадь зоны: не менее 36 кв.м.</t>
  </si>
  <si>
    <t xml:space="preserve">Электричество: 2 подключения к сети  по (220 Вольт и 380 Вольт)	</t>
  </si>
  <si>
    <t>Покрытие пола:  линолиум, кафель или другая обрабатываемая поверхность  -  на всю зону</t>
  </si>
  <si>
    <t>Подведение/ отведение ГХВС (при необходимости) : не требуется</t>
  </si>
  <si>
    <t>Ноутбук с беспроводной мышью</t>
  </si>
  <si>
    <t>4х ядерный</t>
  </si>
  <si>
    <t>Оборудование IT</t>
  </si>
  <si>
    <t>Стол</t>
  </si>
  <si>
    <t>Шкафы для хранения личных вещей 
с ключом</t>
  </si>
  <si>
    <t>Стул</t>
  </si>
  <si>
    <t>Часы настенные</t>
  </si>
  <si>
    <t>Вешалка для одежды</t>
  </si>
  <si>
    <t>МФУ( принтер, сканер, копир)</t>
  </si>
  <si>
    <t>Лазерный, формат A4 (210x297 мм), скорость ч/б
печати 60 стр/мин, цветной</t>
  </si>
  <si>
    <t>Сетевой фильтр</t>
  </si>
  <si>
    <t xml:space="preserve"> на 5 гнезд</t>
  </si>
  <si>
    <t>Канцелярия</t>
  </si>
  <si>
    <t>упак.</t>
  </si>
  <si>
    <t xml:space="preserve">шт. </t>
  </si>
  <si>
    <t>Ножницы</t>
  </si>
  <si>
    <t>Флешка 8 Гб</t>
  </si>
  <si>
    <t>Маркеры 6 цветов</t>
  </si>
  <si>
    <t>набор</t>
  </si>
  <si>
    <t>Степлер канцелярский со скобами</t>
  </si>
  <si>
    <t>Скобы для степлера</t>
  </si>
  <si>
    <t>Скрепки канцелярские</t>
  </si>
  <si>
    <t>Файлы А4</t>
  </si>
  <si>
    <t>Папка-скоросшиватель</t>
  </si>
  <si>
    <t>Папка-скоросшиватель "Корона"</t>
  </si>
  <si>
    <t>Маркер черный</t>
  </si>
  <si>
    <t>Нож канцелярский</t>
  </si>
  <si>
    <t>Картриджи для принтера</t>
  </si>
  <si>
    <t>Планшет с зажимом</t>
  </si>
  <si>
    <t>Критически важные характеристики позиции отсутствуют</t>
  </si>
  <si>
    <t>По размеру степлера</t>
  </si>
  <si>
    <t>В соответствии с маркой принтера</t>
  </si>
  <si>
    <t>Огнетушитель углекислотный ОУ-1</t>
  </si>
  <si>
    <t>Торговая марка: ПОЖТЕХНИКА или ананлог
Место использования: в помещении
Наполнение: углекислотный
Огнетушащая способность (площадь): 0.4 кв.м</t>
  </si>
  <si>
    <t>Охрана труда</t>
  </si>
  <si>
    <t>Аптечка для оказания медицинской помощи при аварийных ситуациях</t>
  </si>
  <si>
    <t>Площадь зоны: не менее 84 кв.м.</t>
  </si>
  <si>
    <t xml:space="preserve">Электричество: 5 подключения к сети  по (220 Вольт и 380 Вольт)	</t>
  </si>
  <si>
    <t>шт.</t>
  </si>
  <si>
    <t xml:space="preserve">Микроскоп  медицинский прямой СХ 31 (Olympus) для лабораторных исследований. </t>
  </si>
  <si>
    <t>Современный цифровой микроскоп, со специальной программой для биологических, лабораторных и иных исследований, качественного анализа крови (гемосканирование). Оснащен универсальной оптической системой, настроенной на бесконечность. Встроенный галогеновый осветитель.</t>
  </si>
  <si>
    <t>Видеокамера (цветная цифровая камера VidejZavr Standart VZ C 31 S в комплекте с VZ  ПО Catalog)</t>
  </si>
  <si>
    <t>Камера Д/Н, 1/2.5" HITACHI HCPS CCD, 942х672, 560 ТВЛ, 0,03 лк (цвет)/0,0003 лк (ч/б) @ F1.2, механический ИК-фильтр,DSP S.I.E 2, ATW, HLC, 3D-DNR, WDR, детектор движения, 12 V DC</t>
  </si>
  <si>
    <t xml:space="preserve">Ноутбук  </t>
  </si>
  <si>
    <t>Дезар-4</t>
  </si>
  <si>
    <t>Крепления настенного типа.
Наличие счетчика времени.
Применяется для борьбы с атипичной пневмонией.
Бактерицидная эффективность составляет 99,0%.
2 лампы мощностью по 15 Вт.
Предназначен для установки в помещениях II-III типа.
Эксплуатационный срок ламп: 8000 ч.
Производительность: 70 м3/ч.
Потребляемая мощность: 150 Вт.
Мощность звука: 39 Дб.
Голубой цвет.
Параметры: 890х370х140 мм.
Вес: 6,15 кг.</t>
  </si>
  <si>
    <t>Центрифуга лабораторная</t>
  </si>
  <si>
    <t>Диапазон скорости вращения 1000,1500,2000,2700 об/мин
Шаг установки скорости 4 предустановленных скорости
Макс. относительное центробежное ускорение (RCF) 1350 G
Сменные роторы Нет
Максимальное количество мест 10
Максимальный размер применяемых пробирок 18х150 мм
Максимальный объем применяемых пробирок 15 мл
Регулировка времени работы От 1 до 99 мин
Датчик дисбаланса Нет
Двухрежимная регулировка скорости (RPM/RCF) Нет
Габаритные размеры 450х400х265 мм
Масса 10 кг
Габаритные размеры в упаковке 465х485х475 мм
Масса в упаковке 12 кг
Потребляемая мощность 80 Ватт
Питание 220 В / 50 Гц</t>
  </si>
  <si>
    <t>Стол лабораторный СКДЛ 1-3 с каркасом из анодированного алюминиевого профиля</t>
  </si>
  <si>
    <t>Лабораторный стул газ-лифт</t>
  </si>
  <si>
    <t>Элементы каркаса выполнены из прочных металлических конструкций, окрашенных эпоксидной порошковой краской черного цвета.
Стул обладает надежным основанием, снабжённым пятью мебельными колесами.
В обивке сиденья использована искусственная кожа и поролоновая подкладка.
Регулировка высота табурета осуществляется посредством механизма газ-лифта Подробнее: https://rcamed.ru/p91336798-stul-meditsinskij-laboratornyj.html</t>
  </si>
  <si>
    <t>Экран: 15.6"; разрешение экрана: 1920×1080; процессор: Intel Core i3 7100U; частота: 2.4 ГГц; память: 8192 Мб, DDR4; HDD: 1000 Гб, 5400 об/мин; SSD: 128 Гб; nVidia GeForce 940MX — 2048 Мб; WiFi; Bluetooth; HDMI; WEB-камера; Endless</t>
  </si>
  <si>
    <t>Аптечка</t>
  </si>
  <si>
    <t>Набор первой медицинской помощи универсальный</t>
  </si>
  <si>
    <t>Огнетушитель</t>
  </si>
  <si>
    <t>Углекислотный</t>
  </si>
  <si>
    <t xml:space="preserve">Маски медицинские </t>
  </si>
  <si>
    <t>Двухслойные. В упаковке 100 шт.</t>
  </si>
  <si>
    <t>упаковка</t>
  </si>
  <si>
    <t>Медицинские перчатки S, M, L</t>
  </si>
  <si>
    <t>Перчатки из нитрила являются самым современным и надежным видом одноразовых перчаток.
Они лишены недостатков виниловых и латексных перчаток: прочны, эластичны, устойчивы к агрессивной среде и проколам. При этом они гипоаллергенны. В упаковке 100 пар</t>
  </si>
  <si>
    <t>Очки защитные</t>
  </si>
  <si>
    <t>Габариты, мм: 170 x 70 x 40</t>
  </si>
  <si>
    <t>Ламинарный шкаф</t>
  </si>
  <si>
    <t>Модель ACB–4A1 ACB–6A1
Номинальный размер, м 1,2 1,8
Внешние
размеры,
ш×г×в Без подставки 1340×629,5×983 1950×629,5×983
С опциональной подставкой высотой 711 мм 1340×629,5×1694 1950×629,5×1694
Размеры рабочей зоны, ш×г×в, мм 1270×544×570 1880×544×570
Площадь рабочей зоны, м2 0,69 1,02
Скорость воздушного потока при заводских установках 0,30 м/с
Воздушный поток, м3/ч 678 1004
Типичная эффективность фильтра HEPA 99,99% для частиц размером 0,3 мкм
Уровень шума согласно IEST–RP–CC002.2, дБ* &lt;61 &lt;63
Освещенность на нулевом уровне &gt;800 лк
Корпус гальванизированная сталь марки 18 1,2 мм, покрытие из белой порошковой эмали с последующей термообработкой
Рабочая зона нержавеющая сталь марки 304 1,2 мм, обработка 4B
Боковые стенки Закалённое стекло
Потребляемая мощность, Вт 350 600
Потребляемый ток, А 1,8 3,2
Ток в розетках, А 5 5
Общий ток, А 6,8 8,2
Тепловыделение, Вт 123 204
Вес нетто, кг 140 182
Вес брутто, кг 178 231
Максимальные транспортные размеры, ш×г×в, мм 1430×749,5×1233 2110×749,5×1233
Максимальный транспортный объем, м3 1,32 1,95
Электропитание ~ 220–240 В, 50 Гц, 1 фаза</t>
  </si>
  <si>
    <t>Оборудование</t>
  </si>
  <si>
    <t>На усмотрение организатора</t>
  </si>
  <si>
    <t xml:space="preserve">Полный объем – 1,6±0,08 л. 
Полезный объем – 1 л. 
Габаритные размеры контейнера (длина x ширина x высота): 223х149х91 мм. 
Масса контейнера: 0,53 кг. </t>
  </si>
  <si>
    <t xml:space="preserve">Дезинфицирующий раствор  с дозатором на 200 мл </t>
  </si>
  <si>
    <t>Предметные стекла</t>
  </si>
  <si>
    <t>Предметные стекла незаменимы при изготовлении микропрепаратов для изучения под микроскопом. Они применяются для размещения тончайшего среза изучаемого образца. Предметные стекла имеют однородную структуру и изготовлены из стекла высокой прозрачности.</t>
  </si>
  <si>
    <t>Пакеты ПЭ для сбора и утилизации медицинских отходов класса А и Б ( объем 5л.)</t>
  </si>
  <si>
    <t>Имеют двойную спайку на дне (двойной донный шов) и оснащаются специальными стяжками, которые позволяют быстро и эффективно герметизировать пакеты после их заполнения, специальные информационные окна на пакете (или бирки) упрощают процесс маркировки.</t>
  </si>
  <si>
    <t>Корзина для отходов класса А (10л.)</t>
  </si>
  <si>
    <t>корзина белого цвета</t>
  </si>
  <si>
    <t>Спирт 96 %</t>
  </si>
  <si>
    <t>Этиловый спирт 96% представляет собой лёгкую прозрачную жидкость, обладающую характерным не очень приятным запахом и очень жгучим вкусом.</t>
  </si>
  <si>
    <t>флакон</t>
  </si>
  <si>
    <t xml:space="preserve">Стеклянные палочки </t>
  </si>
  <si>
    <t>Палочки предназначенные для перемешивания жидкости</t>
  </si>
  <si>
    <t>Планшеты (папка для микропрепаратов)</t>
  </si>
  <si>
    <t>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прочности.</t>
  </si>
  <si>
    <t xml:space="preserve">Масло иммерсионное  </t>
  </si>
  <si>
    <t>Иммерсионное масло иммерсионное масло кедровое масло с показателем преломления, близким к стеклу (n = 1,5). Используется в микроскопии с целью увеличения числовой апертуры объектива за счет уменьшения потерь света</t>
  </si>
  <si>
    <t xml:space="preserve">Марлевые салфетки  размером: 10 х 10 см. - сложены аналогично, из полоски марли т.е. номинальный размер 10 х 10 см.) нестерильная упакована в запаянный герметичный бумажный пакет и таких пакетов в кол-ве по 10 шт сложены в картонную упаковку </t>
  </si>
  <si>
    <t>Марлевые салфетки приготовленные из медицинской марли</t>
  </si>
  <si>
    <t>Дезинфицирующие салфетки  для  дезинфекции рук. В банке с  дозатором 60 шт. салфеток.</t>
  </si>
  <si>
    <t>В пластассовой упаковке 60 шт.</t>
  </si>
  <si>
    <t>Жидкое мыло с дозатором</t>
  </si>
  <si>
    <t>Антибактериальное 500 мл флакон с дозатором</t>
  </si>
  <si>
    <t>Пинцет лабораторный</t>
  </si>
  <si>
    <t>металлический</t>
  </si>
  <si>
    <t>Карандаш по стеклу или перманентный маркер</t>
  </si>
  <si>
    <t>на усмотрение организатора</t>
  </si>
  <si>
    <t>спиртовые салфетки 60*30 или 60*100 или 110*125.</t>
  </si>
  <si>
    <t>Спирт 70%</t>
  </si>
  <si>
    <t>спирт этиловый.</t>
  </si>
  <si>
    <t xml:space="preserve">Составляются организатором площадки. </t>
  </si>
  <si>
    <t>Предоставляется независимой клинической лаборатории в конверте с эталоном ответа.</t>
  </si>
  <si>
    <t xml:space="preserve">Окрашенный микробиологический препарат </t>
  </si>
  <si>
    <t xml:space="preserve">Предоставляется независимой микробиологической лаборатории в конверте с эталоном ответа. </t>
  </si>
  <si>
    <t>Окрашенный препарат по гистологии</t>
  </si>
  <si>
    <t>Предоставляется независимой гистологической лаборатории в конверте с эталоном ответа.</t>
  </si>
  <si>
    <t>Дозатор 1-5 мл</t>
  </si>
  <si>
    <t>Механический дозатор, одноканальный, переменного объема</t>
  </si>
  <si>
    <t>Дозатор 100-1000 мкл</t>
  </si>
  <si>
    <t>Наконечник 1-кан/96 шт. в штат. 2-200 мкл</t>
  </si>
  <si>
    <t>Штатив для дозаторов</t>
  </si>
  <si>
    <t>Универсальный штатив-стойка для дозаторов</t>
  </si>
  <si>
    <t>Штатив для пробирок - вид лабораторного оборудование, которое применяется для одновременного размещения нескольких емкостей различного объема.</t>
  </si>
  <si>
    <t>Штатив для центрифужных пробирок на 10 гнезд</t>
  </si>
  <si>
    <t>Штатив для центрифужных пробирок на 20 гнезд</t>
  </si>
  <si>
    <t>Стакан химический на 100 мл</t>
  </si>
  <si>
    <t>Стеклянный</t>
  </si>
  <si>
    <t>Колба коническая стеклянная плоскодонная на 250 мл с  пробкой</t>
  </si>
  <si>
    <t>Стеклянная</t>
  </si>
  <si>
    <t>Часы песочные на 10 мин</t>
  </si>
  <si>
    <t>Часы песочные 10 мин, типа 2, исполнение 5. высота 108 мм, диаметр 47 мм. Предел допускаемой погрешности не более 10 %. Материал: пластмасса, стекло.</t>
  </si>
  <si>
    <t>Часы песочные на 5 мин</t>
  </si>
  <si>
    <t>Часы песочные 5мин, типа 2, исполнение 4. высота 108 мм, диаметр 47 мм. Предел допускаемой погрешности не более 10 %. Материал: пластмасса, стекло.</t>
  </si>
  <si>
    <t xml:space="preserve">Дистиллированная вода </t>
  </si>
  <si>
    <t>Дистиллированная вода – это такая вода, которая очищена от органических и неорганических примесей.</t>
  </si>
  <si>
    <t>л</t>
  </si>
  <si>
    <t>Ручки</t>
  </si>
  <si>
    <t>Шариковые синие</t>
  </si>
  <si>
    <t>Карандаши</t>
  </si>
  <si>
    <t>Бумага</t>
  </si>
  <si>
    <t>А4</t>
  </si>
  <si>
    <t>Спиртовка</t>
  </si>
  <si>
    <t xml:space="preserve"> Горелка для жидкого топлива, содержащая резервуар для спирта, снабжённая крышкой, через которую пропущен фитиль, нижний конец которого размещён в резервуаре, а верхний конец вне его.</t>
  </si>
  <si>
    <t>Салфетки спиртовые</t>
  </si>
  <si>
    <t xml:space="preserve">Журналы для регистрации </t>
  </si>
  <si>
    <t>Стол для офиса</t>
  </si>
  <si>
    <t xml:space="preserve">Лабораторный стол </t>
  </si>
  <si>
    <t>Тип микроскопа
биологический, оптический (световой); Назначение
лабораторный; Максимальное увеличение1500 x;
Тип насадки бинокуляр;
Тип подсветки светодиодная;
Минимальное увеличение 40 x;
Револьверное устройство на 4 объектива</t>
  </si>
  <si>
    <t xml:space="preserve"> Микроскоп ЛОМО Микмед 5</t>
  </si>
  <si>
    <t>Дезинфицирующее средство предназначено в качестве кожного антисептика для обработки рук и поверхностей</t>
  </si>
  <si>
    <t xml:space="preserve">Лоток медицинский металлический прямоугольный 600х315 </t>
  </si>
  <si>
    <t xml:space="preserve">Лоток медицинский металлический прямоугольный 448х148 </t>
  </si>
  <si>
    <t xml:space="preserve">Лоток медицинский металлический прямоугольный 300х157 </t>
  </si>
  <si>
    <t>Лоток медицинский металлический прямоугольный 600х315 нержав</t>
  </si>
  <si>
    <t xml:space="preserve">Лоток медицинский металлический прямоугольный 300х157 нерж </t>
  </si>
  <si>
    <t xml:space="preserve">Лоток медицинский металлический прямоугольный 488х148 нержав </t>
  </si>
  <si>
    <t>журнал для регистрации готовится непосредственно организаторами площадки.</t>
  </si>
  <si>
    <t>Пробирки центрифужные градуированные стеклянные</t>
  </si>
  <si>
    <t>Объем 10 мл</t>
  </si>
  <si>
    <t>Дозатор 5 - 50 мкл</t>
  </si>
  <si>
    <t>Дозатор 20 - 200 мкл</t>
  </si>
  <si>
    <t>Наконечник 1-кан/96 шт. в штат. 100-1000 мкл в штативе</t>
  </si>
  <si>
    <t>Наконечник 1-кан/96 шт. в штат. 1-5 мл в штативе</t>
  </si>
  <si>
    <t>Эти наконечники предназначены для одноканальных дозаторов и для многоканальных дозаторов
Исполнения: 
2 - 300 мкл
100 - 1 000 мкл
1 000 - 5 000 мкл</t>
  </si>
  <si>
    <t>Стакан химический на 50 мл</t>
  </si>
  <si>
    <t>Колба коническая стеклянная плоскодонная на 100 мл с  пробкой</t>
  </si>
  <si>
    <t>Наборы предназначены для определения  биохимических оказателей.  Аналитические характеристики к каждому тесту - в паспорте к набору. Подготавливает организатор площадки.</t>
  </si>
  <si>
    <t>Мультикалибратор</t>
  </si>
  <si>
    <t>Контрольная сыворотка патология</t>
  </si>
  <si>
    <t>Флаконы  для реагентов с широкой горловиной  и притертой пробкой из светлого стекла 30 - 50 мл</t>
  </si>
  <si>
    <t>Для хранения реагентов</t>
  </si>
  <si>
    <t xml:space="preserve">Секундомер </t>
  </si>
  <si>
    <t>Счетная камера Горяева</t>
  </si>
  <si>
    <t>Стерильный полимерный контейнер на 50-100 мл</t>
  </si>
  <si>
    <t>Термостат</t>
  </si>
  <si>
    <t>6 флаконов по 3 мл</t>
  </si>
  <si>
    <t>Лиофилизированный мультикалибратор, изготовленный на основе человеческой сыворотки. В невскрытых флаконах мультикалибратор стабилен при +2°С - +8°С до конца срока годности.  6 флаконов по 3 мл</t>
  </si>
  <si>
    <t>Реагент диагностический для биохимических исследований in vitro - Контрольная сыворотка норма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автоматических и полуавтоматических биохимических анализаторах в клинико-диагностических  лабораториях  4 флакона по 5 мл</t>
  </si>
  <si>
    <t>Пипетка пластиковая Пастера</t>
  </si>
  <si>
    <t>Реактив Ларионовой</t>
  </si>
  <si>
    <t>Раствор: натрий хлористый ХЧ, азотная кислота ХЧ</t>
  </si>
  <si>
    <t>Трубки индикаторный на диоксид углерода 100-2000; 2000-4000 ppm (упаковка 10 штук)</t>
  </si>
  <si>
    <t>Чашка Петри</t>
  </si>
  <si>
    <t>Стеклянные</t>
  </si>
  <si>
    <t>Аспиратор НП-4 лабораторный</t>
  </si>
  <si>
    <t>Фильтровальная бумага</t>
  </si>
  <si>
    <t>В рулонах или упаковка (100 дисков)</t>
  </si>
  <si>
    <t>рулон/упаковка</t>
  </si>
  <si>
    <t>Секундомер предназначен для измерения интервалов времени в минутах, в секундах и долях секунды.</t>
  </si>
  <si>
    <t>мл</t>
  </si>
  <si>
    <t>Дианазон температур не менее 37±1</t>
  </si>
  <si>
    <t xml:space="preserve">Прибор для  подсчета форменных элементов крови, мочи, ликвора. Объем камеры 0,9мкл. </t>
  </si>
  <si>
    <t>Бланки с рисунками по микроскопии гистологических препаратов</t>
  </si>
  <si>
    <t>Бланки с рисунками по  микроскопии микробиологических препаратов</t>
  </si>
  <si>
    <t>Бланк для внесения результата по гематологии</t>
  </si>
  <si>
    <t xml:space="preserve">Зонд-тампон </t>
  </si>
  <si>
    <t xml:space="preserve">Окрашенный препарат крови </t>
  </si>
  <si>
    <t>Зонд тампон(тупфер)в пробирке без среды стерильный, материал пластик/вискоза, упаковка 50 шт</t>
  </si>
  <si>
    <t>Иммунохроматографический тест для качественного определения антигена и антитела</t>
  </si>
  <si>
    <t>Тест-системы для лабораторной экспресс-диагностики инфекционных заболеваний</t>
  </si>
  <si>
    <t>Перекись 3%</t>
  </si>
  <si>
    <t>Реагент</t>
  </si>
  <si>
    <t>флакон по 100 мл</t>
  </si>
  <si>
    <t>Азопирам</t>
  </si>
  <si>
    <t>Азопирамовый реагент</t>
  </si>
  <si>
    <t>флакон по 5 мл</t>
  </si>
  <si>
    <t xml:space="preserve">Наборы реагентов для определения биохимических показателей:            
1.Мочевой кислоты                                                    2.Железа                                                                     3.Билирубина                                                                           4.Креатинина                                                                                  5.Щелочной фосфатазы </t>
  </si>
  <si>
    <t>по 2 набору для каждого показателя</t>
  </si>
  <si>
    <t>Контрольная сыворотка норма</t>
  </si>
  <si>
    <t>6 флакона по 5 мл</t>
  </si>
  <si>
    <t>Емкость - контейнер  для сбора и дезинфекции использованных изделий, перчаток и т.д. (отходов класса Б) Еламед  на 1л полимерные</t>
  </si>
  <si>
    <t>Прибор комбинированный "ТКА-ПКМ" Люксметр+ Яркомер+Пульсметр</t>
  </si>
  <si>
    <t>ТУ 4215-003-16796024-16 с изм.2</t>
  </si>
  <si>
    <t>Чашка Петри с питательной средой для культивирования возбудителя дифтерии</t>
  </si>
  <si>
    <t xml:space="preserve">Бланки для результатов санитарно-гигиенического  исследования </t>
  </si>
  <si>
    <t xml:space="preserve">Дезинфецирующее средство </t>
  </si>
  <si>
    <t>Для дезинфекции и предстерилизационной обработки Вместимость 1 л</t>
  </si>
  <si>
    <t>Цилиндр мерный на 250 мл, 500 мл, 1000 мл</t>
  </si>
  <si>
    <t xml:space="preserve">Цилиндр изготовлен из боросиликатного стекла, что позволяет использовать его в работах практически с любыми реактивами, включая агрессивные, например щелочи и кислоты. Данный цилиндр может применяться без ограничений практически в любой научно-исследовательской или производственной области для различных работ. </t>
  </si>
  <si>
    <t>2 каждого обьема</t>
  </si>
  <si>
    <t>Пипетка пластиковая Пастера на 2 мл</t>
  </si>
  <si>
    <t>Оренбургская область</t>
  </si>
  <si>
    <t>ГАПОУ "Оренбургский областной медицинский колледж"</t>
  </si>
  <si>
    <t>г. Оренбург, ул. Рыбаковская, д.3</t>
  </si>
  <si>
    <t>22.04.2025 - 25.04.2025</t>
  </si>
  <si>
    <t>Смазнова Ирина Александровна</t>
  </si>
  <si>
    <t>irina.smaznowa@yandex.ru</t>
  </si>
  <si>
    <t>8-953-285-03-98</t>
  </si>
  <si>
    <t>Власова Елена Владимировна</t>
  </si>
  <si>
    <t>8-912-846-19-17</t>
  </si>
  <si>
    <t>22.04.2025 -25.04.2025</t>
  </si>
  <si>
    <t xml:space="preserve">Освещение: Допустимо верхнее искусственное освещение ( не менее 400 люкс) </t>
  </si>
  <si>
    <t>Покрытие пола: линолеум, кафель или другая обрабатываемая поверхность  -  на всю зону</t>
  </si>
  <si>
    <t>Покрытие пола: линолеум, кафель или другая обрабатываемая поверхность на всю зону</t>
  </si>
  <si>
    <t xml:space="preserve">С ячейками на всех экспертов </t>
  </si>
  <si>
    <t xml:space="preserve">Кулер </t>
  </si>
  <si>
    <t>19 л (холодная/горячая вода)</t>
  </si>
  <si>
    <t>Часы цифровые электронные настенные с отображением секунд</t>
  </si>
  <si>
    <t>Лабораторный медицинский анализ (юниоры)</t>
  </si>
  <si>
    <t>Итоговый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</si>
</sst>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0" xfId="1" applyFont="1"/>
    <xf numFmtId="0" fontId="1" fillId="0" borderId="0" xfId="1"/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9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vertical="top"/>
    </xf>
    <xf numFmtId="0" fontId="17" fillId="0" borderId="2" xfId="1" applyFont="1" applyBorder="1" applyAlignment="1">
      <alignment horizontal="center" vertical="top" wrapText="1"/>
    </xf>
    <xf numFmtId="0" fontId="17" fillId="0" borderId="2" xfId="1" applyFont="1" applyBorder="1" applyAlignment="1">
      <alignment horizontal="center" vertical="top"/>
    </xf>
    <xf numFmtId="0" fontId="17" fillId="0" borderId="15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1" fillId="0" borderId="0" xfId="1"/>
    <xf numFmtId="0" fontId="9" fillId="0" borderId="19" xfId="0" applyFont="1" applyBorder="1" applyAlignment="1">
      <alignment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ill="1"/>
    <xf numFmtId="0" fontId="1" fillId="5" borderId="0" xfId="1" applyFill="1"/>
    <xf numFmtId="0" fontId="1" fillId="10" borderId="0" xfId="1" applyFill="1"/>
    <xf numFmtId="0" fontId="1" fillId="0" borderId="0" xfId="1"/>
    <xf numFmtId="0" fontId="1" fillId="0" borderId="0" xfId="1"/>
    <xf numFmtId="0" fontId="1" fillId="0" borderId="0" xfId="1" applyFont="1"/>
    <xf numFmtId="0" fontId="1" fillId="0" borderId="0" xfId="1"/>
    <xf numFmtId="0" fontId="11" fillId="0" borderId="19" xfId="1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5" fillId="0" borderId="0" xfId="0" applyFont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 wrapText="1"/>
    </xf>
    <xf numFmtId="0" fontId="20" fillId="0" borderId="19" xfId="2" applyFont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8" fillId="0" borderId="19" xfId="2" applyFont="1" applyBorder="1" applyAlignment="1">
      <alignment vertical="center" wrapText="1" shrinkToFit="1"/>
    </xf>
    <xf numFmtId="0" fontId="18" fillId="0" borderId="19" xfId="2" applyFont="1" applyBorder="1" applyAlignment="1" applyProtection="1">
      <alignment vertical="center" wrapText="1"/>
    </xf>
    <xf numFmtId="0" fontId="18" fillId="0" borderId="19" xfId="2" applyFont="1" applyBorder="1" applyAlignment="1">
      <alignment vertical="center" wrapText="1"/>
    </xf>
    <xf numFmtId="0" fontId="9" fillId="6" borderId="19" xfId="2" applyFont="1" applyFill="1" applyBorder="1" applyAlignment="1">
      <alignment vertical="center" wrapText="1"/>
    </xf>
    <xf numFmtId="0" fontId="9" fillId="0" borderId="19" xfId="1" applyFont="1" applyBorder="1" applyAlignment="1">
      <alignment vertical="center"/>
    </xf>
    <xf numFmtId="0" fontId="9" fillId="9" borderId="19" xfId="0" applyFont="1" applyFill="1" applyBorder="1" applyAlignment="1">
      <alignment horizontal="left" vertical="center" wrapText="1"/>
    </xf>
    <xf numFmtId="0" fontId="9" fillId="9" borderId="19" xfId="2" applyFont="1" applyFill="1" applyBorder="1" applyAlignment="1">
      <alignment horizontal="left" vertical="center" wrapText="1"/>
    </xf>
    <xf numFmtId="0" fontId="9" fillId="0" borderId="19" xfId="2" applyFont="1" applyBorder="1" applyAlignment="1">
      <alignment vertical="center" wrapText="1"/>
    </xf>
    <xf numFmtId="0" fontId="9" fillId="9" borderId="19" xfId="2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19" xfId="0" applyFont="1" applyBorder="1" applyAlignment="1" applyProtection="1">
      <alignment vertical="center" wrapText="1"/>
      <protection locked="0" hidden="1"/>
    </xf>
    <xf numFmtId="0" fontId="18" fillId="0" borderId="19" xfId="2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18" fillId="0" borderId="19" xfId="0" applyFont="1" applyBorder="1" applyAlignment="1">
      <alignment vertical="center" wrapText="1"/>
    </xf>
    <xf numFmtId="0" fontId="9" fillId="0" borderId="19" xfId="2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2" fillId="5" borderId="1" xfId="1" applyFont="1" applyFill="1" applyBorder="1" applyAlignment="1">
      <alignment horizontal="center" vertical="center" wrapText="1"/>
    </xf>
    <xf numFmtId="0" fontId="1" fillId="5" borderId="0" xfId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0" fillId="0" borderId="19" xfId="1" applyFont="1" applyFill="1" applyBorder="1" applyAlignment="1">
      <alignment horizontal="left" vertical="center" wrapText="1"/>
    </xf>
    <xf numFmtId="0" fontId="11" fillId="0" borderId="19" xfId="1" applyFont="1" applyBorder="1" applyAlignment="1">
      <alignment vertical="center" wrapText="1"/>
    </xf>
    <xf numFmtId="0" fontId="18" fillId="9" borderId="19" xfId="2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vertical="center"/>
    </xf>
    <xf numFmtId="0" fontId="18" fillId="0" borderId="19" xfId="2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17" fillId="0" borderId="2" xfId="1" applyFont="1" applyBorder="1" applyAlignment="1">
      <alignment vertical="top"/>
    </xf>
    <xf numFmtId="0" fontId="10" fillId="0" borderId="11" xfId="1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9" xfId="1" applyFont="1" applyBorder="1" applyAlignment="1">
      <alignment horizontal="left" vertical="center" wrapText="1"/>
    </xf>
    <xf numFmtId="0" fontId="10" fillId="0" borderId="8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16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6" fillId="0" borderId="0" xfId="1" applyFont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vertical="center"/>
    </xf>
    <xf numFmtId="0" fontId="10" fillId="0" borderId="1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4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E17" sqref="E17"/>
    </sheetView>
  </sheetViews>
  <sheetFormatPr defaultRowHeight="18.75" x14ac:dyDescent="0.25"/>
  <cols>
    <col min="1" max="1" width="75.7109375" style="50" customWidth="1"/>
    <col min="2" max="2" width="75.7109375" style="52" customWidth="1"/>
  </cols>
  <sheetData>
    <row r="1" spans="1:2" ht="24.95" customHeight="1" x14ac:dyDescent="0.25"/>
    <row r="2" spans="1:2" ht="24.95" customHeight="1" x14ac:dyDescent="0.25">
      <c r="B2" s="53"/>
    </row>
    <row r="3" spans="1:2" ht="24.95" customHeight="1" x14ac:dyDescent="0.25">
      <c r="A3" s="51" t="s">
        <v>23</v>
      </c>
      <c r="B3" s="54" t="s">
        <v>307</v>
      </c>
    </row>
    <row r="4" spans="1:2" ht="48.75" customHeight="1" x14ac:dyDescent="0.25">
      <c r="A4" s="51" t="s">
        <v>37</v>
      </c>
      <c r="B4" s="54" t="s">
        <v>308</v>
      </c>
    </row>
    <row r="5" spans="1:2" ht="24.95" customHeight="1" x14ac:dyDescent="0.25">
      <c r="A5" s="51" t="s">
        <v>22</v>
      </c>
      <c r="B5" s="55" t="s">
        <v>290</v>
      </c>
    </row>
    <row r="6" spans="1:2" ht="24.95" customHeight="1" x14ac:dyDescent="0.25">
      <c r="A6" s="51" t="s">
        <v>29</v>
      </c>
      <c r="B6" s="55" t="s">
        <v>291</v>
      </c>
    </row>
    <row r="7" spans="1:2" ht="24.95" customHeight="1" x14ac:dyDescent="0.25">
      <c r="A7" s="51" t="s">
        <v>38</v>
      </c>
      <c r="B7" s="56" t="s">
        <v>292</v>
      </c>
    </row>
    <row r="8" spans="1:2" ht="24.95" customHeight="1" x14ac:dyDescent="0.25">
      <c r="A8" s="51" t="s">
        <v>24</v>
      </c>
      <c r="B8" s="56" t="s">
        <v>293</v>
      </c>
    </row>
    <row r="9" spans="1:2" ht="24.95" customHeight="1" x14ac:dyDescent="0.25">
      <c r="A9" s="51" t="s">
        <v>25</v>
      </c>
      <c r="B9" s="56" t="s">
        <v>294</v>
      </c>
    </row>
    <row r="10" spans="1:2" ht="24.95" customHeight="1" x14ac:dyDescent="0.25">
      <c r="A10" s="51" t="s">
        <v>28</v>
      </c>
      <c r="B10" s="55" t="s">
        <v>295</v>
      </c>
    </row>
    <row r="11" spans="1:2" ht="24.95" customHeight="1" x14ac:dyDescent="0.25">
      <c r="A11" s="51" t="s">
        <v>42</v>
      </c>
      <c r="B11" s="55" t="s">
        <v>296</v>
      </c>
    </row>
    <row r="12" spans="1:2" ht="24.95" customHeight="1" x14ac:dyDescent="0.25">
      <c r="A12" s="51" t="s">
        <v>52</v>
      </c>
      <c r="B12" s="56" t="s">
        <v>297</v>
      </c>
    </row>
    <row r="13" spans="1:2" ht="24.95" customHeight="1" x14ac:dyDescent="0.25">
      <c r="A13" s="51" t="s">
        <v>39</v>
      </c>
      <c r="B13" s="57"/>
    </row>
    <row r="14" spans="1:2" ht="24.95" customHeight="1" x14ac:dyDescent="0.25">
      <c r="A14" s="51" t="s">
        <v>43</v>
      </c>
      <c r="B14" s="56" t="s">
        <v>298</v>
      </c>
    </row>
    <row r="15" spans="1:2" ht="24.95" customHeight="1" x14ac:dyDescent="0.25">
      <c r="A15" s="51" t="s">
        <v>26</v>
      </c>
      <c r="B15" s="56">
        <v>10</v>
      </c>
    </row>
    <row r="16" spans="1:2" ht="24.95" customHeight="1" x14ac:dyDescent="0.25">
      <c r="A16" s="51" t="s">
        <v>27</v>
      </c>
      <c r="B16" s="56">
        <v>5</v>
      </c>
    </row>
    <row r="17" spans="1:2" ht="24.95" customHeight="1" x14ac:dyDescent="0.25">
      <c r="A17" s="51" t="s">
        <v>53</v>
      </c>
      <c r="B17" s="56">
        <v>14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50" t="s">
        <v>55</v>
      </c>
    </row>
    <row r="21" spans="1:2" ht="24.95" customHeight="1" x14ac:dyDescent="0.25">
      <c r="A21" s="50" t="s">
        <v>56</v>
      </c>
    </row>
    <row r="22" spans="1:2" ht="24.95" customHeight="1" x14ac:dyDescent="0.25">
      <c r="A22" s="50" t="s">
        <v>57</v>
      </c>
    </row>
    <row r="23" spans="1:2" ht="24.95" customHeight="1" x14ac:dyDescent="0.25">
      <c r="A23" s="50" t="s">
        <v>58</v>
      </c>
    </row>
    <row r="24" spans="1:2" ht="24.95" customHeight="1" x14ac:dyDescent="0.25"/>
    <row r="25" spans="1:2" ht="24.95" customHeight="1" x14ac:dyDescent="0.25"/>
    <row r="26" spans="1:2" ht="24.9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tabSelected="1" topLeftCell="A67" zoomScale="80" zoomScaleNormal="80" workbookViewId="0">
      <selection activeCell="C60" sqref="C60:C63"/>
    </sheetView>
  </sheetViews>
  <sheetFormatPr defaultColWidth="14.42578125" defaultRowHeight="15" customHeight="1" x14ac:dyDescent="0.25"/>
  <cols>
    <col min="1" max="1" width="8.140625" style="74" customWidth="1"/>
    <col min="2" max="2" width="52" style="73" customWidth="1"/>
    <col min="3" max="3" width="66.28515625" style="73" customWidth="1"/>
    <col min="4" max="4" width="22" style="73" customWidth="1"/>
    <col min="5" max="5" width="15.42578125" style="73" customWidth="1"/>
    <col min="6" max="6" width="19.7109375" style="73" bestFit="1" customWidth="1"/>
    <col min="7" max="7" width="14.42578125" style="73" customWidth="1"/>
    <col min="8" max="8" width="25" style="73" bestFit="1" customWidth="1"/>
    <col min="9" max="10" width="8.7109375" style="59" customWidth="1"/>
    <col min="11" max="11" width="8.7109375" style="1" customWidth="1"/>
    <col min="12" max="16384" width="14.42578125" style="1"/>
  </cols>
  <sheetData>
    <row r="1" spans="1:10" ht="21.95" customHeight="1" x14ac:dyDescent="0.25">
      <c r="A1" s="126" t="s">
        <v>10</v>
      </c>
      <c r="B1" s="127"/>
      <c r="C1" s="127"/>
      <c r="D1" s="127"/>
      <c r="E1" s="127"/>
      <c r="F1" s="127"/>
      <c r="G1" s="127"/>
      <c r="H1" s="127"/>
      <c r="I1" s="58"/>
      <c r="J1" s="58"/>
    </row>
    <row r="2" spans="1:10" s="8" customFormat="1" ht="21.95" customHeight="1" x14ac:dyDescent="0.25">
      <c r="A2" s="129" t="s">
        <v>35</v>
      </c>
      <c r="B2" s="129"/>
      <c r="C2" s="129"/>
      <c r="D2" s="129"/>
      <c r="E2" s="129"/>
      <c r="F2" s="129"/>
      <c r="G2" s="129"/>
      <c r="H2" s="129"/>
      <c r="I2" s="58"/>
      <c r="J2" s="58"/>
    </row>
    <row r="3" spans="1:10" s="8" customFormat="1" ht="21.95" customHeight="1" x14ac:dyDescent="0.25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30"/>
      <c r="C3" s="130"/>
      <c r="D3" s="130"/>
      <c r="E3" s="130"/>
      <c r="F3" s="130"/>
      <c r="G3" s="130"/>
      <c r="H3" s="130"/>
      <c r="I3" s="9"/>
      <c r="J3" s="9"/>
    </row>
    <row r="4" spans="1:10" s="8" customFormat="1" ht="21.95" customHeight="1" x14ac:dyDescent="0.25">
      <c r="A4" s="129" t="s">
        <v>36</v>
      </c>
      <c r="B4" s="129"/>
      <c r="C4" s="129"/>
      <c r="D4" s="129"/>
      <c r="E4" s="129"/>
      <c r="F4" s="129"/>
      <c r="G4" s="129"/>
      <c r="H4" s="129"/>
      <c r="I4" s="58"/>
      <c r="J4" s="58"/>
    </row>
    <row r="5" spans="1:10" ht="21.95" customHeight="1" x14ac:dyDescent="0.25">
      <c r="A5" s="128" t="str">
        <f>'Информация о Чемпионате'!B3</f>
        <v>Лабораторный медицинский анализ (юниоры)</v>
      </c>
      <c r="B5" s="128"/>
      <c r="C5" s="128"/>
      <c r="D5" s="128"/>
      <c r="E5" s="128"/>
      <c r="F5" s="128"/>
      <c r="G5" s="128"/>
      <c r="H5" s="128"/>
      <c r="I5" s="58"/>
      <c r="J5" s="58"/>
    </row>
    <row r="6" spans="1:10" x14ac:dyDescent="0.25">
      <c r="A6" s="119" t="s">
        <v>12</v>
      </c>
      <c r="B6" s="127"/>
      <c r="C6" s="127"/>
      <c r="D6" s="127"/>
      <c r="E6" s="127"/>
      <c r="F6" s="127"/>
      <c r="G6" s="127"/>
      <c r="H6" s="127"/>
      <c r="I6" s="58"/>
      <c r="J6" s="58"/>
    </row>
    <row r="7" spans="1:10" ht="15.75" customHeight="1" x14ac:dyDescent="0.25">
      <c r="A7" s="119" t="s">
        <v>33</v>
      </c>
      <c r="B7" s="119"/>
      <c r="C7" s="131" t="s">
        <v>290</v>
      </c>
      <c r="D7" s="131"/>
      <c r="E7" s="131"/>
      <c r="F7" s="131"/>
      <c r="G7" s="131"/>
      <c r="H7" s="131"/>
    </row>
    <row r="8" spans="1:10" ht="15.75" customHeight="1" x14ac:dyDescent="0.25">
      <c r="A8" s="119" t="s">
        <v>34</v>
      </c>
      <c r="B8" s="119"/>
      <c r="C8" s="119"/>
      <c r="D8" s="131" t="s">
        <v>291</v>
      </c>
      <c r="E8" s="131"/>
      <c r="F8" s="131"/>
      <c r="G8" s="131"/>
      <c r="H8" s="131"/>
    </row>
    <row r="9" spans="1:10" ht="15.75" customHeight="1" x14ac:dyDescent="0.25">
      <c r="A9" s="119" t="s">
        <v>30</v>
      </c>
      <c r="B9" s="119"/>
      <c r="C9" s="119" t="s">
        <v>292</v>
      </c>
      <c r="D9" s="119"/>
      <c r="E9" s="119"/>
      <c r="F9" s="119"/>
      <c r="G9" s="119"/>
      <c r="H9" s="119"/>
    </row>
    <row r="10" spans="1:10" ht="15.75" customHeight="1" x14ac:dyDescent="0.25">
      <c r="A10" s="119" t="s">
        <v>32</v>
      </c>
      <c r="B10" s="119"/>
      <c r="C10" s="119" t="s">
        <v>294</v>
      </c>
      <c r="D10" s="119"/>
      <c r="E10" s="119" t="str">
        <f>'Информация о Чемпионате'!B10</f>
        <v>irina.smaznowa@yandex.ru</v>
      </c>
      <c r="F10" s="119"/>
      <c r="G10" s="119" t="str">
        <f>'Информация о Чемпионате'!B11</f>
        <v>8-953-285-03-98</v>
      </c>
      <c r="H10" s="119"/>
    </row>
    <row r="11" spans="1:10" ht="15.75" customHeight="1" x14ac:dyDescent="0.25">
      <c r="A11" s="119" t="s">
        <v>40</v>
      </c>
      <c r="B11" s="119"/>
      <c r="C11" s="119" t="s">
        <v>297</v>
      </c>
      <c r="D11" s="119"/>
      <c r="E11" s="119">
        <f>'Информация о Чемпионате'!B13</f>
        <v>0</v>
      </c>
      <c r="F11" s="119"/>
      <c r="G11" s="119" t="str">
        <f>'Информация о Чемпионате'!B14</f>
        <v>8-912-846-19-17</v>
      </c>
      <c r="H11" s="119"/>
    </row>
    <row r="12" spans="1:10" ht="15.75" customHeight="1" x14ac:dyDescent="0.25">
      <c r="A12" s="119" t="s">
        <v>54</v>
      </c>
      <c r="B12" s="119"/>
      <c r="C12" s="119">
        <v>14</v>
      </c>
      <c r="D12" s="119"/>
      <c r="E12" s="119"/>
      <c r="F12" s="119"/>
      <c r="G12" s="119"/>
      <c r="H12" s="119"/>
    </row>
    <row r="13" spans="1:10" ht="15.75" customHeight="1" x14ac:dyDescent="0.25">
      <c r="A13" s="119" t="s">
        <v>20</v>
      </c>
      <c r="B13" s="119"/>
      <c r="C13" s="119">
        <v>10</v>
      </c>
      <c r="D13" s="119"/>
      <c r="E13" s="119"/>
      <c r="F13" s="119"/>
      <c r="G13" s="119"/>
      <c r="H13" s="119"/>
    </row>
    <row r="14" spans="1:10" ht="15.75" customHeight="1" x14ac:dyDescent="0.25">
      <c r="A14" s="119" t="s">
        <v>21</v>
      </c>
      <c r="B14" s="119"/>
      <c r="C14" s="119">
        <f>'Информация о Чемпионате'!B16</f>
        <v>5</v>
      </c>
      <c r="D14" s="119"/>
      <c r="E14" s="119"/>
      <c r="F14" s="119"/>
      <c r="G14" s="119"/>
      <c r="H14" s="119"/>
    </row>
    <row r="15" spans="1:10" ht="15.75" customHeight="1" x14ac:dyDescent="0.25">
      <c r="A15" s="119" t="s">
        <v>31</v>
      </c>
      <c r="B15" s="119"/>
      <c r="C15" s="119" t="s">
        <v>299</v>
      </c>
      <c r="D15" s="119"/>
      <c r="E15" s="119"/>
      <c r="F15" s="119"/>
      <c r="G15" s="119"/>
      <c r="H15" s="119"/>
    </row>
    <row r="16" spans="1:10" ht="21" thickBot="1" x14ac:dyDescent="0.3">
      <c r="A16" s="120" t="s">
        <v>17</v>
      </c>
      <c r="B16" s="121"/>
      <c r="C16" s="121"/>
      <c r="D16" s="121"/>
      <c r="E16" s="121"/>
      <c r="F16" s="121"/>
      <c r="G16" s="121"/>
      <c r="H16" s="122"/>
    </row>
    <row r="17" spans="1:10" x14ac:dyDescent="0.25">
      <c r="A17" s="116" t="s">
        <v>9</v>
      </c>
      <c r="B17" s="117"/>
      <c r="C17" s="117"/>
      <c r="D17" s="117"/>
      <c r="E17" s="117"/>
      <c r="F17" s="117"/>
      <c r="G17" s="117"/>
      <c r="H17" s="118"/>
    </row>
    <row r="18" spans="1:10" x14ac:dyDescent="0.25">
      <c r="A18" s="108" t="s">
        <v>118</v>
      </c>
      <c r="B18" s="109"/>
      <c r="C18" s="109"/>
      <c r="D18" s="109"/>
      <c r="E18" s="109"/>
      <c r="F18" s="109"/>
      <c r="G18" s="109"/>
      <c r="H18" s="110"/>
    </row>
    <row r="19" spans="1:10" x14ac:dyDescent="0.25">
      <c r="A19" s="123" t="s">
        <v>300</v>
      </c>
      <c r="B19" s="124"/>
      <c r="C19" s="124"/>
      <c r="D19" s="124"/>
      <c r="E19" s="124"/>
      <c r="F19" s="124"/>
      <c r="G19" s="124"/>
      <c r="H19" s="125"/>
    </row>
    <row r="20" spans="1:10" x14ac:dyDescent="0.25">
      <c r="A20" s="108" t="s">
        <v>8</v>
      </c>
      <c r="B20" s="109"/>
      <c r="C20" s="109"/>
      <c r="D20" s="109"/>
      <c r="E20" s="109"/>
      <c r="F20" s="109"/>
      <c r="G20" s="109"/>
      <c r="H20" s="110"/>
    </row>
    <row r="21" spans="1:10" x14ac:dyDescent="0.25">
      <c r="A21" s="108" t="s">
        <v>119</v>
      </c>
      <c r="B21" s="109"/>
      <c r="C21" s="109"/>
      <c r="D21" s="109"/>
      <c r="E21" s="109"/>
      <c r="F21" s="109"/>
      <c r="G21" s="109"/>
      <c r="H21" s="110"/>
    </row>
    <row r="22" spans="1:10" ht="15" customHeight="1" x14ac:dyDescent="0.25">
      <c r="A22" s="108" t="s">
        <v>46</v>
      </c>
      <c r="B22" s="109"/>
      <c r="C22" s="109"/>
      <c r="D22" s="109"/>
      <c r="E22" s="109"/>
      <c r="F22" s="109"/>
      <c r="G22" s="109"/>
      <c r="H22" s="110"/>
    </row>
    <row r="23" spans="1:10" x14ac:dyDescent="0.25">
      <c r="A23" s="108" t="s">
        <v>302</v>
      </c>
      <c r="B23" s="109"/>
      <c r="C23" s="109"/>
      <c r="D23" s="109"/>
      <c r="E23" s="109"/>
      <c r="F23" s="109"/>
      <c r="G23" s="109"/>
      <c r="H23" s="110"/>
    </row>
    <row r="24" spans="1:10" x14ac:dyDescent="0.25">
      <c r="A24" s="108" t="s">
        <v>61</v>
      </c>
      <c r="B24" s="109"/>
      <c r="C24" s="109"/>
      <c r="D24" s="109"/>
      <c r="E24" s="109"/>
      <c r="F24" s="109"/>
      <c r="G24" s="109"/>
      <c r="H24" s="110"/>
    </row>
    <row r="25" spans="1:10" ht="15.75" thickBot="1" x14ac:dyDescent="0.3">
      <c r="A25" s="111" t="s">
        <v>62</v>
      </c>
      <c r="B25" s="112"/>
      <c r="C25" s="112"/>
      <c r="D25" s="112"/>
      <c r="E25" s="112"/>
      <c r="F25" s="112"/>
      <c r="G25" s="112"/>
      <c r="H25" s="113"/>
    </row>
    <row r="26" spans="1:10" ht="60" x14ac:dyDescent="0.25">
      <c r="A26" s="5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10" ht="189" customHeight="1" x14ac:dyDescent="0.25">
      <c r="A27" s="60">
        <v>1</v>
      </c>
      <c r="B27" s="29" t="s">
        <v>126</v>
      </c>
      <c r="C27" s="61" t="s">
        <v>127</v>
      </c>
      <c r="D27" s="31" t="s">
        <v>147</v>
      </c>
      <c r="E27" s="60">
        <v>1</v>
      </c>
      <c r="F27" s="60" t="s">
        <v>120</v>
      </c>
      <c r="G27" s="60">
        <v>1</v>
      </c>
      <c r="H27" s="31"/>
    </row>
    <row r="28" spans="1:10" ht="42" customHeight="1" x14ac:dyDescent="0.25">
      <c r="A28" s="60">
        <v>2</v>
      </c>
      <c r="B28" s="29" t="s">
        <v>215</v>
      </c>
      <c r="C28" s="62" t="s">
        <v>130</v>
      </c>
      <c r="D28" s="31" t="s">
        <v>64</v>
      </c>
      <c r="E28" s="60">
        <v>16</v>
      </c>
      <c r="F28" s="60" t="s">
        <v>120</v>
      </c>
      <c r="G28" s="60">
        <v>16</v>
      </c>
      <c r="H28" s="31"/>
    </row>
    <row r="29" spans="1:10" ht="135" customHeight="1" x14ac:dyDescent="0.25">
      <c r="A29" s="60">
        <v>3</v>
      </c>
      <c r="B29" s="29" t="s">
        <v>131</v>
      </c>
      <c r="C29" s="63" t="s">
        <v>132</v>
      </c>
      <c r="D29" s="31" t="s">
        <v>64</v>
      </c>
      <c r="E29" s="60">
        <v>15</v>
      </c>
      <c r="F29" s="60" t="s">
        <v>120</v>
      </c>
      <c r="G29" s="60">
        <v>15</v>
      </c>
      <c r="H29" s="31"/>
    </row>
    <row r="30" spans="1:10" s="28" customFormat="1" ht="40.5" customHeight="1" x14ac:dyDescent="0.25">
      <c r="A30" s="60">
        <v>4</v>
      </c>
      <c r="B30" s="29" t="s">
        <v>88</v>
      </c>
      <c r="C30" s="79" t="s">
        <v>306</v>
      </c>
      <c r="D30" s="30" t="s">
        <v>147</v>
      </c>
      <c r="E30" s="30">
        <v>1</v>
      </c>
      <c r="F30" s="30" t="s">
        <v>120</v>
      </c>
      <c r="G30" s="30">
        <v>1</v>
      </c>
      <c r="H30" s="65"/>
      <c r="I30" s="59"/>
      <c r="J30" s="59"/>
    </row>
    <row r="31" spans="1:10" ht="357" x14ac:dyDescent="0.25">
      <c r="A31" s="60">
        <v>6</v>
      </c>
      <c r="B31" s="29" t="s">
        <v>145</v>
      </c>
      <c r="C31" s="29" t="s">
        <v>146</v>
      </c>
      <c r="D31" s="30" t="s">
        <v>147</v>
      </c>
      <c r="E31" s="30">
        <v>1</v>
      </c>
      <c r="F31" s="30" t="s">
        <v>65</v>
      </c>
      <c r="G31" s="30">
        <v>1</v>
      </c>
      <c r="H31" s="65"/>
    </row>
    <row r="32" spans="1:10" ht="29.25" customHeight="1" thickBot="1" x14ac:dyDescent="0.3">
      <c r="A32" s="114" t="s">
        <v>18</v>
      </c>
      <c r="B32" s="115"/>
      <c r="C32" s="115"/>
      <c r="D32" s="115"/>
      <c r="E32" s="115"/>
      <c r="F32" s="115"/>
      <c r="G32" s="115"/>
      <c r="H32" s="115"/>
    </row>
    <row r="33" spans="1:8" ht="15.75" customHeight="1" x14ac:dyDescent="0.25">
      <c r="A33" s="116" t="s">
        <v>9</v>
      </c>
      <c r="B33" s="117"/>
      <c r="C33" s="117"/>
      <c r="D33" s="117"/>
      <c r="E33" s="117"/>
      <c r="F33" s="117"/>
      <c r="G33" s="117"/>
      <c r="H33" s="118"/>
    </row>
    <row r="34" spans="1:8" ht="15" customHeight="1" x14ac:dyDescent="0.25">
      <c r="A34" s="108" t="s">
        <v>59</v>
      </c>
      <c r="B34" s="109"/>
      <c r="C34" s="109"/>
      <c r="D34" s="109"/>
      <c r="E34" s="109"/>
      <c r="F34" s="109"/>
      <c r="G34" s="109"/>
      <c r="H34" s="110"/>
    </row>
    <row r="35" spans="1:8" ht="15" customHeight="1" x14ac:dyDescent="0.25">
      <c r="A35" s="108" t="s">
        <v>72</v>
      </c>
      <c r="B35" s="109"/>
      <c r="C35" s="109"/>
      <c r="D35" s="109"/>
      <c r="E35" s="109"/>
      <c r="F35" s="109"/>
      <c r="G35" s="109"/>
      <c r="H35" s="110"/>
    </row>
    <row r="36" spans="1:8" ht="15" customHeight="1" x14ac:dyDescent="0.25">
      <c r="A36" s="108" t="s">
        <v>8</v>
      </c>
      <c r="B36" s="109"/>
      <c r="C36" s="109"/>
      <c r="D36" s="109"/>
      <c r="E36" s="109"/>
      <c r="F36" s="109"/>
      <c r="G36" s="109"/>
      <c r="H36" s="110"/>
    </row>
    <row r="37" spans="1:8" ht="15" customHeight="1" x14ac:dyDescent="0.25">
      <c r="A37" s="108" t="s">
        <v>60</v>
      </c>
      <c r="B37" s="109"/>
      <c r="C37" s="109"/>
      <c r="D37" s="109"/>
      <c r="E37" s="109"/>
      <c r="F37" s="109"/>
      <c r="G37" s="109"/>
      <c r="H37" s="110"/>
    </row>
    <row r="38" spans="1:8" ht="15" customHeight="1" x14ac:dyDescent="0.25">
      <c r="A38" s="108" t="s">
        <v>46</v>
      </c>
      <c r="B38" s="109"/>
      <c r="C38" s="109"/>
      <c r="D38" s="109"/>
      <c r="E38" s="109"/>
      <c r="F38" s="109"/>
      <c r="G38" s="109"/>
      <c r="H38" s="110"/>
    </row>
    <row r="39" spans="1:8" ht="15" customHeight="1" x14ac:dyDescent="0.25">
      <c r="A39" s="108" t="s">
        <v>73</v>
      </c>
      <c r="B39" s="109"/>
      <c r="C39" s="109"/>
      <c r="D39" s="109"/>
      <c r="E39" s="109"/>
      <c r="F39" s="109"/>
      <c r="G39" s="109"/>
      <c r="H39" s="110"/>
    </row>
    <row r="40" spans="1:8" ht="15" customHeight="1" x14ac:dyDescent="0.25">
      <c r="A40" s="108" t="s">
        <v>74</v>
      </c>
      <c r="B40" s="109"/>
      <c r="C40" s="109"/>
      <c r="D40" s="109"/>
      <c r="E40" s="109"/>
      <c r="F40" s="109"/>
      <c r="G40" s="109"/>
      <c r="H40" s="110"/>
    </row>
    <row r="41" spans="1:8" ht="15.75" customHeight="1" thickBot="1" x14ac:dyDescent="0.3">
      <c r="A41" s="111" t="s">
        <v>62</v>
      </c>
      <c r="B41" s="112"/>
      <c r="C41" s="112"/>
      <c r="D41" s="112"/>
      <c r="E41" s="112"/>
      <c r="F41" s="112"/>
      <c r="G41" s="112"/>
      <c r="H41" s="113"/>
    </row>
    <row r="42" spans="1:8" ht="60" x14ac:dyDescent="0.25">
      <c r="A42" s="3" t="s">
        <v>6</v>
      </c>
      <c r="B42" s="3" t="s">
        <v>5</v>
      </c>
      <c r="C42" s="4" t="s">
        <v>4</v>
      </c>
      <c r="D42" s="3" t="s">
        <v>3</v>
      </c>
      <c r="E42" s="6" t="s">
        <v>2</v>
      </c>
      <c r="F42" s="6" t="s">
        <v>1</v>
      </c>
      <c r="G42" s="6" t="s">
        <v>0</v>
      </c>
      <c r="H42" s="3" t="s">
        <v>11</v>
      </c>
    </row>
    <row r="43" spans="1:8" ht="22.5" customHeight="1" x14ac:dyDescent="0.25">
      <c r="A43" s="60">
        <v>1</v>
      </c>
      <c r="B43" s="66" t="s">
        <v>63</v>
      </c>
      <c r="C43" s="67" t="s">
        <v>214</v>
      </c>
      <c r="D43" s="30" t="s">
        <v>64</v>
      </c>
      <c r="E43" s="30">
        <v>3</v>
      </c>
      <c r="F43" s="30" t="s">
        <v>65</v>
      </c>
      <c r="G43" s="30">
        <v>3</v>
      </c>
      <c r="H43" s="65"/>
    </row>
    <row r="44" spans="1:8" ht="37.5" customHeight="1" x14ac:dyDescent="0.25">
      <c r="A44" s="60">
        <v>2</v>
      </c>
      <c r="B44" s="66" t="s">
        <v>66</v>
      </c>
      <c r="C44" s="66" t="s">
        <v>76</v>
      </c>
      <c r="D44" s="30" t="s">
        <v>67</v>
      </c>
      <c r="E44" s="30">
        <v>1</v>
      </c>
      <c r="F44" s="30" t="s">
        <v>65</v>
      </c>
      <c r="G44" s="30">
        <v>1</v>
      </c>
      <c r="H44" s="65"/>
    </row>
    <row r="45" spans="1:8" ht="22.5" customHeight="1" x14ac:dyDescent="0.25">
      <c r="A45" s="60">
        <v>3</v>
      </c>
      <c r="B45" s="29" t="s">
        <v>68</v>
      </c>
      <c r="C45" s="68" t="s">
        <v>69</v>
      </c>
      <c r="D45" s="30" t="s">
        <v>64</v>
      </c>
      <c r="E45" s="30">
        <v>1</v>
      </c>
      <c r="F45" s="30" t="s">
        <v>65</v>
      </c>
      <c r="G45" s="30">
        <v>1</v>
      </c>
      <c r="H45" s="65"/>
    </row>
    <row r="46" spans="1:8" ht="22.5" customHeight="1" x14ac:dyDescent="0.25">
      <c r="A46" s="60">
        <v>4</v>
      </c>
      <c r="B46" s="29" t="s">
        <v>70</v>
      </c>
      <c r="C46" s="68" t="s">
        <v>75</v>
      </c>
      <c r="D46" s="30" t="s">
        <v>64</v>
      </c>
      <c r="E46" s="30">
        <v>1</v>
      </c>
      <c r="F46" s="30" t="s">
        <v>65</v>
      </c>
      <c r="G46" s="30">
        <v>1</v>
      </c>
      <c r="H46" s="65"/>
    </row>
    <row r="47" spans="1:8" ht="22.5" customHeight="1" x14ac:dyDescent="0.25">
      <c r="A47" s="60">
        <v>5</v>
      </c>
      <c r="B47" s="66" t="s">
        <v>71</v>
      </c>
      <c r="C47" s="66" t="s">
        <v>77</v>
      </c>
      <c r="D47" s="30" t="s">
        <v>64</v>
      </c>
      <c r="E47" s="30">
        <v>6</v>
      </c>
      <c r="F47" s="30" t="s">
        <v>65</v>
      </c>
      <c r="G47" s="30">
        <v>6</v>
      </c>
      <c r="H47" s="65"/>
    </row>
    <row r="48" spans="1:8" ht="23.25" customHeight="1" thickBot="1" x14ac:dyDescent="0.3">
      <c r="A48" s="114" t="s">
        <v>19</v>
      </c>
      <c r="B48" s="115"/>
      <c r="C48" s="115"/>
      <c r="D48" s="115"/>
      <c r="E48" s="115"/>
      <c r="F48" s="115"/>
      <c r="G48" s="115"/>
      <c r="H48" s="115"/>
    </row>
    <row r="49" spans="1:8" ht="15.75" customHeight="1" x14ac:dyDescent="0.25">
      <c r="A49" s="116" t="s">
        <v>9</v>
      </c>
      <c r="B49" s="117"/>
      <c r="C49" s="117"/>
      <c r="D49" s="117"/>
      <c r="E49" s="117"/>
      <c r="F49" s="117"/>
      <c r="G49" s="117"/>
      <c r="H49" s="118"/>
    </row>
    <row r="50" spans="1:8" ht="15" customHeight="1" x14ac:dyDescent="0.25">
      <c r="A50" s="108" t="s">
        <v>78</v>
      </c>
      <c r="B50" s="109"/>
      <c r="C50" s="109"/>
      <c r="D50" s="109"/>
      <c r="E50" s="109"/>
      <c r="F50" s="109"/>
      <c r="G50" s="109"/>
      <c r="H50" s="110"/>
    </row>
    <row r="51" spans="1:8" ht="15" customHeight="1" x14ac:dyDescent="0.25">
      <c r="A51" s="108" t="s">
        <v>72</v>
      </c>
      <c r="B51" s="109"/>
      <c r="C51" s="109"/>
      <c r="D51" s="109"/>
      <c r="E51" s="109"/>
      <c r="F51" s="109"/>
      <c r="G51" s="109"/>
      <c r="H51" s="110"/>
    </row>
    <row r="52" spans="1:8" ht="15" customHeight="1" x14ac:dyDescent="0.25">
      <c r="A52" s="108" t="s">
        <v>8</v>
      </c>
      <c r="B52" s="109"/>
      <c r="C52" s="109"/>
      <c r="D52" s="109"/>
      <c r="E52" s="109"/>
      <c r="F52" s="109"/>
      <c r="G52" s="109"/>
      <c r="H52" s="110"/>
    </row>
    <row r="53" spans="1:8" ht="15" customHeight="1" x14ac:dyDescent="0.25">
      <c r="A53" s="108" t="s">
        <v>79</v>
      </c>
      <c r="B53" s="109"/>
      <c r="C53" s="109"/>
      <c r="D53" s="109"/>
      <c r="E53" s="109"/>
      <c r="F53" s="109"/>
      <c r="G53" s="109"/>
      <c r="H53" s="110"/>
    </row>
    <row r="54" spans="1:8" ht="15" customHeight="1" x14ac:dyDescent="0.25">
      <c r="A54" s="108" t="s">
        <v>46</v>
      </c>
      <c r="B54" s="109"/>
      <c r="C54" s="109"/>
      <c r="D54" s="109"/>
      <c r="E54" s="109"/>
      <c r="F54" s="109"/>
      <c r="G54" s="109"/>
      <c r="H54" s="110"/>
    </row>
    <row r="55" spans="1:8" ht="15" customHeight="1" x14ac:dyDescent="0.25">
      <c r="A55" s="108" t="s">
        <v>80</v>
      </c>
      <c r="B55" s="109"/>
      <c r="C55" s="109"/>
      <c r="D55" s="109"/>
      <c r="E55" s="109"/>
      <c r="F55" s="109"/>
      <c r="G55" s="109"/>
      <c r="H55" s="110"/>
    </row>
    <row r="56" spans="1:8" ht="15" customHeight="1" x14ac:dyDescent="0.25">
      <c r="A56" s="108" t="s">
        <v>81</v>
      </c>
      <c r="B56" s="109"/>
      <c r="C56" s="109"/>
      <c r="D56" s="109"/>
      <c r="E56" s="109"/>
      <c r="F56" s="109"/>
      <c r="G56" s="109"/>
      <c r="H56" s="110"/>
    </row>
    <row r="57" spans="1:8" ht="15.75" customHeight="1" thickBot="1" x14ac:dyDescent="0.3">
      <c r="A57" s="111" t="s">
        <v>62</v>
      </c>
      <c r="B57" s="112"/>
      <c r="C57" s="112"/>
      <c r="D57" s="112"/>
      <c r="E57" s="112"/>
      <c r="F57" s="112"/>
      <c r="G57" s="112"/>
      <c r="H57" s="113"/>
    </row>
    <row r="58" spans="1:8" ht="60" x14ac:dyDescent="0.25">
      <c r="A58" s="3" t="s">
        <v>6</v>
      </c>
      <c r="B58" s="3" t="s">
        <v>5</v>
      </c>
      <c r="C58" s="4" t="s">
        <v>4</v>
      </c>
      <c r="D58" s="6" t="s">
        <v>3</v>
      </c>
      <c r="E58" s="6" t="s">
        <v>2</v>
      </c>
      <c r="F58" s="6" t="s">
        <v>1</v>
      </c>
      <c r="G58" s="6" t="s">
        <v>0</v>
      </c>
      <c r="H58" s="3" t="s">
        <v>11</v>
      </c>
    </row>
    <row r="59" spans="1:8" x14ac:dyDescent="0.25">
      <c r="A59" s="30">
        <v>1</v>
      </c>
      <c r="B59" s="32" t="s">
        <v>82</v>
      </c>
      <c r="C59" s="29" t="s">
        <v>83</v>
      </c>
      <c r="D59" s="30" t="s">
        <v>84</v>
      </c>
      <c r="E59" s="30">
        <v>1</v>
      </c>
      <c r="F59" s="30" t="s">
        <v>65</v>
      </c>
      <c r="G59" s="30">
        <f>E59</f>
        <v>1</v>
      </c>
      <c r="H59" s="31"/>
    </row>
    <row r="60" spans="1:8" ht="36.75" customHeight="1" x14ac:dyDescent="0.25">
      <c r="A60" s="30">
        <v>2</v>
      </c>
      <c r="B60" s="32" t="s">
        <v>85</v>
      </c>
      <c r="C60" s="86" t="s">
        <v>214</v>
      </c>
      <c r="D60" s="30" t="s">
        <v>64</v>
      </c>
      <c r="E60" s="30">
        <v>4</v>
      </c>
      <c r="F60" s="30" t="s">
        <v>65</v>
      </c>
      <c r="G60" s="30">
        <v>4</v>
      </c>
      <c r="H60" s="31"/>
    </row>
    <row r="61" spans="1:8" ht="25.5" x14ac:dyDescent="0.25">
      <c r="A61" s="30">
        <v>3</v>
      </c>
      <c r="B61" s="32" t="s">
        <v>86</v>
      </c>
      <c r="C61" s="142" t="s">
        <v>303</v>
      </c>
      <c r="D61" s="30" t="s">
        <v>64</v>
      </c>
      <c r="E61" s="30">
        <v>2</v>
      </c>
      <c r="F61" s="30" t="s">
        <v>65</v>
      </c>
      <c r="G61" s="30">
        <v>2</v>
      </c>
      <c r="H61" s="31"/>
    </row>
    <row r="62" spans="1:8" ht="33.75" customHeight="1" x14ac:dyDescent="0.25">
      <c r="A62" s="30">
        <v>4</v>
      </c>
      <c r="B62" s="32" t="s">
        <v>87</v>
      </c>
      <c r="C62" s="86" t="s">
        <v>77</v>
      </c>
      <c r="D62" s="30" t="s">
        <v>64</v>
      </c>
      <c r="E62" s="30">
        <v>7</v>
      </c>
      <c r="F62" s="30" t="s">
        <v>65</v>
      </c>
      <c r="G62" s="30">
        <v>7</v>
      </c>
      <c r="H62" s="31"/>
    </row>
    <row r="63" spans="1:8" ht="33.75" customHeight="1" x14ac:dyDescent="0.25">
      <c r="A63" s="30">
        <v>5</v>
      </c>
      <c r="B63" s="32" t="s">
        <v>89</v>
      </c>
      <c r="C63" s="86" t="s">
        <v>75</v>
      </c>
      <c r="D63" s="30" t="s">
        <v>64</v>
      </c>
      <c r="E63" s="30">
        <v>1</v>
      </c>
      <c r="F63" s="30" t="s">
        <v>65</v>
      </c>
      <c r="G63" s="30">
        <v>1</v>
      </c>
      <c r="H63" s="31"/>
    </row>
    <row r="64" spans="1:8" ht="48" customHeight="1" x14ac:dyDescent="0.25">
      <c r="A64" s="30">
        <v>6</v>
      </c>
      <c r="B64" s="32" t="s">
        <v>90</v>
      </c>
      <c r="C64" s="32" t="s">
        <v>91</v>
      </c>
      <c r="D64" s="30" t="s">
        <v>84</v>
      </c>
      <c r="E64" s="30">
        <v>1</v>
      </c>
      <c r="F64" s="30" t="s">
        <v>65</v>
      </c>
      <c r="G64" s="30">
        <v>1</v>
      </c>
      <c r="H64" s="31"/>
    </row>
    <row r="65" spans="1:8" ht="27" customHeight="1" x14ac:dyDescent="0.25">
      <c r="A65" s="114" t="s">
        <v>7</v>
      </c>
      <c r="B65" s="115"/>
      <c r="C65" s="115"/>
      <c r="D65" s="115"/>
      <c r="E65" s="115"/>
      <c r="F65" s="115"/>
      <c r="G65" s="115"/>
      <c r="H65" s="115"/>
    </row>
    <row r="66" spans="1:8" ht="60" x14ac:dyDescent="0.25">
      <c r="A66" s="3" t="s">
        <v>6</v>
      </c>
      <c r="B66" s="3" t="s">
        <v>5</v>
      </c>
      <c r="C66" s="3" t="s">
        <v>4</v>
      </c>
      <c r="D66" s="3" t="s">
        <v>3</v>
      </c>
      <c r="E66" s="3" t="s">
        <v>2</v>
      </c>
      <c r="F66" s="3" t="s">
        <v>1</v>
      </c>
      <c r="G66" s="3" t="s">
        <v>0</v>
      </c>
      <c r="H66" s="3" t="s">
        <v>11</v>
      </c>
    </row>
    <row r="67" spans="1:8" ht="82.5" customHeight="1" x14ac:dyDescent="0.25">
      <c r="A67" s="30">
        <v>1</v>
      </c>
      <c r="B67" s="29" t="s">
        <v>114</v>
      </c>
      <c r="C67" s="68" t="s">
        <v>115</v>
      </c>
      <c r="D67" s="30" t="s">
        <v>116</v>
      </c>
      <c r="E67" s="30">
        <v>1</v>
      </c>
      <c r="F67" s="30" t="s">
        <v>65</v>
      </c>
      <c r="G67" s="30">
        <f t="shared" ref="G67:G69" si="0">E67</f>
        <v>1</v>
      </c>
      <c r="H67" s="65"/>
    </row>
    <row r="68" spans="1:8" ht="44.25" customHeight="1" x14ac:dyDescent="0.25">
      <c r="A68" s="30">
        <v>2</v>
      </c>
      <c r="B68" s="29" t="s">
        <v>117</v>
      </c>
      <c r="C68" s="69" t="s">
        <v>117</v>
      </c>
      <c r="D68" s="30" t="s">
        <v>116</v>
      </c>
      <c r="E68" s="30">
        <v>1</v>
      </c>
      <c r="F68" s="30" t="s">
        <v>65</v>
      </c>
      <c r="G68" s="30">
        <f t="shared" si="0"/>
        <v>1</v>
      </c>
      <c r="H68" s="65"/>
    </row>
    <row r="69" spans="1:8" ht="33.75" customHeight="1" x14ac:dyDescent="0.25">
      <c r="A69" s="30">
        <v>3</v>
      </c>
      <c r="B69" s="65" t="s">
        <v>304</v>
      </c>
      <c r="C69" s="29" t="s">
        <v>305</v>
      </c>
      <c r="D69" s="30" t="s">
        <v>116</v>
      </c>
      <c r="E69" s="30">
        <v>1</v>
      </c>
      <c r="F69" s="30" t="s">
        <v>65</v>
      </c>
      <c r="G69" s="30">
        <f t="shared" si="0"/>
        <v>1</v>
      </c>
      <c r="H69" s="65"/>
    </row>
    <row r="70" spans="1:8" ht="28.5" customHeight="1" thickBot="1" x14ac:dyDescent="0.3">
      <c r="A70" s="114" t="s">
        <v>51</v>
      </c>
      <c r="B70" s="115"/>
      <c r="C70" s="115"/>
      <c r="D70" s="115"/>
      <c r="E70" s="115"/>
      <c r="F70" s="115"/>
      <c r="G70" s="115"/>
      <c r="H70" s="115"/>
    </row>
    <row r="71" spans="1:8" x14ac:dyDescent="0.25">
      <c r="A71" s="116" t="s">
        <v>9</v>
      </c>
      <c r="B71" s="117"/>
      <c r="C71" s="117"/>
      <c r="D71" s="117"/>
      <c r="E71" s="117"/>
      <c r="F71" s="117"/>
      <c r="G71" s="117"/>
      <c r="H71" s="118"/>
    </row>
    <row r="72" spans="1:8" x14ac:dyDescent="0.25">
      <c r="A72" s="108" t="s">
        <v>47</v>
      </c>
      <c r="B72" s="109"/>
      <c r="C72" s="109"/>
      <c r="D72" s="109"/>
      <c r="E72" s="109"/>
      <c r="F72" s="109"/>
      <c r="G72" s="109"/>
      <c r="H72" s="110"/>
    </row>
    <row r="73" spans="1:8" x14ac:dyDescent="0.25">
      <c r="A73" s="108" t="s">
        <v>44</v>
      </c>
      <c r="B73" s="109"/>
      <c r="C73" s="109"/>
      <c r="D73" s="109"/>
      <c r="E73" s="109"/>
      <c r="F73" s="109"/>
      <c r="G73" s="109"/>
      <c r="H73" s="110"/>
    </row>
    <row r="74" spans="1:8" x14ac:dyDescent="0.25">
      <c r="A74" s="108" t="s">
        <v>8</v>
      </c>
      <c r="B74" s="109"/>
      <c r="C74" s="109"/>
      <c r="D74" s="109"/>
      <c r="E74" s="109"/>
      <c r="F74" s="109"/>
      <c r="G74" s="109"/>
      <c r="H74" s="110"/>
    </row>
    <row r="75" spans="1:8" x14ac:dyDescent="0.25">
      <c r="A75" s="108" t="s">
        <v>45</v>
      </c>
      <c r="B75" s="109"/>
      <c r="C75" s="109"/>
      <c r="D75" s="109"/>
      <c r="E75" s="109"/>
      <c r="F75" s="109"/>
      <c r="G75" s="109"/>
      <c r="H75" s="110"/>
    </row>
    <row r="76" spans="1:8" ht="15" customHeight="1" x14ac:dyDescent="0.25">
      <c r="A76" s="108" t="s">
        <v>46</v>
      </c>
      <c r="B76" s="109"/>
      <c r="C76" s="109"/>
      <c r="D76" s="109"/>
      <c r="E76" s="109"/>
      <c r="F76" s="109"/>
      <c r="G76" s="109"/>
      <c r="H76" s="110"/>
    </row>
    <row r="77" spans="1:8" x14ac:dyDescent="0.25">
      <c r="A77" s="108" t="s">
        <v>48</v>
      </c>
      <c r="B77" s="109"/>
      <c r="C77" s="109"/>
      <c r="D77" s="109"/>
      <c r="E77" s="109"/>
      <c r="F77" s="109"/>
      <c r="G77" s="109"/>
      <c r="H77" s="110"/>
    </row>
    <row r="78" spans="1:8" x14ac:dyDescent="0.25">
      <c r="A78" s="108" t="s">
        <v>50</v>
      </c>
      <c r="B78" s="109"/>
      <c r="C78" s="109"/>
      <c r="D78" s="109"/>
      <c r="E78" s="109"/>
      <c r="F78" s="109"/>
      <c r="G78" s="109"/>
      <c r="H78" s="110"/>
    </row>
    <row r="79" spans="1:8" ht="15.75" thickBot="1" x14ac:dyDescent="0.3">
      <c r="A79" s="111" t="s">
        <v>49</v>
      </c>
      <c r="B79" s="112"/>
      <c r="C79" s="112"/>
      <c r="D79" s="112"/>
      <c r="E79" s="112"/>
      <c r="F79" s="112"/>
      <c r="G79" s="112"/>
      <c r="H79" s="113"/>
    </row>
    <row r="80" spans="1:8" ht="60" x14ac:dyDescent="0.25">
      <c r="A80" s="5" t="s">
        <v>6</v>
      </c>
      <c r="B80" s="4" t="s">
        <v>5</v>
      </c>
      <c r="C80" s="4" t="s">
        <v>4</v>
      </c>
      <c r="D80" s="5" t="s">
        <v>3</v>
      </c>
      <c r="E80" s="5" t="s">
        <v>2</v>
      </c>
      <c r="F80" s="5" t="s">
        <v>1</v>
      </c>
      <c r="G80" s="5" t="s">
        <v>0</v>
      </c>
      <c r="H80" s="5" t="s">
        <v>11</v>
      </c>
    </row>
    <row r="81" spans="1:8" x14ac:dyDescent="0.25">
      <c r="A81" s="2">
        <v>1</v>
      </c>
      <c r="B81" s="70"/>
      <c r="C81" s="70"/>
      <c r="D81" s="70"/>
      <c r="E81" s="71"/>
      <c r="F81" s="71"/>
      <c r="G81" s="71"/>
      <c r="H81" s="72"/>
    </row>
    <row r="82" spans="1:8" x14ac:dyDescent="0.25">
      <c r="A82" s="2">
        <v>2</v>
      </c>
      <c r="B82" s="70"/>
      <c r="C82" s="70"/>
      <c r="D82" s="70"/>
      <c r="E82" s="71"/>
      <c r="F82" s="71"/>
      <c r="G82" s="71"/>
      <c r="H82" s="72"/>
    </row>
    <row r="83" spans="1:8" ht="15.75" customHeight="1" x14ac:dyDescent="0.25">
      <c r="A83" s="2">
        <v>3</v>
      </c>
      <c r="B83" s="70"/>
      <c r="C83" s="70"/>
      <c r="D83" s="70"/>
      <c r="E83" s="71"/>
      <c r="F83" s="71"/>
      <c r="G83" s="71"/>
      <c r="H83" s="72"/>
    </row>
    <row r="84" spans="1:8" ht="15.75" customHeight="1" x14ac:dyDescent="0.25">
      <c r="A84" s="2">
        <v>4</v>
      </c>
      <c r="B84" s="70"/>
      <c r="C84" s="70"/>
      <c r="D84" s="70"/>
      <c r="E84" s="71"/>
      <c r="F84" s="71"/>
      <c r="G84" s="71"/>
      <c r="H84" s="72"/>
    </row>
    <row r="85" spans="1:8" ht="15.75" customHeight="1" x14ac:dyDescent="0.25">
      <c r="A85" s="2">
        <v>5</v>
      </c>
      <c r="B85" s="70"/>
      <c r="C85" s="70"/>
      <c r="D85" s="70"/>
      <c r="E85" s="71"/>
      <c r="F85" s="71"/>
      <c r="G85" s="71"/>
      <c r="H85" s="7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7:H37"/>
    <mergeCell ref="A21:H21"/>
    <mergeCell ref="A22:H22"/>
    <mergeCell ref="A23:H23"/>
    <mergeCell ref="A24:H24"/>
    <mergeCell ref="A25:H25"/>
    <mergeCell ref="A32:H32"/>
    <mergeCell ref="A33:H33"/>
    <mergeCell ref="A34:H34"/>
    <mergeCell ref="A35:H35"/>
    <mergeCell ref="A36:H36"/>
    <mergeCell ref="A20:H20"/>
    <mergeCell ref="A14:B14"/>
    <mergeCell ref="C14:H14"/>
    <mergeCell ref="A55:H55"/>
    <mergeCell ref="A38:H38"/>
    <mergeCell ref="A39:H39"/>
    <mergeCell ref="A40:H40"/>
    <mergeCell ref="A41:H41"/>
    <mergeCell ref="A48:H48"/>
    <mergeCell ref="A49:H49"/>
    <mergeCell ref="A50:H50"/>
    <mergeCell ref="A51:H51"/>
    <mergeCell ref="A52:H52"/>
    <mergeCell ref="A53:H53"/>
    <mergeCell ref="A54:H54"/>
    <mergeCell ref="A56:H56"/>
    <mergeCell ref="A57:H57"/>
    <mergeCell ref="A65:H65"/>
    <mergeCell ref="A70:H70"/>
    <mergeCell ref="A71:H71"/>
    <mergeCell ref="A78:H78"/>
    <mergeCell ref="A79:H79"/>
    <mergeCell ref="A72:H72"/>
    <mergeCell ref="A73:H73"/>
    <mergeCell ref="A74:H74"/>
    <mergeCell ref="A75:H75"/>
    <mergeCell ref="A76:H76"/>
    <mergeCell ref="A77:H7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zoomScale="80" zoomScaleNormal="80" workbookViewId="0">
      <selection activeCell="C51" sqref="C51"/>
    </sheetView>
  </sheetViews>
  <sheetFormatPr defaultColWidth="14.42578125" defaultRowHeight="15" x14ac:dyDescent="0.25"/>
  <cols>
    <col min="1" max="1" width="5.140625" style="73" customWidth="1"/>
    <col min="2" max="2" width="52" style="73" customWidth="1"/>
    <col min="3" max="3" width="53.140625" style="73" customWidth="1"/>
    <col min="4" max="4" width="22" style="73" customWidth="1"/>
    <col min="5" max="5" width="15.42578125" style="73" customWidth="1"/>
    <col min="6" max="6" width="19.7109375" style="73" bestFit="1" customWidth="1"/>
    <col min="7" max="7" width="14.42578125" style="73" customWidth="1"/>
    <col min="8" max="8" width="25" style="73" bestFit="1" customWidth="1"/>
    <col min="9" max="9" width="8.7109375" style="59" customWidth="1"/>
    <col min="10" max="11" width="8.7109375" style="1" customWidth="1"/>
    <col min="12" max="16384" width="14.42578125" style="1"/>
  </cols>
  <sheetData>
    <row r="1" spans="1:9" x14ac:dyDescent="0.25">
      <c r="A1" s="132" t="s">
        <v>10</v>
      </c>
      <c r="B1" s="133"/>
      <c r="C1" s="133"/>
      <c r="D1" s="133"/>
      <c r="E1" s="133"/>
      <c r="F1" s="133"/>
      <c r="G1" s="133"/>
      <c r="H1" s="133"/>
    </row>
    <row r="2" spans="1:9" s="8" customFormat="1" ht="20.25" x14ac:dyDescent="0.25">
      <c r="A2" s="129" t="s">
        <v>35</v>
      </c>
      <c r="B2" s="129"/>
      <c r="C2" s="129"/>
      <c r="D2" s="129"/>
      <c r="E2" s="129"/>
      <c r="F2" s="129"/>
      <c r="G2" s="129"/>
      <c r="H2" s="129"/>
      <c r="I2" s="59"/>
    </row>
    <row r="3" spans="1:9" s="8" customFormat="1" ht="20.25" x14ac:dyDescent="0.25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30"/>
      <c r="C3" s="130"/>
      <c r="D3" s="130"/>
      <c r="E3" s="130"/>
      <c r="F3" s="130"/>
      <c r="G3" s="130"/>
      <c r="H3" s="130"/>
      <c r="I3" s="59"/>
    </row>
    <row r="4" spans="1:9" s="8" customFormat="1" ht="20.25" x14ac:dyDescent="0.25">
      <c r="A4" s="129" t="s">
        <v>36</v>
      </c>
      <c r="B4" s="129"/>
      <c r="C4" s="129"/>
      <c r="D4" s="129"/>
      <c r="E4" s="129"/>
      <c r="F4" s="129"/>
      <c r="G4" s="129"/>
      <c r="H4" s="129"/>
      <c r="I4" s="59"/>
    </row>
    <row r="5" spans="1:9" ht="20.25" x14ac:dyDescent="0.25">
      <c r="A5" s="128" t="str">
        <f>'Информация о Чемпионате'!B3</f>
        <v>Лабораторный медицинский анализ (юниоры)</v>
      </c>
      <c r="B5" s="128"/>
      <c r="C5" s="128"/>
      <c r="D5" s="128"/>
      <c r="E5" s="128"/>
      <c r="F5" s="128"/>
      <c r="G5" s="128"/>
      <c r="H5" s="128"/>
    </row>
    <row r="6" spans="1:9" x14ac:dyDescent="0.25">
      <c r="A6" s="119" t="s">
        <v>12</v>
      </c>
      <c r="B6" s="127"/>
      <c r="C6" s="127"/>
      <c r="D6" s="127"/>
      <c r="E6" s="127"/>
      <c r="F6" s="127"/>
      <c r="G6" s="127"/>
      <c r="H6" s="127"/>
    </row>
    <row r="7" spans="1:9" ht="15.75" x14ac:dyDescent="0.25">
      <c r="A7" s="119" t="s">
        <v>33</v>
      </c>
      <c r="B7" s="119"/>
      <c r="C7" s="131" t="str">
        <f>'Информация о Чемпионате'!B5</f>
        <v>Оренбургская область</v>
      </c>
      <c r="D7" s="131"/>
      <c r="E7" s="131"/>
      <c r="F7" s="131"/>
      <c r="G7" s="131"/>
      <c r="H7" s="131"/>
    </row>
    <row r="8" spans="1:9" ht="15.75" x14ac:dyDescent="0.25">
      <c r="A8" s="119" t="s">
        <v>34</v>
      </c>
      <c r="B8" s="119"/>
      <c r="C8" s="119"/>
      <c r="D8" s="131" t="str">
        <f>'Информация о Чемпионате'!B6</f>
        <v>ГАПОУ "Оренбургский областной медицинский колледж"</v>
      </c>
      <c r="E8" s="131"/>
      <c r="F8" s="131"/>
      <c r="G8" s="131"/>
      <c r="H8" s="131"/>
    </row>
    <row r="9" spans="1:9" ht="15.75" x14ac:dyDescent="0.25">
      <c r="A9" s="119" t="s">
        <v>30</v>
      </c>
      <c r="B9" s="119"/>
      <c r="C9" s="119" t="str">
        <f>'Информация о Чемпионате'!B7</f>
        <v>г. Оренбург, ул. Рыбаковская, д.3</v>
      </c>
      <c r="D9" s="119"/>
      <c r="E9" s="119"/>
      <c r="F9" s="119"/>
      <c r="G9" s="119"/>
      <c r="H9" s="119"/>
    </row>
    <row r="10" spans="1:9" ht="15.75" x14ac:dyDescent="0.25">
      <c r="A10" s="119" t="s">
        <v>32</v>
      </c>
      <c r="B10" s="119"/>
      <c r="C10" s="119" t="str">
        <f>'Информация о Чемпионате'!B9</f>
        <v>Смазнова Ирина Александровна</v>
      </c>
      <c r="D10" s="119"/>
      <c r="E10" s="119" t="str">
        <f>'Информация о Чемпионате'!B10</f>
        <v>irina.smaznowa@yandex.ru</v>
      </c>
      <c r="F10" s="119"/>
      <c r="G10" s="119" t="str">
        <f>'Информация о Чемпионате'!B11</f>
        <v>8-953-285-03-98</v>
      </c>
      <c r="H10" s="119"/>
    </row>
    <row r="11" spans="1:9" ht="15.75" customHeight="1" x14ac:dyDescent="0.25">
      <c r="A11" s="119" t="s">
        <v>40</v>
      </c>
      <c r="B11" s="119"/>
      <c r="C11" s="119" t="str">
        <f>'Информация о Чемпионате'!B12</f>
        <v>Власова Елена Владимировна</v>
      </c>
      <c r="D11" s="119"/>
      <c r="E11" s="119">
        <f>'Информация о Чемпионате'!B13</f>
        <v>0</v>
      </c>
      <c r="F11" s="119"/>
      <c r="G11" s="119" t="str">
        <f>'Информация о Чемпионате'!B14</f>
        <v>8-912-846-19-17</v>
      </c>
      <c r="H11" s="119"/>
    </row>
    <row r="12" spans="1:9" ht="15.75" customHeight="1" x14ac:dyDescent="0.25">
      <c r="A12" s="119" t="s">
        <v>54</v>
      </c>
      <c r="B12" s="119"/>
      <c r="C12" s="119">
        <f>'Информация о Чемпионате'!B17</f>
        <v>14</v>
      </c>
      <c r="D12" s="119"/>
      <c r="E12" s="119"/>
      <c r="F12" s="119"/>
      <c r="G12" s="119"/>
      <c r="H12" s="119"/>
    </row>
    <row r="13" spans="1:9" ht="15.75" x14ac:dyDescent="0.25">
      <c r="A13" s="119" t="s">
        <v>20</v>
      </c>
      <c r="B13" s="119"/>
      <c r="C13" s="119">
        <f>'Информация о Чемпионате'!B15</f>
        <v>10</v>
      </c>
      <c r="D13" s="119"/>
      <c r="E13" s="119"/>
      <c r="F13" s="119"/>
      <c r="G13" s="119"/>
      <c r="H13" s="119"/>
    </row>
    <row r="14" spans="1:9" ht="15.75" x14ac:dyDescent="0.25">
      <c r="A14" s="119" t="s">
        <v>21</v>
      </c>
      <c r="B14" s="119"/>
      <c r="C14" s="119">
        <f>'Информация о Чемпионате'!B16</f>
        <v>5</v>
      </c>
      <c r="D14" s="119"/>
      <c r="E14" s="119"/>
      <c r="F14" s="119"/>
      <c r="G14" s="119"/>
      <c r="H14" s="119"/>
    </row>
    <row r="15" spans="1:9" ht="15.75" x14ac:dyDescent="0.25">
      <c r="A15" s="119" t="s">
        <v>31</v>
      </c>
      <c r="B15" s="119"/>
      <c r="C15" s="119" t="str">
        <f>'Информация о Чемпионате'!B8</f>
        <v>22.04.2025 - 25.04.2025</v>
      </c>
      <c r="D15" s="119"/>
      <c r="E15" s="119"/>
      <c r="F15" s="119"/>
      <c r="G15" s="119"/>
      <c r="H15" s="119"/>
    </row>
    <row r="16" spans="1:9" ht="31.5" customHeight="1" thickBot="1" x14ac:dyDescent="0.3">
      <c r="A16" s="114" t="s">
        <v>41</v>
      </c>
      <c r="B16" s="115"/>
      <c r="C16" s="115"/>
      <c r="D16" s="115"/>
      <c r="E16" s="115"/>
      <c r="F16" s="115"/>
      <c r="G16" s="115"/>
      <c r="H16" s="115"/>
    </row>
    <row r="17" spans="1:9" x14ac:dyDescent="0.25">
      <c r="A17" s="116" t="s">
        <v>9</v>
      </c>
      <c r="B17" s="117"/>
      <c r="C17" s="117"/>
      <c r="D17" s="117"/>
      <c r="E17" s="117"/>
      <c r="F17" s="117"/>
      <c r="G17" s="117"/>
      <c r="H17" s="118"/>
    </row>
    <row r="18" spans="1:9" x14ac:dyDescent="0.25">
      <c r="A18" s="108" t="s">
        <v>118</v>
      </c>
      <c r="B18" s="109"/>
      <c r="C18" s="109"/>
      <c r="D18" s="109"/>
      <c r="E18" s="109"/>
      <c r="F18" s="109"/>
      <c r="G18" s="109"/>
      <c r="H18" s="110"/>
    </row>
    <row r="19" spans="1:9" x14ac:dyDescent="0.25">
      <c r="A19" s="108" t="s">
        <v>72</v>
      </c>
      <c r="B19" s="109"/>
      <c r="C19" s="109"/>
      <c r="D19" s="109"/>
      <c r="E19" s="109"/>
      <c r="F19" s="109"/>
      <c r="G19" s="109"/>
      <c r="H19" s="110"/>
    </row>
    <row r="20" spans="1:9" x14ac:dyDescent="0.25">
      <c r="A20" s="108" t="s">
        <v>8</v>
      </c>
      <c r="B20" s="109"/>
      <c r="C20" s="109"/>
      <c r="D20" s="109"/>
      <c r="E20" s="109"/>
      <c r="F20" s="109"/>
      <c r="G20" s="109"/>
      <c r="H20" s="110"/>
    </row>
    <row r="21" spans="1:9" x14ac:dyDescent="0.25">
      <c r="A21" s="108" t="s">
        <v>119</v>
      </c>
      <c r="B21" s="109"/>
      <c r="C21" s="109"/>
      <c r="D21" s="109"/>
      <c r="E21" s="109"/>
      <c r="F21" s="109"/>
      <c r="G21" s="109"/>
      <c r="H21" s="110"/>
    </row>
    <row r="22" spans="1:9" x14ac:dyDescent="0.25">
      <c r="A22" s="108" t="s">
        <v>46</v>
      </c>
      <c r="B22" s="109"/>
      <c r="C22" s="109"/>
      <c r="D22" s="109"/>
      <c r="E22" s="109"/>
      <c r="F22" s="109"/>
      <c r="G22" s="109"/>
      <c r="H22" s="110"/>
    </row>
    <row r="23" spans="1:9" x14ac:dyDescent="0.25">
      <c r="A23" s="108" t="s">
        <v>301</v>
      </c>
      <c r="B23" s="109"/>
      <c r="C23" s="109"/>
      <c r="D23" s="109"/>
      <c r="E23" s="109"/>
      <c r="F23" s="109"/>
      <c r="G23" s="109"/>
      <c r="H23" s="110"/>
    </row>
    <row r="24" spans="1:9" x14ac:dyDescent="0.25">
      <c r="A24" s="108" t="s">
        <v>61</v>
      </c>
      <c r="B24" s="109"/>
      <c r="C24" s="109"/>
      <c r="D24" s="109"/>
      <c r="E24" s="109"/>
      <c r="F24" s="109"/>
      <c r="G24" s="109"/>
      <c r="H24" s="110"/>
    </row>
    <row r="25" spans="1:9" ht="15.75" thickBot="1" x14ac:dyDescent="0.3">
      <c r="A25" s="111" t="s">
        <v>62</v>
      </c>
      <c r="B25" s="112"/>
      <c r="C25" s="112"/>
      <c r="D25" s="112"/>
      <c r="E25" s="112"/>
      <c r="F25" s="112"/>
      <c r="G25" s="112"/>
      <c r="H25" s="113"/>
    </row>
    <row r="26" spans="1:9" ht="60" x14ac:dyDescent="0.25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11</v>
      </c>
    </row>
    <row r="27" spans="1:9" ht="84.75" customHeight="1" x14ac:dyDescent="0.25">
      <c r="A27" s="60">
        <v>1</v>
      </c>
      <c r="B27" s="75" t="s">
        <v>121</v>
      </c>
      <c r="C27" s="76" t="s">
        <v>122</v>
      </c>
      <c r="D27" s="31" t="s">
        <v>147</v>
      </c>
      <c r="E27" s="60">
        <v>1</v>
      </c>
      <c r="F27" s="60" t="s">
        <v>120</v>
      </c>
      <c r="G27" s="60">
        <v>1</v>
      </c>
      <c r="H27" s="31"/>
    </row>
    <row r="28" spans="1:9" ht="77.25" customHeight="1" x14ac:dyDescent="0.25">
      <c r="A28" s="60">
        <v>2</v>
      </c>
      <c r="B28" s="32" t="s">
        <v>123</v>
      </c>
      <c r="C28" s="63" t="s">
        <v>124</v>
      </c>
      <c r="D28" s="31" t="s">
        <v>147</v>
      </c>
      <c r="E28" s="60">
        <v>1</v>
      </c>
      <c r="F28" s="60" t="s">
        <v>120</v>
      </c>
      <c r="G28" s="60">
        <v>1</v>
      </c>
      <c r="H28" s="31"/>
    </row>
    <row r="29" spans="1:9" s="33" customFormat="1" ht="111" customHeight="1" x14ac:dyDescent="0.25">
      <c r="A29" s="60">
        <v>3</v>
      </c>
      <c r="B29" s="32" t="s">
        <v>217</v>
      </c>
      <c r="C29" s="63" t="s">
        <v>216</v>
      </c>
      <c r="D29" s="31" t="s">
        <v>147</v>
      </c>
      <c r="E29" s="60">
        <v>2</v>
      </c>
      <c r="F29" s="60" t="s">
        <v>65</v>
      </c>
      <c r="G29" s="60">
        <v>2</v>
      </c>
      <c r="H29" s="31"/>
      <c r="I29" s="59"/>
    </row>
    <row r="30" spans="1:9" ht="85.5" customHeight="1" x14ac:dyDescent="0.25">
      <c r="A30" s="60">
        <v>4</v>
      </c>
      <c r="B30" s="77" t="s">
        <v>125</v>
      </c>
      <c r="C30" s="76" t="s">
        <v>133</v>
      </c>
      <c r="D30" s="31" t="s">
        <v>147</v>
      </c>
      <c r="E30" s="60">
        <v>1</v>
      </c>
      <c r="F30" s="60" t="s">
        <v>120</v>
      </c>
      <c r="G30" s="60">
        <v>1</v>
      </c>
      <c r="H30" s="31"/>
    </row>
    <row r="31" spans="1:9" s="35" customFormat="1" ht="45" customHeight="1" x14ac:dyDescent="0.25">
      <c r="A31" s="60">
        <v>5</v>
      </c>
      <c r="B31" s="29" t="s">
        <v>241</v>
      </c>
      <c r="C31" s="44" t="s">
        <v>260</v>
      </c>
      <c r="D31" s="31" t="s">
        <v>147</v>
      </c>
      <c r="E31" s="60">
        <v>2</v>
      </c>
      <c r="F31" s="60" t="s">
        <v>65</v>
      </c>
      <c r="G31" s="60">
        <v>2</v>
      </c>
      <c r="H31" s="31"/>
      <c r="I31" s="59"/>
    </row>
    <row r="32" spans="1:9" ht="253.5" customHeight="1" x14ac:dyDescent="0.25">
      <c r="A32" s="60">
        <v>6</v>
      </c>
      <c r="B32" s="29" t="s">
        <v>128</v>
      </c>
      <c r="C32" s="78" t="s">
        <v>129</v>
      </c>
      <c r="D32" s="31" t="s">
        <v>147</v>
      </c>
      <c r="E32" s="60">
        <v>2</v>
      </c>
      <c r="F32" s="60" t="s">
        <v>120</v>
      </c>
      <c r="G32" s="60">
        <v>2</v>
      </c>
      <c r="H32" s="31"/>
    </row>
    <row r="33" spans="1:9" s="42" customFormat="1" ht="33.75" customHeight="1" x14ac:dyDescent="0.25">
      <c r="A33" s="60">
        <v>11</v>
      </c>
      <c r="B33" s="29" t="s">
        <v>253</v>
      </c>
      <c r="C33" s="64" t="s">
        <v>253</v>
      </c>
      <c r="D33" s="30" t="s">
        <v>147</v>
      </c>
      <c r="E33" s="30">
        <v>1</v>
      </c>
      <c r="F33" s="30" t="s">
        <v>120</v>
      </c>
      <c r="G33" s="30">
        <v>1</v>
      </c>
      <c r="H33" s="31"/>
      <c r="I33" s="59"/>
    </row>
    <row r="34" spans="1:9" s="47" customFormat="1" ht="42.75" customHeight="1" x14ac:dyDescent="0.25">
      <c r="A34" s="60">
        <v>19</v>
      </c>
      <c r="B34" s="29" t="s">
        <v>280</v>
      </c>
      <c r="C34" s="64" t="s">
        <v>281</v>
      </c>
      <c r="D34" s="30" t="s">
        <v>147</v>
      </c>
      <c r="E34" s="30">
        <v>1</v>
      </c>
      <c r="F34" s="30" t="s">
        <v>65</v>
      </c>
      <c r="G34" s="30">
        <v>1</v>
      </c>
      <c r="H34" s="65"/>
      <c r="I34" s="59"/>
    </row>
    <row r="35" spans="1:9" s="40" customFormat="1" ht="27.75" customHeight="1" x14ac:dyDescent="0.25">
      <c r="A35" s="60">
        <v>14</v>
      </c>
      <c r="B35" s="29" t="s">
        <v>243</v>
      </c>
      <c r="C35" s="79" t="s">
        <v>259</v>
      </c>
      <c r="D35" s="30" t="s">
        <v>147</v>
      </c>
      <c r="E35" s="30">
        <v>1</v>
      </c>
      <c r="F35" s="30" t="s">
        <v>65</v>
      </c>
      <c r="G35" s="30">
        <v>1</v>
      </c>
      <c r="H35" s="65"/>
      <c r="I35" s="59"/>
    </row>
    <row r="36" spans="1:9" ht="20.25" x14ac:dyDescent="0.25">
      <c r="A36" s="114" t="s">
        <v>7</v>
      </c>
      <c r="B36" s="115"/>
      <c r="C36" s="115"/>
      <c r="D36" s="115"/>
      <c r="E36" s="127"/>
      <c r="F36" s="127"/>
      <c r="G36" s="115"/>
      <c r="H36" s="115"/>
    </row>
    <row r="37" spans="1:9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9" ht="28.5" customHeight="1" x14ac:dyDescent="0.25">
      <c r="A38" s="30">
        <v>1</v>
      </c>
      <c r="B38" s="29" t="s">
        <v>134</v>
      </c>
      <c r="C38" s="29" t="s">
        <v>135</v>
      </c>
      <c r="D38" s="30" t="s">
        <v>116</v>
      </c>
      <c r="E38" s="30">
        <v>1</v>
      </c>
      <c r="F38" s="30" t="s">
        <v>65</v>
      </c>
      <c r="G38" s="30">
        <v>2</v>
      </c>
      <c r="H38" s="31"/>
    </row>
    <row r="39" spans="1:9" s="13" customFormat="1" ht="28.5" customHeight="1" x14ac:dyDescent="0.25">
      <c r="A39" s="30">
        <v>2</v>
      </c>
      <c r="B39" s="29" t="s">
        <v>136</v>
      </c>
      <c r="C39" s="29" t="s">
        <v>137</v>
      </c>
      <c r="D39" s="30" t="s">
        <v>116</v>
      </c>
      <c r="E39" s="30">
        <v>1</v>
      </c>
      <c r="F39" s="30" t="s">
        <v>65</v>
      </c>
      <c r="G39" s="30">
        <v>2</v>
      </c>
      <c r="H39" s="31"/>
      <c r="I39" s="59"/>
    </row>
    <row r="40" spans="1:9" s="13" customFormat="1" ht="28.5" customHeight="1" x14ac:dyDescent="0.25">
      <c r="A40" s="30">
        <v>3</v>
      </c>
      <c r="B40" s="65" t="s">
        <v>304</v>
      </c>
      <c r="C40" s="29" t="s">
        <v>305</v>
      </c>
      <c r="D40" s="30" t="s">
        <v>116</v>
      </c>
      <c r="E40" s="30">
        <v>1</v>
      </c>
      <c r="F40" s="30" t="s">
        <v>65</v>
      </c>
      <c r="G40" s="30">
        <f>E40</f>
        <v>1</v>
      </c>
      <c r="H40" s="31"/>
      <c r="I40" s="59"/>
    </row>
    <row r="41" spans="1:9" s="13" customFormat="1" ht="28.5" customHeight="1" x14ac:dyDescent="0.25">
      <c r="A41" s="30">
        <v>4</v>
      </c>
      <c r="B41" s="29" t="s">
        <v>138</v>
      </c>
      <c r="C41" s="29" t="s">
        <v>139</v>
      </c>
      <c r="D41" s="30" t="s">
        <v>116</v>
      </c>
      <c r="E41" s="60">
        <v>1</v>
      </c>
      <c r="F41" s="60" t="s">
        <v>140</v>
      </c>
      <c r="G41" s="60">
        <v>1</v>
      </c>
      <c r="H41" s="65"/>
      <c r="I41" s="59"/>
    </row>
    <row r="42" spans="1:9" ht="120" customHeight="1" x14ac:dyDescent="0.25">
      <c r="A42" s="30">
        <v>5</v>
      </c>
      <c r="B42" s="32" t="s">
        <v>141</v>
      </c>
      <c r="C42" s="68" t="s">
        <v>142</v>
      </c>
      <c r="D42" s="30" t="s">
        <v>116</v>
      </c>
      <c r="E42" s="60">
        <v>1</v>
      </c>
      <c r="F42" s="60" t="s">
        <v>140</v>
      </c>
      <c r="G42" s="60">
        <v>1</v>
      </c>
      <c r="H42" s="65"/>
    </row>
    <row r="43" spans="1:9" ht="32.25" customHeight="1" x14ac:dyDescent="0.25">
      <c r="A43" s="30">
        <v>6</v>
      </c>
      <c r="B43" s="66" t="s">
        <v>143</v>
      </c>
      <c r="C43" s="68" t="s">
        <v>144</v>
      </c>
      <c r="D43" s="30" t="s">
        <v>116</v>
      </c>
      <c r="E43" s="60">
        <v>3</v>
      </c>
      <c r="F43" s="60" t="s">
        <v>120</v>
      </c>
      <c r="G43" s="60">
        <v>3</v>
      </c>
      <c r="H43" s="6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6:H3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08"/>
  <sheetViews>
    <sheetView topLeftCell="A76" zoomScale="80" zoomScaleNormal="80" workbookViewId="0">
      <selection activeCell="A62" sqref="A62:XFD63"/>
    </sheetView>
  </sheetViews>
  <sheetFormatPr defaultColWidth="14.42578125" defaultRowHeight="15" x14ac:dyDescent="0.25"/>
  <cols>
    <col min="1" max="1" width="5.140625" style="73" customWidth="1"/>
    <col min="2" max="2" width="52" style="73" customWidth="1"/>
    <col min="3" max="3" width="46.140625" style="73" customWidth="1"/>
    <col min="4" max="4" width="22" style="73" customWidth="1"/>
    <col min="5" max="5" width="15.42578125" style="73" customWidth="1"/>
    <col min="6" max="6" width="23.42578125" style="73" bestFit="1" customWidth="1"/>
    <col min="7" max="7" width="14.42578125" style="73" customWidth="1"/>
    <col min="8" max="8" width="25" style="73" bestFit="1" customWidth="1"/>
    <col min="9" max="10" width="8.7109375" style="59" customWidth="1"/>
    <col min="11" max="11" width="8.7109375" style="1" customWidth="1"/>
    <col min="12" max="16384" width="14.42578125" style="1"/>
  </cols>
  <sheetData>
    <row r="1" spans="1:10" x14ac:dyDescent="0.25">
      <c r="A1" s="132" t="s">
        <v>10</v>
      </c>
      <c r="B1" s="133"/>
      <c r="C1" s="133"/>
      <c r="D1" s="133"/>
      <c r="E1" s="133"/>
      <c r="F1" s="133"/>
      <c r="G1" s="133"/>
      <c r="H1" s="133"/>
    </row>
    <row r="2" spans="1:10" s="8" customFormat="1" ht="20.25" x14ac:dyDescent="0.25">
      <c r="A2" s="129" t="s">
        <v>35</v>
      </c>
      <c r="B2" s="129"/>
      <c r="C2" s="129"/>
      <c r="D2" s="129"/>
      <c r="E2" s="129"/>
      <c r="F2" s="129"/>
      <c r="G2" s="129"/>
      <c r="H2" s="129"/>
      <c r="I2" s="59"/>
      <c r="J2" s="59"/>
    </row>
    <row r="3" spans="1:10" s="8" customFormat="1" ht="20.25" x14ac:dyDescent="0.25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30"/>
      <c r="C3" s="130"/>
      <c r="D3" s="130"/>
      <c r="E3" s="130"/>
      <c r="F3" s="130"/>
      <c r="G3" s="130"/>
      <c r="H3" s="130"/>
      <c r="I3" s="59"/>
      <c r="J3" s="59"/>
    </row>
    <row r="4" spans="1:10" s="8" customFormat="1" ht="20.25" x14ac:dyDescent="0.25">
      <c r="A4" s="129" t="s">
        <v>36</v>
      </c>
      <c r="B4" s="129"/>
      <c r="C4" s="129"/>
      <c r="D4" s="129"/>
      <c r="E4" s="129"/>
      <c r="F4" s="129"/>
      <c r="G4" s="129"/>
      <c r="H4" s="129"/>
      <c r="I4" s="59"/>
      <c r="J4" s="59"/>
    </row>
    <row r="5" spans="1:10" ht="20.25" x14ac:dyDescent="0.25">
      <c r="A5" s="128" t="str">
        <f>'Информация о Чемпионате'!B3</f>
        <v>Лабораторный медицинский анализ (юниоры)</v>
      </c>
      <c r="B5" s="128"/>
      <c r="C5" s="128"/>
      <c r="D5" s="128"/>
      <c r="E5" s="128"/>
      <c r="F5" s="128"/>
      <c r="G5" s="128"/>
      <c r="H5" s="128"/>
    </row>
    <row r="6" spans="1:10" x14ac:dyDescent="0.25">
      <c r="A6" s="119" t="s">
        <v>12</v>
      </c>
      <c r="B6" s="127"/>
      <c r="C6" s="127"/>
      <c r="D6" s="127"/>
      <c r="E6" s="127"/>
      <c r="F6" s="127"/>
      <c r="G6" s="127"/>
      <c r="H6" s="127"/>
    </row>
    <row r="7" spans="1:10" ht="15.75" x14ac:dyDescent="0.25">
      <c r="A7" s="119" t="s">
        <v>33</v>
      </c>
      <c r="B7" s="119"/>
      <c r="C7" s="131" t="str">
        <f>'Информация о Чемпионате'!B5</f>
        <v>Оренбургская область</v>
      </c>
      <c r="D7" s="131"/>
      <c r="E7" s="131"/>
      <c r="F7" s="131"/>
      <c r="G7" s="131"/>
      <c r="H7" s="131"/>
    </row>
    <row r="8" spans="1:10" ht="15.75" x14ac:dyDescent="0.25">
      <c r="A8" s="119" t="s">
        <v>34</v>
      </c>
      <c r="B8" s="119"/>
      <c r="C8" s="119"/>
      <c r="D8" s="131" t="str">
        <f>'Информация о Чемпионате'!B6</f>
        <v>ГАПОУ "Оренбургский областной медицинский колледж"</v>
      </c>
      <c r="E8" s="131"/>
      <c r="F8" s="131"/>
      <c r="G8" s="131"/>
      <c r="H8" s="131"/>
    </row>
    <row r="9" spans="1:10" ht="15.75" x14ac:dyDescent="0.25">
      <c r="A9" s="119" t="s">
        <v>30</v>
      </c>
      <c r="B9" s="119"/>
      <c r="C9" s="119" t="str">
        <f>'Информация о Чемпионате'!B7</f>
        <v>г. Оренбург, ул. Рыбаковская, д.3</v>
      </c>
      <c r="D9" s="119"/>
      <c r="E9" s="119"/>
      <c r="F9" s="119"/>
      <c r="G9" s="119"/>
      <c r="H9" s="119"/>
    </row>
    <row r="10" spans="1:10" ht="15.75" x14ac:dyDescent="0.25">
      <c r="A10" s="119" t="s">
        <v>32</v>
      </c>
      <c r="B10" s="119"/>
      <c r="C10" s="119" t="str">
        <f>'Информация о Чемпионате'!B9</f>
        <v>Смазнова Ирина Александровна</v>
      </c>
      <c r="D10" s="119"/>
      <c r="E10" s="119" t="str">
        <f>'Информация о Чемпионате'!B10</f>
        <v>irina.smaznowa@yandex.ru</v>
      </c>
      <c r="F10" s="119"/>
      <c r="G10" s="119" t="str">
        <f>'Информация о Чемпионате'!B11</f>
        <v>8-953-285-03-98</v>
      </c>
      <c r="H10" s="119"/>
    </row>
    <row r="11" spans="1:10" ht="15.75" customHeight="1" x14ac:dyDescent="0.25">
      <c r="A11" s="119" t="s">
        <v>40</v>
      </c>
      <c r="B11" s="119"/>
      <c r="C11" s="119" t="str">
        <f>'Информация о Чемпионате'!B12</f>
        <v>Власова Елена Владимировна</v>
      </c>
      <c r="D11" s="119"/>
      <c r="E11" s="119">
        <f>'Информация о Чемпионате'!B13</f>
        <v>0</v>
      </c>
      <c r="F11" s="119"/>
      <c r="G11" s="119" t="str">
        <f>'Информация о Чемпионате'!B14</f>
        <v>8-912-846-19-17</v>
      </c>
      <c r="H11" s="119"/>
    </row>
    <row r="12" spans="1:10" ht="15.75" customHeight="1" x14ac:dyDescent="0.25">
      <c r="A12" s="119" t="s">
        <v>54</v>
      </c>
      <c r="B12" s="119"/>
      <c r="C12" s="119">
        <f>'Информация о Чемпионате'!B17</f>
        <v>14</v>
      </c>
      <c r="D12" s="119"/>
      <c r="E12" s="119"/>
      <c r="F12" s="119"/>
      <c r="G12" s="119"/>
      <c r="H12" s="119"/>
    </row>
    <row r="13" spans="1:10" ht="15.75" x14ac:dyDescent="0.25">
      <c r="A13" s="119" t="s">
        <v>20</v>
      </c>
      <c r="B13" s="119"/>
      <c r="C13" s="119">
        <f>'Информация о Чемпионате'!B15</f>
        <v>10</v>
      </c>
      <c r="D13" s="119"/>
      <c r="E13" s="119"/>
      <c r="F13" s="119"/>
      <c r="G13" s="119"/>
      <c r="H13" s="119"/>
    </row>
    <row r="14" spans="1:10" ht="15.75" x14ac:dyDescent="0.25">
      <c r="A14" s="119" t="s">
        <v>21</v>
      </c>
      <c r="B14" s="119"/>
      <c r="C14" s="119">
        <f>'Информация о Чемпионате'!B16</f>
        <v>5</v>
      </c>
      <c r="D14" s="119"/>
      <c r="E14" s="119"/>
      <c r="F14" s="119"/>
      <c r="G14" s="119"/>
      <c r="H14" s="119"/>
    </row>
    <row r="15" spans="1:10" ht="15.75" x14ac:dyDescent="0.25">
      <c r="A15" s="119" t="s">
        <v>31</v>
      </c>
      <c r="B15" s="119"/>
      <c r="C15" s="119" t="str">
        <f>'Информация о Чемпионате'!B8</f>
        <v>22.04.2025 - 25.04.2025</v>
      </c>
      <c r="D15" s="119"/>
      <c r="E15" s="119"/>
      <c r="F15" s="119"/>
      <c r="G15" s="119"/>
      <c r="H15" s="119"/>
    </row>
    <row r="16" spans="1:10" ht="20.25" x14ac:dyDescent="0.25">
      <c r="A16" s="114" t="s">
        <v>13</v>
      </c>
      <c r="B16" s="115"/>
      <c r="C16" s="115"/>
      <c r="D16" s="115"/>
      <c r="E16" s="115"/>
      <c r="F16" s="115"/>
      <c r="G16" s="115"/>
      <c r="H16" s="115"/>
    </row>
    <row r="17" spans="1:10" ht="60" x14ac:dyDescent="0.25">
      <c r="A17" s="3" t="s">
        <v>6</v>
      </c>
      <c r="B17" s="81" t="s">
        <v>5</v>
      </c>
      <c r="C17" s="80" t="s">
        <v>4</v>
      </c>
      <c r="D17" s="82" t="s">
        <v>3</v>
      </c>
      <c r="E17" s="6" t="s">
        <v>2</v>
      </c>
      <c r="F17" s="6" t="s">
        <v>1</v>
      </c>
      <c r="G17" s="6" t="s">
        <v>0</v>
      </c>
      <c r="H17" s="3" t="s">
        <v>11</v>
      </c>
    </row>
    <row r="18" spans="1:10" ht="92.25" customHeight="1" x14ac:dyDescent="0.25">
      <c r="A18" s="83">
        <v>1</v>
      </c>
      <c r="B18" s="29" t="s">
        <v>279</v>
      </c>
      <c r="C18" s="29" t="s">
        <v>149</v>
      </c>
      <c r="D18" s="31" t="s">
        <v>67</v>
      </c>
      <c r="E18" s="60">
        <v>6</v>
      </c>
      <c r="F18" s="60" t="s">
        <v>120</v>
      </c>
      <c r="G18" s="60">
        <v>6</v>
      </c>
      <c r="H18" s="31"/>
    </row>
    <row r="19" spans="1:10" ht="51.75" customHeight="1" x14ac:dyDescent="0.25">
      <c r="A19" s="84">
        <v>2</v>
      </c>
      <c r="B19" s="29" t="s">
        <v>150</v>
      </c>
      <c r="C19" s="29" t="s">
        <v>218</v>
      </c>
      <c r="D19" s="31" t="s">
        <v>67</v>
      </c>
      <c r="E19" s="60">
        <v>8</v>
      </c>
      <c r="F19" s="60" t="s">
        <v>120</v>
      </c>
      <c r="G19" s="60">
        <v>8</v>
      </c>
      <c r="H19" s="31"/>
    </row>
    <row r="20" spans="1:10" s="33" customFormat="1" ht="36.75" customHeight="1" x14ac:dyDescent="0.25">
      <c r="A20" s="83">
        <v>3</v>
      </c>
      <c r="B20" s="29" t="s">
        <v>220</v>
      </c>
      <c r="C20" s="29" t="s">
        <v>224</v>
      </c>
      <c r="D20" s="31" t="s">
        <v>67</v>
      </c>
      <c r="E20" s="60">
        <v>6</v>
      </c>
      <c r="F20" s="60" t="s">
        <v>120</v>
      </c>
      <c r="G20" s="60">
        <v>6</v>
      </c>
      <c r="H20" s="31"/>
      <c r="I20" s="59"/>
      <c r="J20" s="59"/>
    </row>
    <row r="21" spans="1:10" s="33" customFormat="1" ht="36.75" customHeight="1" x14ac:dyDescent="0.25">
      <c r="A21" s="84">
        <v>4</v>
      </c>
      <c r="B21" s="29" t="s">
        <v>221</v>
      </c>
      <c r="C21" s="29" t="s">
        <v>223</v>
      </c>
      <c r="D21" s="31" t="s">
        <v>67</v>
      </c>
      <c r="E21" s="60">
        <v>6</v>
      </c>
      <c r="F21" s="60" t="s">
        <v>120</v>
      </c>
      <c r="G21" s="60">
        <v>6</v>
      </c>
      <c r="H21" s="31"/>
      <c r="I21" s="59"/>
      <c r="J21" s="59"/>
    </row>
    <row r="22" spans="1:10" s="13" customFormat="1" ht="36.75" customHeight="1" x14ac:dyDescent="0.25">
      <c r="A22" s="83">
        <v>5</v>
      </c>
      <c r="B22" s="29" t="s">
        <v>219</v>
      </c>
      <c r="C22" s="29" t="s">
        <v>222</v>
      </c>
      <c r="D22" s="31" t="s">
        <v>67</v>
      </c>
      <c r="E22" s="60">
        <v>6</v>
      </c>
      <c r="F22" s="60" t="s">
        <v>120</v>
      </c>
      <c r="G22" s="60">
        <v>6</v>
      </c>
      <c r="H22" s="31"/>
      <c r="I22" s="59"/>
      <c r="J22" s="59"/>
    </row>
    <row r="23" spans="1:10" s="13" customFormat="1" ht="94.5" customHeight="1" x14ac:dyDescent="0.25">
      <c r="A23" s="84">
        <v>6</v>
      </c>
      <c r="B23" s="32" t="s">
        <v>151</v>
      </c>
      <c r="C23" s="68" t="s">
        <v>152</v>
      </c>
      <c r="D23" s="31" t="s">
        <v>67</v>
      </c>
      <c r="E23" s="60">
        <v>100</v>
      </c>
      <c r="F23" s="60" t="s">
        <v>140</v>
      </c>
      <c r="G23" s="60">
        <v>100</v>
      </c>
      <c r="H23" s="31"/>
      <c r="I23" s="59"/>
      <c r="J23" s="59"/>
    </row>
    <row r="24" spans="1:10" s="13" customFormat="1" ht="94.5" customHeight="1" x14ac:dyDescent="0.25">
      <c r="A24" s="84">
        <v>7</v>
      </c>
      <c r="B24" s="29" t="s">
        <v>153</v>
      </c>
      <c r="C24" s="29" t="s">
        <v>154</v>
      </c>
      <c r="D24" s="31" t="s">
        <v>67</v>
      </c>
      <c r="E24" s="60">
        <v>20</v>
      </c>
      <c r="F24" s="60" t="s">
        <v>120</v>
      </c>
      <c r="G24" s="60">
        <v>20</v>
      </c>
      <c r="H24" s="31"/>
      <c r="I24" s="59"/>
      <c r="J24" s="59"/>
    </row>
    <row r="25" spans="1:10" s="13" customFormat="1" ht="26.25" customHeight="1" x14ac:dyDescent="0.25">
      <c r="A25" s="83">
        <v>8</v>
      </c>
      <c r="B25" s="29" t="s">
        <v>155</v>
      </c>
      <c r="C25" s="68" t="s">
        <v>156</v>
      </c>
      <c r="D25" s="31" t="s">
        <v>67</v>
      </c>
      <c r="E25" s="85">
        <v>5</v>
      </c>
      <c r="F25" s="60" t="s">
        <v>120</v>
      </c>
      <c r="G25" s="85">
        <v>5</v>
      </c>
      <c r="H25" s="31"/>
      <c r="I25" s="59"/>
      <c r="J25" s="59"/>
    </row>
    <row r="26" spans="1:10" s="13" customFormat="1" ht="63.75" customHeight="1" x14ac:dyDescent="0.25">
      <c r="A26" s="84">
        <v>9</v>
      </c>
      <c r="B26" s="29" t="s">
        <v>157</v>
      </c>
      <c r="C26" s="29" t="s">
        <v>158</v>
      </c>
      <c r="D26" s="31" t="s">
        <v>67</v>
      </c>
      <c r="E26" s="60">
        <v>1</v>
      </c>
      <c r="F26" s="60" t="s">
        <v>159</v>
      </c>
      <c r="G26" s="60">
        <v>1</v>
      </c>
      <c r="H26" s="31"/>
      <c r="I26" s="59"/>
      <c r="J26" s="59"/>
    </row>
    <row r="27" spans="1:10" s="47" customFormat="1" ht="33" customHeight="1" x14ac:dyDescent="0.25">
      <c r="A27" s="60">
        <v>10</v>
      </c>
      <c r="B27" s="66" t="s">
        <v>177</v>
      </c>
      <c r="C27" s="68" t="s">
        <v>178</v>
      </c>
      <c r="D27" s="31" t="s">
        <v>67</v>
      </c>
      <c r="E27" s="60">
        <v>1</v>
      </c>
      <c r="F27" s="60" t="s">
        <v>204</v>
      </c>
      <c r="G27" s="60">
        <v>1</v>
      </c>
      <c r="H27" s="31"/>
      <c r="I27" s="59"/>
      <c r="J27" s="59"/>
    </row>
    <row r="28" spans="1:10" s="13" customFormat="1" ht="44.25" customHeight="1" x14ac:dyDescent="0.25">
      <c r="A28" s="84">
        <v>12</v>
      </c>
      <c r="B28" s="29" t="s">
        <v>160</v>
      </c>
      <c r="C28" s="29" t="s">
        <v>161</v>
      </c>
      <c r="D28" s="31" t="s">
        <v>67</v>
      </c>
      <c r="E28" s="60">
        <v>2</v>
      </c>
      <c r="F28" s="60" t="s">
        <v>120</v>
      </c>
      <c r="G28" s="60">
        <v>2</v>
      </c>
      <c r="H28" s="31"/>
      <c r="I28" s="59"/>
      <c r="J28" s="59"/>
    </row>
    <row r="29" spans="1:10" s="13" customFormat="1" ht="75.75" customHeight="1" x14ac:dyDescent="0.25">
      <c r="A29" s="83">
        <v>13</v>
      </c>
      <c r="B29" s="29" t="s">
        <v>162</v>
      </c>
      <c r="C29" s="29" t="s">
        <v>163</v>
      </c>
      <c r="D29" s="31" t="s">
        <v>67</v>
      </c>
      <c r="E29" s="60">
        <v>4</v>
      </c>
      <c r="F29" s="60" t="s">
        <v>120</v>
      </c>
      <c r="G29" s="60">
        <v>4</v>
      </c>
      <c r="H29" s="31"/>
      <c r="I29" s="59"/>
      <c r="J29" s="59"/>
    </row>
    <row r="30" spans="1:10" s="13" customFormat="1" ht="77.25" customHeight="1" x14ac:dyDescent="0.25">
      <c r="A30" s="84">
        <v>14</v>
      </c>
      <c r="B30" s="66" t="s">
        <v>164</v>
      </c>
      <c r="C30" s="68" t="s">
        <v>165</v>
      </c>
      <c r="D30" s="31" t="s">
        <v>67</v>
      </c>
      <c r="E30" s="60">
        <v>2</v>
      </c>
      <c r="F30" s="60" t="s">
        <v>120</v>
      </c>
      <c r="G30" s="60">
        <v>2</v>
      </c>
      <c r="H30" s="31"/>
      <c r="I30" s="59"/>
      <c r="J30" s="59"/>
    </row>
    <row r="31" spans="1:10" s="13" customFormat="1" ht="81.75" customHeight="1" x14ac:dyDescent="0.25">
      <c r="A31" s="83">
        <v>15</v>
      </c>
      <c r="B31" s="29" t="s">
        <v>166</v>
      </c>
      <c r="C31" s="29" t="s">
        <v>167</v>
      </c>
      <c r="D31" s="31" t="s">
        <v>67</v>
      </c>
      <c r="E31" s="60">
        <v>100</v>
      </c>
      <c r="F31" s="60" t="s">
        <v>120</v>
      </c>
      <c r="G31" s="60">
        <v>100</v>
      </c>
      <c r="H31" s="31"/>
      <c r="I31" s="59"/>
      <c r="J31" s="59"/>
    </row>
    <row r="32" spans="1:10" s="13" customFormat="1" ht="33.75" customHeight="1" x14ac:dyDescent="0.25">
      <c r="A32" s="83">
        <v>16</v>
      </c>
      <c r="B32" s="29" t="s">
        <v>168</v>
      </c>
      <c r="C32" s="29" t="s">
        <v>169</v>
      </c>
      <c r="D32" s="31" t="s">
        <v>67</v>
      </c>
      <c r="E32" s="60">
        <v>12</v>
      </c>
      <c r="F32" s="60" t="s">
        <v>120</v>
      </c>
      <c r="G32" s="60">
        <v>12</v>
      </c>
      <c r="H32" s="31"/>
      <c r="I32" s="59"/>
      <c r="J32" s="59"/>
    </row>
    <row r="33" spans="1:10" s="13" customFormat="1" ht="33.75" customHeight="1" x14ac:dyDescent="0.25">
      <c r="A33" s="84">
        <v>17</v>
      </c>
      <c r="B33" s="32" t="s">
        <v>170</v>
      </c>
      <c r="C33" s="68" t="s">
        <v>171</v>
      </c>
      <c r="D33" s="31" t="s">
        <v>67</v>
      </c>
      <c r="E33" s="60">
        <v>2</v>
      </c>
      <c r="F33" s="60" t="s">
        <v>120</v>
      </c>
      <c r="G33" s="60">
        <v>2</v>
      </c>
      <c r="H33" s="31"/>
      <c r="I33" s="59"/>
      <c r="J33" s="59"/>
    </row>
    <row r="34" spans="1:10" s="13" customFormat="1" ht="33.75" customHeight="1" x14ac:dyDescent="0.25">
      <c r="A34" s="83">
        <v>18</v>
      </c>
      <c r="B34" s="29" t="s">
        <v>172</v>
      </c>
      <c r="C34" s="29" t="s">
        <v>173</v>
      </c>
      <c r="D34" s="31" t="s">
        <v>67</v>
      </c>
      <c r="E34" s="60">
        <v>4</v>
      </c>
      <c r="F34" s="60" t="s">
        <v>120</v>
      </c>
      <c r="G34" s="60">
        <v>4</v>
      </c>
      <c r="H34" s="31"/>
      <c r="I34" s="59"/>
      <c r="J34" s="59"/>
    </row>
    <row r="35" spans="1:10" s="13" customFormat="1" ht="33.75" customHeight="1" x14ac:dyDescent="0.25">
      <c r="A35" s="84">
        <v>19</v>
      </c>
      <c r="B35" s="29" t="s">
        <v>174</v>
      </c>
      <c r="C35" s="29" t="s">
        <v>175</v>
      </c>
      <c r="D35" s="31" t="s">
        <v>67</v>
      </c>
      <c r="E35" s="60">
        <v>12</v>
      </c>
      <c r="F35" s="60" t="s">
        <v>120</v>
      </c>
      <c r="G35" s="60">
        <v>12</v>
      </c>
      <c r="H35" s="31"/>
      <c r="I35" s="59"/>
      <c r="J35" s="59"/>
    </row>
    <row r="36" spans="1:10" s="13" customFormat="1" ht="33.75" customHeight="1" x14ac:dyDescent="0.25">
      <c r="A36" s="83">
        <v>20</v>
      </c>
      <c r="B36" s="29" t="s">
        <v>213</v>
      </c>
      <c r="C36" s="29" t="s">
        <v>225</v>
      </c>
      <c r="D36" s="31" t="s">
        <v>67</v>
      </c>
      <c r="E36" s="60">
        <v>22</v>
      </c>
      <c r="F36" s="60" t="s">
        <v>120</v>
      </c>
      <c r="G36" s="60">
        <v>22</v>
      </c>
      <c r="H36" s="31"/>
      <c r="I36" s="59"/>
      <c r="J36" s="59"/>
    </row>
    <row r="37" spans="1:10" s="13" customFormat="1" ht="33.75" customHeight="1" x14ac:dyDescent="0.25">
      <c r="A37" s="84">
        <v>21</v>
      </c>
      <c r="B37" s="32" t="s">
        <v>212</v>
      </c>
      <c r="C37" s="68" t="s">
        <v>176</v>
      </c>
      <c r="D37" s="31" t="s">
        <v>67</v>
      </c>
      <c r="E37" s="60">
        <v>50</v>
      </c>
      <c r="F37" s="60" t="s">
        <v>120</v>
      </c>
      <c r="G37" s="60">
        <v>50</v>
      </c>
      <c r="H37" s="31"/>
      <c r="I37" s="59"/>
      <c r="J37" s="59"/>
    </row>
    <row r="38" spans="1:10" s="39" customFormat="1" ht="33.75" customHeight="1" x14ac:dyDescent="0.25">
      <c r="A38" s="84">
        <v>22</v>
      </c>
      <c r="B38" s="66" t="s">
        <v>242</v>
      </c>
      <c r="C38" s="68" t="s">
        <v>242</v>
      </c>
      <c r="D38" s="31" t="s">
        <v>67</v>
      </c>
      <c r="E38" s="60">
        <v>25</v>
      </c>
      <c r="F38" s="60" t="s">
        <v>65</v>
      </c>
      <c r="G38" s="60">
        <v>25</v>
      </c>
      <c r="H38" s="31"/>
      <c r="I38" s="59"/>
      <c r="J38" s="59"/>
    </row>
    <row r="39" spans="1:10" s="13" customFormat="1" ht="33.75" customHeight="1" x14ac:dyDescent="0.25">
      <c r="A39" s="83">
        <v>23</v>
      </c>
      <c r="B39" s="29" t="s">
        <v>263</v>
      </c>
      <c r="C39" s="29" t="s">
        <v>179</v>
      </c>
      <c r="D39" s="31" t="s">
        <v>67</v>
      </c>
      <c r="E39" s="60">
        <v>25</v>
      </c>
      <c r="F39" s="60" t="s">
        <v>120</v>
      </c>
      <c r="G39" s="60">
        <v>25</v>
      </c>
      <c r="H39" s="31"/>
      <c r="I39" s="59"/>
      <c r="J39" s="59"/>
    </row>
    <row r="40" spans="1:10" s="13" customFormat="1" ht="33.75" customHeight="1" x14ac:dyDescent="0.25">
      <c r="A40" s="84">
        <v>24</v>
      </c>
      <c r="B40" s="29" t="s">
        <v>261</v>
      </c>
      <c r="C40" s="29" t="s">
        <v>179</v>
      </c>
      <c r="D40" s="31" t="s">
        <v>67</v>
      </c>
      <c r="E40" s="60">
        <v>25</v>
      </c>
      <c r="F40" s="60" t="s">
        <v>120</v>
      </c>
      <c r="G40" s="60">
        <v>25</v>
      </c>
      <c r="H40" s="31"/>
      <c r="I40" s="59"/>
      <c r="J40" s="59"/>
    </row>
    <row r="41" spans="1:10" s="13" customFormat="1" ht="33.75" customHeight="1" x14ac:dyDescent="0.25">
      <c r="A41" s="83">
        <v>25</v>
      </c>
      <c r="B41" s="29" t="s">
        <v>262</v>
      </c>
      <c r="C41" s="29" t="s">
        <v>179</v>
      </c>
      <c r="D41" s="31" t="s">
        <v>67</v>
      </c>
      <c r="E41" s="60">
        <v>25</v>
      </c>
      <c r="F41" s="60" t="s">
        <v>120</v>
      </c>
      <c r="G41" s="60">
        <v>25</v>
      </c>
      <c r="H41" s="31"/>
      <c r="I41" s="59"/>
      <c r="J41" s="59"/>
    </row>
    <row r="42" spans="1:10" s="13" customFormat="1" ht="36" customHeight="1" x14ac:dyDescent="0.25">
      <c r="A42" s="84">
        <v>26</v>
      </c>
      <c r="B42" s="32" t="s">
        <v>265</v>
      </c>
      <c r="C42" s="68" t="s">
        <v>180</v>
      </c>
      <c r="D42" s="31" t="s">
        <v>67</v>
      </c>
      <c r="E42" s="60">
        <v>1</v>
      </c>
      <c r="F42" s="60" t="s">
        <v>120</v>
      </c>
      <c r="G42" s="60">
        <v>1</v>
      </c>
      <c r="H42" s="31"/>
      <c r="I42" s="59"/>
      <c r="J42" s="59"/>
    </row>
    <row r="43" spans="1:10" s="13" customFormat="1" ht="36" customHeight="1" x14ac:dyDescent="0.25">
      <c r="A43" s="83">
        <v>27</v>
      </c>
      <c r="B43" s="66" t="s">
        <v>181</v>
      </c>
      <c r="C43" s="68" t="s">
        <v>182</v>
      </c>
      <c r="D43" s="31" t="s">
        <v>67</v>
      </c>
      <c r="E43" s="60">
        <v>2</v>
      </c>
      <c r="F43" s="60" t="s">
        <v>120</v>
      </c>
      <c r="G43" s="60">
        <v>2</v>
      </c>
      <c r="H43" s="31"/>
      <c r="I43" s="59"/>
      <c r="J43" s="59"/>
    </row>
    <row r="44" spans="1:10" s="13" customFormat="1" ht="36" customHeight="1" x14ac:dyDescent="0.25">
      <c r="A44" s="84">
        <v>28</v>
      </c>
      <c r="B44" s="29" t="s">
        <v>183</v>
      </c>
      <c r="C44" s="29" t="s">
        <v>184</v>
      </c>
      <c r="D44" s="31" t="s">
        <v>67</v>
      </c>
      <c r="E44" s="60">
        <v>2</v>
      </c>
      <c r="F44" s="60" t="s">
        <v>120</v>
      </c>
      <c r="G44" s="60">
        <v>2</v>
      </c>
      <c r="H44" s="31"/>
      <c r="I44" s="59"/>
      <c r="J44" s="59"/>
    </row>
    <row r="45" spans="1:10" s="34" customFormat="1" ht="36" customHeight="1" x14ac:dyDescent="0.25">
      <c r="A45" s="84">
        <v>29</v>
      </c>
      <c r="B45" s="86" t="s">
        <v>226</v>
      </c>
      <c r="C45" s="86" t="s">
        <v>227</v>
      </c>
      <c r="D45" s="31" t="s">
        <v>67</v>
      </c>
      <c r="E45" s="87">
        <v>300</v>
      </c>
      <c r="F45" s="84" t="s">
        <v>65</v>
      </c>
      <c r="G45" s="87">
        <v>300</v>
      </c>
      <c r="H45" s="3"/>
      <c r="I45" s="59"/>
      <c r="J45" s="59"/>
    </row>
    <row r="46" spans="1:10" s="36" customFormat="1" ht="36" customHeight="1" x14ac:dyDescent="0.25">
      <c r="A46" s="83">
        <v>30</v>
      </c>
      <c r="B46" s="43" t="s">
        <v>185</v>
      </c>
      <c r="C46" s="43" t="s">
        <v>186</v>
      </c>
      <c r="D46" s="31" t="s">
        <v>67</v>
      </c>
      <c r="E46" s="87">
        <v>4</v>
      </c>
      <c r="F46" s="84" t="s">
        <v>120</v>
      </c>
      <c r="G46" s="87">
        <v>4</v>
      </c>
      <c r="H46" s="88"/>
      <c r="I46" s="89"/>
      <c r="J46" s="89"/>
    </row>
    <row r="47" spans="1:10" s="36" customFormat="1" ht="36" customHeight="1" x14ac:dyDescent="0.25">
      <c r="A47" s="84">
        <v>31</v>
      </c>
      <c r="B47" s="43" t="s">
        <v>187</v>
      </c>
      <c r="C47" s="43" t="s">
        <v>186</v>
      </c>
      <c r="D47" s="31" t="s">
        <v>67</v>
      </c>
      <c r="E47" s="87">
        <v>4</v>
      </c>
      <c r="F47" s="84" t="s">
        <v>120</v>
      </c>
      <c r="G47" s="87">
        <v>4</v>
      </c>
      <c r="H47" s="88"/>
      <c r="I47" s="89"/>
      <c r="J47" s="89"/>
    </row>
    <row r="48" spans="1:10" s="36" customFormat="1" ht="36" customHeight="1" x14ac:dyDescent="0.25">
      <c r="A48" s="83">
        <v>32</v>
      </c>
      <c r="B48" s="43" t="s">
        <v>228</v>
      </c>
      <c r="C48" s="43" t="s">
        <v>186</v>
      </c>
      <c r="D48" s="31" t="s">
        <v>67</v>
      </c>
      <c r="E48" s="87">
        <v>2</v>
      </c>
      <c r="F48" s="84" t="s">
        <v>65</v>
      </c>
      <c r="G48" s="87">
        <v>2</v>
      </c>
      <c r="H48" s="88"/>
      <c r="I48" s="89"/>
      <c r="J48" s="89"/>
    </row>
    <row r="49" spans="1:49" s="36" customFormat="1" ht="36" customHeight="1" x14ac:dyDescent="0.25">
      <c r="A49" s="84">
        <v>33</v>
      </c>
      <c r="B49" s="43" t="s">
        <v>229</v>
      </c>
      <c r="C49" s="43" t="s">
        <v>186</v>
      </c>
      <c r="D49" s="31" t="s">
        <v>67</v>
      </c>
      <c r="E49" s="87">
        <v>2</v>
      </c>
      <c r="F49" s="84" t="s">
        <v>120</v>
      </c>
      <c r="G49" s="87">
        <v>2</v>
      </c>
      <c r="H49" s="88"/>
      <c r="I49" s="89"/>
      <c r="J49" s="89"/>
    </row>
    <row r="50" spans="1:49" s="36" customFormat="1" ht="101.25" customHeight="1" x14ac:dyDescent="0.25">
      <c r="A50" s="83">
        <v>34</v>
      </c>
      <c r="B50" s="43" t="s">
        <v>230</v>
      </c>
      <c r="C50" s="43" t="s">
        <v>232</v>
      </c>
      <c r="D50" s="31" t="s">
        <v>67</v>
      </c>
      <c r="E50" s="87">
        <v>3</v>
      </c>
      <c r="F50" s="84" t="s">
        <v>120</v>
      </c>
      <c r="G50" s="87">
        <v>3</v>
      </c>
      <c r="H50" s="88"/>
      <c r="I50" s="89"/>
      <c r="J50" s="89"/>
    </row>
    <row r="51" spans="1:49" s="36" customFormat="1" ht="101.25" customHeight="1" x14ac:dyDescent="0.25">
      <c r="A51" s="84">
        <v>35</v>
      </c>
      <c r="B51" s="43" t="s">
        <v>231</v>
      </c>
      <c r="C51" s="43" t="s">
        <v>232</v>
      </c>
      <c r="D51" s="31" t="s">
        <v>67</v>
      </c>
      <c r="E51" s="87">
        <v>3</v>
      </c>
      <c r="F51" s="84" t="s">
        <v>120</v>
      </c>
      <c r="G51" s="87">
        <v>3</v>
      </c>
      <c r="H51" s="88"/>
      <c r="I51" s="89"/>
      <c r="J51" s="89"/>
    </row>
    <row r="52" spans="1:49" s="36" customFormat="1" ht="90" customHeight="1" x14ac:dyDescent="0.25">
      <c r="A52" s="83">
        <v>36</v>
      </c>
      <c r="B52" s="43" t="s">
        <v>188</v>
      </c>
      <c r="C52" s="43" t="s">
        <v>232</v>
      </c>
      <c r="D52" s="31" t="s">
        <v>67</v>
      </c>
      <c r="E52" s="87">
        <v>3</v>
      </c>
      <c r="F52" s="84" t="s">
        <v>120</v>
      </c>
      <c r="G52" s="87">
        <v>3</v>
      </c>
      <c r="H52" s="88"/>
      <c r="I52" s="89"/>
      <c r="J52" s="89"/>
    </row>
    <row r="53" spans="1:49" s="36" customFormat="1" ht="30" customHeight="1" x14ac:dyDescent="0.25">
      <c r="A53" s="84">
        <v>37</v>
      </c>
      <c r="B53" s="43" t="s">
        <v>189</v>
      </c>
      <c r="C53" s="43" t="s">
        <v>190</v>
      </c>
      <c r="D53" s="31" t="s">
        <v>67</v>
      </c>
      <c r="E53" s="87">
        <v>5</v>
      </c>
      <c r="F53" s="84" t="s">
        <v>120</v>
      </c>
      <c r="G53" s="87">
        <v>5</v>
      </c>
      <c r="H53" s="88"/>
      <c r="I53" s="89"/>
      <c r="J53" s="89"/>
    </row>
    <row r="54" spans="1:49" s="36" customFormat="1" ht="69" customHeight="1" x14ac:dyDescent="0.25">
      <c r="A54" s="83">
        <v>38</v>
      </c>
      <c r="B54" s="43" t="s">
        <v>192</v>
      </c>
      <c r="C54" s="43" t="s">
        <v>191</v>
      </c>
      <c r="D54" s="31" t="s">
        <v>67</v>
      </c>
      <c r="E54" s="87">
        <v>10</v>
      </c>
      <c r="F54" s="84" t="s">
        <v>120</v>
      </c>
      <c r="G54" s="87">
        <v>10</v>
      </c>
      <c r="H54" s="88"/>
      <c r="I54" s="89"/>
      <c r="J54" s="89"/>
    </row>
    <row r="55" spans="1:49" s="36" customFormat="1" ht="64.5" customHeight="1" x14ac:dyDescent="0.25">
      <c r="A55" s="84">
        <v>39</v>
      </c>
      <c r="B55" s="43" t="s">
        <v>193</v>
      </c>
      <c r="C55" s="43" t="s">
        <v>191</v>
      </c>
      <c r="D55" s="31" t="s">
        <v>67</v>
      </c>
      <c r="E55" s="87">
        <v>5</v>
      </c>
      <c r="F55" s="84" t="s">
        <v>120</v>
      </c>
      <c r="G55" s="87">
        <v>5</v>
      </c>
      <c r="H55" s="88"/>
      <c r="I55" s="89"/>
      <c r="J55" s="89"/>
    </row>
    <row r="56" spans="1:49" s="38" customFormat="1" ht="25.5" customHeight="1" x14ac:dyDescent="0.25">
      <c r="A56" s="84">
        <v>40</v>
      </c>
      <c r="B56" s="43" t="s">
        <v>233</v>
      </c>
      <c r="C56" s="43" t="s">
        <v>195</v>
      </c>
      <c r="D56" s="31" t="s">
        <v>67</v>
      </c>
      <c r="E56" s="87">
        <v>10</v>
      </c>
      <c r="F56" s="84" t="s">
        <v>120</v>
      </c>
      <c r="G56" s="87">
        <v>10</v>
      </c>
      <c r="H56" s="90"/>
      <c r="I56" s="91"/>
      <c r="J56" s="91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</row>
    <row r="57" spans="1:49" s="38" customFormat="1" ht="28.5" customHeight="1" x14ac:dyDescent="0.25">
      <c r="A57" s="83">
        <v>41</v>
      </c>
      <c r="B57" s="43" t="s">
        <v>194</v>
      </c>
      <c r="C57" s="43" t="s">
        <v>195</v>
      </c>
      <c r="D57" s="31" t="s">
        <v>67</v>
      </c>
      <c r="E57" s="87">
        <v>10</v>
      </c>
      <c r="F57" s="84" t="s">
        <v>120</v>
      </c>
      <c r="G57" s="87">
        <v>10</v>
      </c>
      <c r="H57" s="90"/>
      <c r="I57" s="91"/>
      <c r="J57" s="91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</row>
    <row r="58" spans="1:49" s="38" customFormat="1" ht="39.75" customHeight="1" x14ac:dyDescent="0.25">
      <c r="A58" s="84">
        <v>42</v>
      </c>
      <c r="B58" s="43" t="s">
        <v>234</v>
      </c>
      <c r="C58" s="43" t="s">
        <v>197</v>
      </c>
      <c r="D58" s="31" t="s">
        <v>67</v>
      </c>
      <c r="E58" s="87">
        <v>10</v>
      </c>
      <c r="F58" s="84" t="s">
        <v>65</v>
      </c>
      <c r="G58" s="87">
        <v>10</v>
      </c>
      <c r="H58" s="90"/>
      <c r="I58" s="91"/>
      <c r="J58" s="91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</row>
    <row r="59" spans="1:49" s="38" customFormat="1" ht="39.75" customHeight="1" x14ac:dyDescent="0.25">
      <c r="A59" s="83">
        <v>43</v>
      </c>
      <c r="B59" s="43" t="s">
        <v>196</v>
      </c>
      <c r="C59" s="45" t="s">
        <v>197</v>
      </c>
      <c r="D59" s="31" t="s">
        <v>67</v>
      </c>
      <c r="E59" s="87">
        <v>2</v>
      </c>
      <c r="F59" s="84" t="s">
        <v>120</v>
      </c>
      <c r="G59" s="87">
        <v>2</v>
      </c>
      <c r="H59" s="90"/>
      <c r="I59" s="91"/>
      <c r="J59" s="91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</row>
    <row r="60" spans="1:49" s="36" customFormat="1" ht="105" customHeight="1" x14ac:dyDescent="0.25">
      <c r="A60" s="84">
        <v>44</v>
      </c>
      <c r="B60" s="45" t="s">
        <v>275</v>
      </c>
      <c r="C60" s="43" t="s">
        <v>235</v>
      </c>
      <c r="D60" s="31" t="s">
        <v>67</v>
      </c>
      <c r="E60" s="87" t="s">
        <v>276</v>
      </c>
      <c r="F60" s="84" t="s">
        <v>65</v>
      </c>
      <c r="G60" s="87" t="s">
        <v>276</v>
      </c>
      <c r="H60" s="88"/>
      <c r="I60" s="89"/>
      <c r="J60" s="89"/>
    </row>
    <row r="61" spans="1:49" s="36" customFormat="1" ht="81.75" customHeight="1" x14ac:dyDescent="0.25">
      <c r="A61" s="83">
        <v>45</v>
      </c>
      <c r="B61" s="43" t="s">
        <v>236</v>
      </c>
      <c r="C61" s="43" t="s">
        <v>245</v>
      </c>
      <c r="D61" s="31" t="s">
        <v>67</v>
      </c>
      <c r="E61" s="87" t="s">
        <v>244</v>
      </c>
      <c r="F61" s="84" t="s">
        <v>65</v>
      </c>
      <c r="G61" s="87" t="s">
        <v>244</v>
      </c>
      <c r="H61" s="88"/>
      <c r="I61" s="89"/>
      <c r="J61" s="89"/>
    </row>
    <row r="62" spans="1:49" s="36" customFormat="1" ht="122.25" customHeight="1" x14ac:dyDescent="0.25">
      <c r="A62" s="84">
        <v>46</v>
      </c>
      <c r="B62" s="43" t="s">
        <v>237</v>
      </c>
      <c r="C62" s="43" t="s">
        <v>246</v>
      </c>
      <c r="D62" s="31" t="s">
        <v>67</v>
      </c>
      <c r="E62" s="87" t="s">
        <v>278</v>
      </c>
      <c r="F62" s="84" t="s">
        <v>65</v>
      </c>
      <c r="G62" s="87" t="s">
        <v>278</v>
      </c>
      <c r="H62" s="88"/>
      <c r="I62" s="89"/>
      <c r="J62" s="89"/>
    </row>
    <row r="63" spans="1:49" s="36" customFormat="1" ht="122.25" customHeight="1" x14ac:dyDescent="0.25">
      <c r="A63" s="83">
        <v>47</v>
      </c>
      <c r="B63" s="43" t="s">
        <v>277</v>
      </c>
      <c r="C63" s="43" t="s">
        <v>246</v>
      </c>
      <c r="D63" s="31" t="s">
        <v>67</v>
      </c>
      <c r="E63" s="87" t="s">
        <v>278</v>
      </c>
      <c r="F63" s="84"/>
      <c r="G63" s="87" t="s">
        <v>278</v>
      </c>
      <c r="H63" s="88"/>
      <c r="I63" s="89"/>
      <c r="J63" s="89"/>
    </row>
    <row r="64" spans="1:49" s="36" customFormat="1" ht="25.5" x14ac:dyDescent="0.25">
      <c r="A64" s="83">
        <v>48</v>
      </c>
      <c r="B64" s="43" t="s">
        <v>238</v>
      </c>
      <c r="C64" s="43" t="s">
        <v>239</v>
      </c>
      <c r="D64" s="31" t="s">
        <v>67</v>
      </c>
      <c r="E64" s="87">
        <v>5</v>
      </c>
      <c r="F64" s="84" t="s">
        <v>65</v>
      </c>
      <c r="G64" s="87">
        <v>5</v>
      </c>
      <c r="H64" s="88"/>
      <c r="I64" s="89"/>
      <c r="J64" s="89"/>
    </row>
    <row r="65" spans="1:10" s="36" customFormat="1" ht="25.5" x14ac:dyDescent="0.25">
      <c r="A65" s="84">
        <v>49</v>
      </c>
      <c r="B65" s="43" t="s">
        <v>202</v>
      </c>
      <c r="C65" s="43" t="s">
        <v>203</v>
      </c>
      <c r="D65" s="31" t="s">
        <v>67</v>
      </c>
      <c r="E65" s="87">
        <v>10</v>
      </c>
      <c r="F65" s="84" t="s">
        <v>204</v>
      </c>
      <c r="G65" s="87">
        <v>10</v>
      </c>
      <c r="H65" s="88"/>
      <c r="I65" s="89"/>
      <c r="J65" s="89"/>
    </row>
    <row r="66" spans="1:10" s="41" customFormat="1" x14ac:dyDescent="0.25">
      <c r="A66" s="83">
        <v>50</v>
      </c>
      <c r="B66" s="44" t="s">
        <v>247</v>
      </c>
      <c r="C66" s="92" t="s">
        <v>289</v>
      </c>
      <c r="D66" s="31" t="s">
        <v>67</v>
      </c>
      <c r="E66" s="93">
        <v>50</v>
      </c>
      <c r="F66" s="93" t="s">
        <v>120</v>
      </c>
      <c r="G66" s="93">
        <v>50</v>
      </c>
      <c r="H66" s="80"/>
      <c r="I66" s="94"/>
      <c r="J66" s="94"/>
    </row>
    <row r="67" spans="1:10" s="41" customFormat="1" ht="30" x14ac:dyDescent="0.25">
      <c r="A67" s="84">
        <v>51</v>
      </c>
      <c r="B67" s="95" t="s">
        <v>248</v>
      </c>
      <c r="C67" s="44" t="s">
        <v>249</v>
      </c>
      <c r="D67" s="31" t="s">
        <v>67</v>
      </c>
      <c r="E67" s="93">
        <v>200</v>
      </c>
      <c r="F67" s="93" t="s">
        <v>258</v>
      </c>
      <c r="G67" s="93">
        <v>200</v>
      </c>
      <c r="H67" s="80"/>
      <c r="I67" s="94"/>
      <c r="J67" s="94"/>
    </row>
    <row r="68" spans="1:10" ht="51" x14ac:dyDescent="0.25">
      <c r="A68" s="83">
        <v>52</v>
      </c>
      <c r="B68" s="96" t="s">
        <v>198</v>
      </c>
      <c r="C68" s="96" t="s">
        <v>199</v>
      </c>
      <c r="D68" s="31" t="s">
        <v>67</v>
      </c>
      <c r="E68" s="60">
        <v>1</v>
      </c>
      <c r="F68" s="60" t="s">
        <v>120</v>
      </c>
      <c r="G68" s="60">
        <v>1</v>
      </c>
      <c r="H68" s="31"/>
    </row>
    <row r="69" spans="1:10" s="34" customFormat="1" ht="54" customHeight="1" x14ac:dyDescent="0.25">
      <c r="A69" s="84">
        <v>53</v>
      </c>
      <c r="B69" s="96" t="s">
        <v>240</v>
      </c>
      <c r="C69" s="43" t="s">
        <v>257</v>
      </c>
      <c r="D69" s="31" t="s">
        <v>67</v>
      </c>
      <c r="E69" s="60">
        <v>3</v>
      </c>
      <c r="F69" s="60" t="s">
        <v>65</v>
      </c>
      <c r="G69" s="60">
        <v>3</v>
      </c>
      <c r="H69" s="31"/>
      <c r="I69" s="59"/>
      <c r="J69" s="59"/>
    </row>
    <row r="70" spans="1:10" s="13" customFormat="1" ht="38.25" x14ac:dyDescent="0.25">
      <c r="A70" s="83">
        <v>54</v>
      </c>
      <c r="B70" s="96" t="s">
        <v>200</v>
      </c>
      <c r="C70" s="96" t="s">
        <v>201</v>
      </c>
      <c r="D70" s="31" t="s">
        <v>67</v>
      </c>
      <c r="E70" s="60">
        <v>1</v>
      </c>
      <c r="F70" s="60" t="s">
        <v>120</v>
      </c>
      <c r="G70" s="60">
        <v>1</v>
      </c>
      <c r="H70" s="31"/>
      <c r="I70" s="59"/>
      <c r="J70" s="59"/>
    </row>
    <row r="71" spans="1:10" s="13" customFormat="1" ht="25.5" x14ac:dyDescent="0.25">
      <c r="A71" s="84">
        <v>55</v>
      </c>
      <c r="B71" s="29" t="s">
        <v>117</v>
      </c>
      <c r="C71" s="97" t="s">
        <v>117</v>
      </c>
      <c r="D71" s="31" t="s">
        <v>67</v>
      </c>
      <c r="E71" s="60">
        <v>1</v>
      </c>
      <c r="F71" s="60" t="s">
        <v>120</v>
      </c>
      <c r="G71" s="60">
        <v>1</v>
      </c>
      <c r="H71" s="65"/>
      <c r="I71" s="59"/>
      <c r="J71" s="59"/>
    </row>
    <row r="72" spans="1:10" s="13" customFormat="1" ht="51" x14ac:dyDescent="0.25">
      <c r="A72" s="83">
        <v>56</v>
      </c>
      <c r="B72" s="29" t="s">
        <v>210</v>
      </c>
      <c r="C72" s="29" t="s">
        <v>211</v>
      </c>
      <c r="D72" s="31" t="s">
        <v>67</v>
      </c>
      <c r="E72" s="60">
        <v>1</v>
      </c>
      <c r="F72" s="60" t="s">
        <v>120</v>
      </c>
      <c r="G72" s="60">
        <v>1</v>
      </c>
      <c r="H72" s="65"/>
      <c r="I72" s="59"/>
      <c r="J72" s="59"/>
    </row>
    <row r="73" spans="1:10" s="13" customFormat="1" ht="25.5" x14ac:dyDescent="0.25">
      <c r="A73" s="83">
        <v>57</v>
      </c>
      <c r="B73" s="66" t="s">
        <v>264</v>
      </c>
      <c r="C73" s="79" t="s">
        <v>266</v>
      </c>
      <c r="D73" s="31" t="s">
        <v>67</v>
      </c>
      <c r="E73" s="60">
        <v>1</v>
      </c>
      <c r="F73" s="60" t="s">
        <v>140</v>
      </c>
      <c r="G73" s="60">
        <v>1</v>
      </c>
      <c r="H73" s="65"/>
      <c r="I73" s="59"/>
      <c r="J73" s="59"/>
    </row>
    <row r="74" spans="1:10" s="33" customFormat="1" ht="25.5" x14ac:dyDescent="0.25">
      <c r="A74" s="84">
        <v>58</v>
      </c>
      <c r="B74" s="66" t="s">
        <v>267</v>
      </c>
      <c r="C74" s="79" t="s">
        <v>268</v>
      </c>
      <c r="D74" s="31" t="s">
        <v>67</v>
      </c>
      <c r="E74" s="60">
        <v>11</v>
      </c>
      <c r="F74" s="60" t="s">
        <v>65</v>
      </c>
      <c r="G74" s="60">
        <v>11</v>
      </c>
      <c r="H74" s="65"/>
      <c r="I74" s="59"/>
      <c r="J74" s="59"/>
    </row>
    <row r="75" spans="1:10" s="42" customFormat="1" ht="25.5" x14ac:dyDescent="0.25">
      <c r="A75" s="83">
        <v>59</v>
      </c>
      <c r="B75" s="66" t="s">
        <v>250</v>
      </c>
      <c r="C75" s="79" t="s">
        <v>250</v>
      </c>
      <c r="D75" s="31" t="s">
        <v>67</v>
      </c>
      <c r="E75" s="60">
        <v>4</v>
      </c>
      <c r="F75" s="60" t="s">
        <v>140</v>
      </c>
      <c r="G75" s="60">
        <v>4</v>
      </c>
      <c r="H75" s="65"/>
      <c r="I75" s="59"/>
      <c r="J75" s="59"/>
    </row>
    <row r="76" spans="1:10" s="42" customFormat="1" x14ac:dyDescent="0.25">
      <c r="A76" s="84">
        <v>60</v>
      </c>
      <c r="B76" s="66" t="s">
        <v>251</v>
      </c>
      <c r="C76" s="79" t="s">
        <v>252</v>
      </c>
      <c r="D76" s="31" t="s">
        <v>67</v>
      </c>
      <c r="E76" s="60">
        <v>10</v>
      </c>
      <c r="F76" s="60" t="s">
        <v>120</v>
      </c>
      <c r="G76" s="60">
        <v>10</v>
      </c>
      <c r="H76" s="65"/>
      <c r="I76" s="59"/>
      <c r="J76" s="59"/>
    </row>
    <row r="77" spans="1:10" s="47" customFormat="1" ht="25.5" x14ac:dyDescent="0.25">
      <c r="A77" s="84">
        <v>61</v>
      </c>
      <c r="B77" s="66" t="s">
        <v>282</v>
      </c>
      <c r="C77" s="79" t="s">
        <v>252</v>
      </c>
      <c r="D77" s="31" t="s">
        <v>67</v>
      </c>
      <c r="E77" s="60">
        <v>20</v>
      </c>
      <c r="F77" s="60" t="s">
        <v>120</v>
      </c>
      <c r="G77" s="60">
        <v>20</v>
      </c>
      <c r="H77" s="65"/>
      <c r="I77" s="59"/>
      <c r="J77" s="59"/>
    </row>
    <row r="78" spans="1:10" s="42" customFormat="1" x14ac:dyDescent="0.25">
      <c r="A78" s="84">
        <v>62</v>
      </c>
      <c r="B78" s="98" t="s">
        <v>254</v>
      </c>
      <c r="C78" s="99" t="s">
        <v>255</v>
      </c>
      <c r="D78" s="31" t="s">
        <v>67</v>
      </c>
      <c r="E78" s="100">
        <v>2</v>
      </c>
      <c r="F78" s="100" t="s">
        <v>256</v>
      </c>
      <c r="G78" s="100">
        <v>2</v>
      </c>
      <c r="H78" s="65"/>
      <c r="I78" s="59"/>
      <c r="J78" s="59"/>
    </row>
    <row r="79" spans="1:10" s="13" customFormat="1" ht="25.5" x14ac:dyDescent="0.25">
      <c r="A79" s="83">
        <v>63</v>
      </c>
      <c r="B79" s="29" t="s">
        <v>283</v>
      </c>
      <c r="C79" s="29" t="s">
        <v>179</v>
      </c>
      <c r="D79" s="31" t="s">
        <v>67</v>
      </c>
      <c r="E79" s="30">
        <v>1</v>
      </c>
      <c r="F79" s="30" t="s">
        <v>120</v>
      </c>
      <c r="G79" s="101">
        <v>6</v>
      </c>
      <c r="H79" s="65"/>
      <c r="I79" s="59"/>
      <c r="J79" s="59"/>
    </row>
    <row r="80" spans="1:10" s="13" customFormat="1" ht="25.5" x14ac:dyDescent="0.25">
      <c r="A80" s="83">
        <v>64</v>
      </c>
      <c r="B80" s="98" t="s">
        <v>66</v>
      </c>
      <c r="C80" s="99" t="s">
        <v>111</v>
      </c>
      <c r="D80" s="31" t="s">
        <v>67</v>
      </c>
      <c r="E80" s="101">
        <v>1</v>
      </c>
      <c r="F80" s="101" t="s">
        <v>65</v>
      </c>
      <c r="G80" s="101">
        <v>1</v>
      </c>
      <c r="H80" s="100"/>
      <c r="I80" s="59"/>
      <c r="J80" s="59"/>
    </row>
    <row r="81" spans="1:10" s="13" customFormat="1" x14ac:dyDescent="0.25">
      <c r="A81" s="84">
        <v>65</v>
      </c>
      <c r="B81" s="98" t="s">
        <v>92</v>
      </c>
      <c r="C81" s="98" t="s">
        <v>93</v>
      </c>
      <c r="D81" s="31" t="s">
        <v>67</v>
      </c>
      <c r="E81" s="101">
        <v>1</v>
      </c>
      <c r="F81" s="101" t="s">
        <v>65</v>
      </c>
      <c r="G81" s="101">
        <v>1</v>
      </c>
      <c r="H81" s="100"/>
      <c r="I81" s="59"/>
      <c r="J81" s="59"/>
    </row>
    <row r="82" spans="1:10" s="13" customFormat="1" ht="25.5" x14ac:dyDescent="0.25">
      <c r="A82" s="83">
        <v>66</v>
      </c>
      <c r="B82" s="98" t="s">
        <v>97</v>
      </c>
      <c r="C82" s="99" t="s">
        <v>111</v>
      </c>
      <c r="D82" s="100" t="s">
        <v>94</v>
      </c>
      <c r="E82" s="100">
        <v>1</v>
      </c>
      <c r="F82" s="100" t="s">
        <v>96</v>
      </c>
      <c r="G82" s="100">
        <v>1</v>
      </c>
      <c r="H82" s="100"/>
      <c r="I82" s="59"/>
      <c r="J82" s="59"/>
    </row>
    <row r="83" spans="1:10" s="13" customFormat="1" ht="25.5" x14ac:dyDescent="0.25">
      <c r="A83" s="84">
        <v>67</v>
      </c>
      <c r="B83" s="98" t="s">
        <v>99</v>
      </c>
      <c r="C83" s="99" t="s">
        <v>111</v>
      </c>
      <c r="D83" s="100" t="s">
        <v>94</v>
      </c>
      <c r="E83" s="100">
        <v>1</v>
      </c>
      <c r="F83" s="100" t="s">
        <v>100</v>
      </c>
      <c r="G83" s="100">
        <v>1</v>
      </c>
      <c r="H83" s="100"/>
      <c r="I83" s="59"/>
      <c r="J83" s="59"/>
    </row>
    <row r="84" spans="1:10" s="13" customFormat="1" ht="25.5" x14ac:dyDescent="0.25">
      <c r="A84" s="83">
        <v>68</v>
      </c>
      <c r="B84" s="98" t="s">
        <v>107</v>
      </c>
      <c r="C84" s="99" t="s">
        <v>111</v>
      </c>
      <c r="D84" s="100" t="s">
        <v>94</v>
      </c>
      <c r="E84" s="100">
        <v>1</v>
      </c>
      <c r="F84" s="100" t="s">
        <v>96</v>
      </c>
      <c r="G84" s="100">
        <v>1</v>
      </c>
      <c r="H84" s="102"/>
      <c r="I84" s="59"/>
      <c r="J84" s="59"/>
    </row>
    <row r="85" spans="1:10" s="13" customFormat="1" ht="25.5" x14ac:dyDescent="0.25">
      <c r="A85" s="84">
        <v>69</v>
      </c>
      <c r="B85" s="98" t="s">
        <v>108</v>
      </c>
      <c r="C85" s="99" t="s">
        <v>111</v>
      </c>
      <c r="D85" s="100" t="s">
        <v>94</v>
      </c>
      <c r="E85" s="100">
        <v>1</v>
      </c>
      <c r="F85" s="100" t="s">
        <v>96</v>
      </c>
      <c r="G85" s="100">
        <v>1</v>
      </c>
      <c r="H85" s="102"/>
      <c r="I85" s="59"/>
      <c r="J85" s="59"/>
    </row>
    <row r="86" spans="1:10" x14ac:dyDescent="0.25">
      <c r="A86" s="83">
        <v>70</v>
      </c>
      <c r="B86" s="98" t="s">
        <v>109</v>
      </c>
      <c r="C86" s="99" t="s">
        <v>113</v>
      </c>
      <c r="D86" s="100" t="s">
        <v>67</v>
      </c>
      <c r="E86" s="100">
        <v>1</v>
      </c>
      <c r="F86" s="100" t="s">
        <v>96</v>
      </c>
      <c r="G86" s="100">
        <v>2</v>
      </c>
      <c r="H86" s="102"/>
    </row>
    <row r="87" spans="1:10" s="46" customFormat="1" x14ac:dyDescent="0.25">
      <c r="A87" s="60">
        <v>71</v>
      </c>
      <c r="B87" s="29" t="s">
        <v>269</v>
      </c>
      <c r="C87" s="29" t="s">
        <v>270</v>
      </c>
      <c r="D87" s="31" t="s">
        <v>67</v>
      </c>
      <c r="E87" s="60">
        <v>6</v>
      </c>
      <c r="F87" s="60" t="s">
        <v>271</v>
      </c>
      <c r="G87" s="60">
        <v>1</v>
      </c>
      <c r="H87" s="31"/>
      <c r="I87" s="59"/>
      <c r="J87" s="59"/>
    </row>
    <row r="88" spans="1:10" s="46" customFormat="1" x14ac:dyDescent="0.25">
      <c r="A88" s="60">
        <v>72</v>
      </c>
      <c r="B88" s="29" t="s">
        <v>272</v>
      </c>
      <c r="C88" s="29" t="s">
        <v>273</v>
      </c>
      <c r="D88" s="31" t="s">
        <v>67</v>
      </c>
      <c r="E88" s="60">
        <v>10</v>
      </c>
      <c r="F88" s="60" t="s">
        <v>274</v>
      </c>
      <c r="G88" s="60">
        <v>10</v>
      </c>
      <c r="H88" s="31"/>
      <c r="I88" s="59"/>
      <c r="J88" s="59"/>
    </row>
    <row r="89" spans="1:10" s="48" customFormat="1" ht="25.5" x14ac:dyDescent="0.25">
      <c r="A89" s="60">
        <v>73</v>
      </c>
      <c r="B89" s="86" t="s">
        <v>284</v>
      </c>
      <c r="C89" s="103" t="s">
        <v>285</v>
      </c>
      <c r="D89" s="100" t="s">
        <v>67</v>
      </c>
      <c r="E89" s="84">
        <v>3</v>
      </c>
      <c r="F89" s="84" t="s">
        <v>120</v>
      </c>
      <c r="G89" s="84">
        <v>3</v>
      </c>
      <c r="H89" s="102"/>
      <c r="I89" s="59"/>
      <c r="J89" s="59"/>
    </row>
    <row r="90" spans="1:10" s="49" customFormat="1" ht="89.25" x14ac:dyDescent="0.25">
      <c r="A90" s="60">
        <v>74</v>
      </c>
      <c r="B90" s="98" t="s">
        <v>286</v>
      </c>
      <c r="C90" s="99" t="s">
        <v>287</v>
      </c>
      <c r="D90" s="100" t="s">
        <v>67</v>
      </c>
      <c r="E90" s="100" t="s">
        <v>288</v>
      </c>
      <c r="F90" s="100" t="s">
        <v>65</v>
      </c>
      <c r="G90" s="100" t="s">
        <v>288</v>
      </c>
      <c r="H90" s="100"/>
      <c r="I90" s="59"/>
      <c r="J90" s="59"/>
    </row>
    <row r="91" spans="1:10" ht="25.5" x14ac:dyDescent="0.25">
      <c r="A91" s="84">
        <v>75</v>
      </c>
      <c r="B91" s="104" t="s">
        <v>110</v>
      </c>
      <c r="C91" s="99" t="s">
        <v>111</v>
      </c>
      <c r="D91" s="100" t="s">
        <v>94</v>
      </c>
      <c r="E91" s="100">
        <v>1</v>
      </c>
      <c r="F91" s="100" t="s">
        <v>96</v>
      </c>
      <c r="G91" s="100">
        <v>6</v>
      </c>
      <c r="H91" s="102"/>
    </row>
    <row r="92" spans="1:10" ht="20.25" x14ac:dyDescent="0.25">
      <c r="A92" s="134" t="s">
        <v>14</v>
      </c>
      <c r="B92" s="135"/>
      <c r="C92" s="135"/>
      <c r="D92" s="135"/>
      <c r="E92" s="135"/>
      <c r="F92" s="135"/>
      <c r="G92" s="135"/>
      <c r="H92" s="136"/>
    </row>
    <row r="93" spans="1:10" ht="60" x14ac:dyDescent="0.25">
      <c r="A93" s="2" t="s">
        <v>6</v>
      </c>
      <c r="B93" s="2" t="s">
        <v>5</v>
      </c>
      <c r="C93" s="3" t="s">
        <v>4</v>
      </c>
      <c r="D93" s="2" t="s">
        <v>3</v>
      </c>
      <c r="E93" s="2" t="s">
        <v>2</v>
      </c>
      <c r="F93" s="2" t="s">
        <v>1</v>
      </c>
      <c r="G93" s="3" t="s">
        <v>0</v>
      </c>
      <c r="H93" s="3" t="s">
        <v>11</v>
      </c>
    </row>
    <row r="94" spans="1:10" s="7" customFormat="1" x14ac:dyDescent="0.25">
      <c r="A94" s="30">
        <v>1</v>
      </c>
      <c r="B94" s="65" t="s">
        <v>205</v>
      </c>
      <c r="C94" s="65" t="s">
        <v>206</v>
      </c>
      <c r="D94" s="30" t="s">
        <v>67</v>
      </c>
      <c r="E94" s="30">
        <v>30</v>
      </c>
      <c r="F94" s="30" t="s">
        <v>120</v>
      </c>
      <c r="G94" s="30">
        <f t="shared" ref="G94:G95" si="0">E94</f>
        <v>30</v>
      </c>
      <c r="H94" s="65"/>
      <c r="I94" s="105"/>
      <c r="J94" s="105"/>
    </row>
    <row r="95" spans="1:10" s="7" customFormat="1" x14ac:dyDescent="0.25">
      <c r="A95" s="30">
        <v>2</v>
      </c>
      <c r="B95" s="65" t="s">
        <v>207</v>
      </c>
      <c r="C95" s="65" t="s">
        <v>148</v>
      </c>
      <c r="D95" s="30" t="s">
        <v>67</v>
      </c>
      <c r="E95" s="30">
        <v>30</v>
      </c>
      <c r="F95" s="30" t="s">
        <v>120</v>
      </c>
      <c r="G95" s="30">
        <f t="shared" si="0"/>
        <v>30</v>
      </c>
      <c r="H95" s="65"/>
      <c r="I95" s="105"/>
      <c r="J95" s="105"/>
    </row>
    <row r="96" spans="1:10" s="7" customFormat="1" ht="25.5" x14ac:dyDescent="0.25">
      <c r="A96" s="30">
        <v>3</v>
      </c>
      <c r="B96" s="98" t="s">
        <v>103</v>
      </c>
      <c r="C96" s="99" t="s">
        <v>111</v>
      </c>
      <c r="D96" s="100" t="s">
        <v>94</v>
      </c>
      <c r="E96" s="100">
        <v>1</v>
      </c>
      <c r="F96" s="100" t="s">
        <v>95</v>
      </c>
      <c r="G96" s="100">
        <v>2</v>
      </c>
      <c r="H96" s="102"/>
      <c r="I96" s="105"/>
      <c r="J96" s="105"/>
    </row>
    <row r="97" spans="1:10" s="7" customFormat="1" ht="25.5" x14ac:dyDescent="0.25">
      <c r="A97" s="30">
        <v>4</v>
      </c>
      <c r="B97" s="98" t="s">
        <v>104</v>
      </c>
      <c r="C97" s="99" t="s">
        <v>111</v>
      </c>
      <c r="D97" s="100" t="s">
        <v>94</v>
      </c>
      <c r="E97" s="100">
        <v>1</v>
      </c>
      <c r="F97" s="100" t="s">
        <v>95</v>
      </c>
      <c r="G97" s="100">
        <v>2</v>
      </c>
      <c r="H97" s="102"/>
      <c r="I97" s="105"/>
      <c r="J97" s="105"/>
    </row>
    <row r="98" spans="1:10" s="7" customFormat="1" ht="25.5" x14ac:dyDescent="0.25">
      <c r="A98" s="30">
        <v>5</v>
      </c>
      <c r="B98" s="98" t="s">
        <v>105</v>
      </c>
      <c r="C98" s="99" t="s">
        <v>111</v>
      </c>
      <c r="D98" s="100" t="s">
        <v>94</v>
      </c>
      <c r="E98" s="100">
        <v>1</v>
      </c>
      <c r="F98" s="100" t="s">
        <v>96</v>
      </c>
      <c r="G98" s="100">
        <v>2</v>
      </c>
      <c r="H98" s="102"/>
      <c r="I98" s="105"/>
      <c r="J98" s="105"/>
    </row>
    <row r="99" spans="1:10" s="7" customFormat="1" ht="25.5" x14ac:dyDescent="0.25">
      <c r="A99" s="30">
        <v>6</v>
      </c>
      <c r="B99" s="98" t="s">
        <v>106</v>
      </c>
      <c r="C99" s="99" t="s">
        <v>111</v>
      </c>
      <c r="D99" s="100" t="s">
        <v>94</v>
      </c>
      <c r="E99" s="100">
        <v>1</v>
      </c>
      <c r="F99" s="100" t="s">
        <v>96</v>
      </c>
      <c r="G99" s="100">
        <v>2</v>
      </c>
      <c r="H99" s="102"/>
      <c r="I99" s="105"/>
      <c r="J99" s="105"/>
    </row>
    <row r="100" spans="1:10" s="7" customFormat="1" ht="25.5" x14ac:dyDescent="0.25">
      <c r="A100" s="30">
        <v>7</v>
      </c>
      <c r="B100" s="98" t="s">
        <v>101</v>
      </c>
      <c r="C100" s="99" t="s">
        <v>111</v>
      </c>
      <c r="D100" s="100" t="s">
        <v>94</v>
      </c>
      <c r="E100" s="100">
        <v>1</v>
      </c>
      <c r="F100" s="100" t="s">
        <v>96</v>
      </c>
      <c r="G100" s="100">
        <v>1</v>
      </c>
      <c r="H100" s="100"/>
      <c r="I100" s="105"/>
      <c r="J100" s="105"/>
    </row>
    <row r="101" spans="1:10" s="7" customFormat="1" x14ac:dyDescent="0.25">
      <c r="A101" s="30">
        <v>8</v>
      </c>
      <c r="B101" s="98" t="s">
        <v>102</v>
      </c>
      <c r="C101" s="99" t="s">
        <v>112</v>
      </c>
      <c r="D101" s="100" t="s">
        <v>94</v>
      </c>
      <c r="E101" s="100">
        <v>1</v>
      </c>
      <c r="F101" s="100" t="s">
        <v>95</v>
      </c>
      <c r="G101" s="100">
        <v>2</v>
      </c>
      <c r="H101" s="100"/>
      <c r="I101" s="105"/>
      <c r="J101" s="105"/>
    </row>
    <row r="102" spans="1:10" s="7" customFormat="1" ht="25.5" x14ac:dyDescent="0.25">
      <c r="A102" s="30">
        <v>9</v>
      </c>
      <c r="B102" s="98" t="s">
        <v>98</v>
      </c>
      <c r="C102" s="99" t="s">
        <v>111</v>
      </c>
      <c r="D102" s="100" t="s">
        <v>94</v>
      </c>
      <c r="E102" s="100">
        <v>1</v>
      </c>
      <c r="F102" s="100" t="s">
        <v>96</v>
      </c>
      <c r="G102" s="100">
        <v>1</v>
      </c>
      <c r="H102" s="100"/>
      <c r="I102" s="105"/>
      <c r="J102" s="105"/>
    </row>
    <row r="103" spans="1:10" s="7" customFormat="1" x14ac:dyDescent="0.25">
      <c r="A103" s="30">
        <v>10</v>
      </c>
      <c r="B103" s="65" t="s">
        <v>208</v>
      </c>
      <c r="C103" s="65" t="s">
        <v>209</v>
      </c>
      <c r="D103" s="30" t="s">
        <v>67</v>
      </c>
      <c r="E103" s="30">
        <v>5</v>
      </c>
      <c r="F103" s="30" t="s">
        <v>140</v>
      </c>
      <c r="G103" s="30">
        <v>5</v>
      </c>
      <c r="H103" s="65"/>
      <c r="I103" s="105"/>
      <c r="J103" s="105"/>
    </row>
    <row r="104" spans="1:10" ht="20.25" x14ac:dyDescent="0.25">
      <c r="A104" s="114" t="s">
        <v>7</v>
      </c>
      <c r="B104" s="115"/>
      <c r="C104" s="115"/>
      <c r="D104" s="127"/>
      <c r="E104" s="127"/>
      <c r="F104" s="127"/>
      <c r="G104" s="127"/>
      <c r="H104" s="115"/>
    </row>
    <row r="105" spans="1:10" ht="60" x14ac:dyDescent="0.25">
      <c r="A105" s="3" t="s">
        <v>6</v>
      </c>
      <c r="B105" s="3" t="s">
        <v>5</v>
      </c>
      <c r="C105" s="3" t="s">
        <v>4</v>
      </c>
      <c r="D105" s="3" t="s">
        <v>3</v>
      </c>
      <c r="E105" s="3" t="s">
        <v>2</v>
      </c>
      <c r="F105" s="3" t="s">
        <v>1</v>
      </c>
      <c r="G105" s="3" t="s">
        <v>0</v>
      </c>
      <c r="H105" s="3" t="s">
        <v>11</v>
      </c>
    </row>
    <row r="106" spans="1:10" s="13" customFormat="1" x14ac:dyDescent="0.25">
      <c r="A106" s="30">
        <v>1</v>
      </c>
      <c r="B106" s="29" t="s">
        <v>138</v>
      </c>
      <c r="C106" s="29" t="s">
        <v>139</v>
      </c>
      <c r="D106" s="30" t="s">
        <v>116</v>
      </c>
      <c r="E106" s="60">
        <v>1</v>
      </c>
      <c r="F106" s="60" t="s">
        <v>140</v>
      </c>
      <c r="G106" s="60">
        <v>1</v>
      </c>
      <c r="H106" s="65"/>
      <c r="I106" s="59"/>
      <c r="J106" s="59"/>
    </row>
    <row r="107" spans="1:10" ht="76.5" x14ac:dyDescent="0.25">
      <c r="A107" s="30">
        <v>2</v>
      </c>
      <c r="B107" s="32" t="s">
        <v>141</v>
      </c>
      <c r="C107" s="68" t="s">
        <v>142</v>
      </c>
      <c r="D107" s="30" t="s">
        <v>116</v>
      </c>
      <c r="E107" s="60">
        <v>1</v>
      </c>
      <c r="F107" s="60" t="s">
        <v>140</v>
      </c>
      <c r="G107" s="60">
        <v>1</v>
      </c>
      <c r="H107" s="65"/>
    </row>
    <row r="108" spans="1:10" x14ac:dyDescent="0.25">
      <c r="A108" s="30">
        <v>3</v>
      </c>
      <c r="B108" s="66" t="s">
        <v>143</v>
      </c>
      <c r="C108" s="68" t="s">
        <v>144</v>
      </c>
      <c r="D108" s="30" t="s">
        <v>116</v>
      </c>
      <c r="E108" s="60">
        <v>3</v>
      </c>
      <c r="F108" s="60" t="s">
        <v>120</v>
      </c>
      <c r="G108" s="60">
        <v>3</v>
      </c>
      <c r="H108" s="65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04:H104"/>
    <mergeCell ref="A92:H9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35" sqref="F3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8" t="s">
        <v>10</v>
      </c>
      <c r="B1" s="139"/>
      <c r="C1" s="139"/>
      <c r="D1" s="139"/>
      <c r="E1" s="139"/>
      <c r="F1" s="139"/>
      <c r="G1" s="139"/>
    </row>
    <row r="2" spans="1:8" s="8" customFormat="1" ht="20.25" x14ac:dyDescent="0.3">
      <c r="A2" s="141" t="s">
        <v>35</v>
      </c>
      <c r="B2" s="141"/>
      <c r="C2" s="141"/>
      <c r="D2" s="141"/>
      <c r="E2" s="141"/>
      <c r="F2" s="141"/>
      <c r="G2" s="141"/>
      <c r="H2" s="10"/>
    </row>
    <row r="3" spans="1:8" s="8" customFormat="1" ht="20.25" x14ac:dyDescent="0.25">
      <c r="A3" s="130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30"/>
      <c r="C3" s="130"/>
      <c r="D3" s="130"/>
      <c r="E3" s="130"/>
      <c r="F3" s="130"/>
      <c r="G3" s="130"/>
      <c r="H3" s="11"/>
    </row>
    <row r="4" spans="1:8" s="8" customFormat="1" ht="20.25" x14ac:dyDescent="0.3">
      <c r="A4" s="141" t="s">
        <v>36</v>
      </c>
      <c r="B4" s="141"/>
      <c r="C4" s="141"/>
      <c r="D4" s="141"/>
      <c r="E4" s="141"/>
      <c r="F4" s="141"/>
      <c r="G4" s="141"/>
      <c r="H4" s="10"/>
    </row>
    <row r="5" spans="1:8" ht="20.25" x14ac:dyDescent="0.25">
      <c r="A5" s="140" t="str">
        <f>'Информация о Чемпионате'!B3</f>
        <v>Лабораторный медицинский анализ (юниоры)</v>
      </c>
      <c r="B5" s="140"/>
      <c r="C5" s="140"/>
      <c r="D5" s="140"/>
      <c r="E5" s="140"/>
      <c r="F5" s="140"/>
      <c r="G5" s="140"/>
      <c r="H5" s="12"/>
    </row>
    <row r="6" spans="1:8" ht="20.25" x14ac:dyDescent="0.25">
      <c r="A6" s="114" t="s">
        <v>15</v>
      </c>
      <c r="B6" s="137"/>
      <c r="C6" s="137"/>
      <c r="D6" s="137"/>
      <c r="E6" s="137"/>
      <c r="F6" s="137"/>
      <c r="G6" s="137"/>
    </row>
    <row r="7" spans="1:8" ht="30" x14ac:dyDescent="0.25">
      <c r="A7" s="3" t="s">
        <v>6</v>
      </c>
      <c r="B7" s="81" t="s">
        <v>5</v>
      </c>
      <c r="C7" s="80" t="s">
        <v>4</v>
      </c>
      <c r="D7" s="106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5">
        <v>1</v>
      </c>
      <c r="B8" s="17"/>
      <c r="C8" s="107"/>
      <c r="D8" s="19"/>
      <c r="E8" s="16"/>
      <c r="F8" s="16"/>
      <c r="G8" s="17"/>
    </row>
    <row r="9" spans="1:8" x14ac:dyDescent="0.25">
      <c r="A9" s="5">
        <v>2</v>
      </c>
      <c r="B9" s="17"/>
      <c r="C9" s="18"/>
      <c r="D9" s="19"/>
      <c r="E9" s="16"/>
      <c r="F9" s="16"/>
      <c r="G9" s="17"/>
    </row>
    <row r="10" spans="1:8" x14ac:dyDescent="0.25">
      <c r="A10" s="5">
        <v>3</v>
      </c>
      <c r="B10" s="17"/>
      <c r="C10" s="18"/>
      <c r="D10" s="20"/>
      <c r="E10" s="16"/>
      <c r="F10" s="16"/>
      <c r="G10" s="17"/>
    </row>
    <row r="11" spans="1:8" x14ac:dyDescent="0.25">
      <c r="A11" s="5">
        <v>4</v>
      </c>
      <c r="B11" s="21"/>
      <c r="C11" s="18"/>
      <c r="D11" s="22"/>
      <c r="E11" s="27"/>
      <c r="F11" s="16"/>
      <c r="G11" s="21"/>
    </row>
    <row r="12" spans="1:8" x14ac:dyDescent="0.25">
      <c r="A12" s="5">
        <v>5</v>
      </c>
      <c r="B12" s="23"/>
      <c r="C12" s="24"/>
      <c r="D12" s="25"/>
      <c r="E12" s="15"/>
      <c r="F12" s="15"/>
      <c r="G12" s="14"/>
    </row>
    <row r="13" spans="1:8" x14ac:dyDescent="0.25">
      <c r="A13" s="5">
        <v>6</v>
      </c>
      <c r="B13" s="26"/>
      <c r="C13" s="24"/>
      <c r="D13" s="25"/>
      <c r="E13" s="15"/>
      <c r="F13" s="15"/>
      <c r="G13" s="2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2025-03-17T06:43:28Z</cp:lastPrinted>
  <dcterms:created xsi:type="dcterms:W3CDTF">2023-01-11T12:24:27Z</dcterms:created>
  <dcterms:modified xsi:type="dcterms:W3CDTF">2025-04-14T12:43:22Z</dcterms:modified>
</cp:coreProperties>
</file>