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4.04\Управление форвардером\"/>
    </mc:Choice>
  </mc:AlternateContent>
  <xr:revisionPtr revIDLastSave="0" documentId="13_ncr:1_{EDD806FA-11BF-40F6-B069-C3B66CC54B3B}" xr6:coauthVersionLast="47" xr6:coauthVersionMax="47" xr10:uidLastSave="{00000000-0000-0000-0000-000000000000}"/>
  <bookViews>
    <workbookView xWindow="-120" yWindow="-120" windowWidth="29040" windowHeight="15840" tabRatio="84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50" i="1"/>
  <c r="G49" i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77" i="4" l="1"/>
  <c r="G78" i="4"/>
  <c r="G79" i="4"/>
  <c r="G81" i="4"/>
  <c r="G86" i="4"/>
  <c r="G88" i="4"/>
  <c r="G76" i="4"/>
  <c r="G75" i="4"/>
  <c r="G74" i="4"/>
</calcChain>
</file>

<file path=xl/sharedStrings.xml><?xml version="1.0" encoding="utf-8"?>
<sst xmlns="http://schemas.openxmlformats.org/spreadsheetml/2006/main" count="598" uniqueCount="237">
  <si>
    <t>шт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</si>
  <si>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</si>
  <si>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</si>
  <si>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</si>
  <si>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</si>
  <si>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</si>
  <si>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</si>
  <si>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</si>
  <si>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</si>
  <si>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</si>
  <si>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</si>
  <si>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</si>
  <si>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</si>
  <si>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</si>
  <si>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</si>
  <si>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</si>
  <si>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</si>
  <si>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</si>
  <si>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</si>
  <si>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</si>
  <si>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</si>
  <si>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</si>
  <si>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</si>
  <si>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</si>
  <si>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</si>
  <si>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</si>
  <si>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</si>
  <si>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</si>
  <si>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</si>
  <si>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</si>
  <si>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</si>
  <si>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</si>
  <si>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</si>
  <si>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</si>
  <si>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
столеншница не тоньше 25 мм
белая или светл-осерая ламинированная поверхность столешницы</t>
  </si>
  <si>
    <t>критически важные характеристики позиции отсутствуют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</si>
  <si>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</si>
  <si>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</si>
  <si>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</si>
  <si>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</si>
  <si>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</si>
  <si>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</si>
  <si>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Запираемый шкафчик</t>
  </si>
  <si>
    <t>не менее 5 запираемых ящиков, (ШхГхВ) 400х500х500</t>
  </si>
  <si>
    <t>штанга на колесах, с крючками (не менее 5 крючков)</t>
  </si>
  <si>
    <t xml:space="preserve">шт </t>
  </si>
  <si>
    <t>Площадь зоны: не менее 13 кв.м.</t>
  </si>
  <si>
    <t xml:space="preserve">Стол компьютерный </t>
  </si>
  <si>
    <t>(ШхГхВ) 1200х700х750</t>
  </si>
  <si>
    <t>4 ножки, без подлокотников</t>
  </si>
  <si>
    <t>не менее 4 запираемых ящиков (ШхГхВ) 400х500х500</t>
  </si>
  <si>
    <t>штанга на колесах, с крючками</t>
  </si>
  <si>
    <t>Стеллаж</t>
  </si>
  <si>
    <t>Рекомендуемые параметры: (ШхГхВ) 2000х500х2000
металлический,
5 полок</t>
  </si>
  <si>
    <t>Компьютер</t>
  </si>
  <si>
    <t>Core i7/ DDR4 2666 mHz 32 GB/ SSD 1Tb/ видеокарта RTX 2070 8GB</t>
  </si>
  <si>
    <t xml:space="preserve">Монитор </t>
  </si>
  <si>
    <t>не менее 24"</t>
  </si>
  <si>
    <t>Мышь для компьютера</t>
  </si>
  <si>
    <t>Клавиатура</t>
  </si>
  <si>
    <t>Кресло компьютерное</t>
  </si>
  <si>
    <t>на колесиках, с подлокотниками
синяя или серая обивка
расчитанные на вес не менее 100 кг</t>
  </si>
  <si>
    <t>Источник бесперебойного питания</t>
  </si>
  <si>
    <t>выходная мощность 1100 ВА / 660 Вт</t>
  </si>
  <si>
    <t>Операционная система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</si>
  <si>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</si>
  <si>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</si>
  <si>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</si>
  <si>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</si>
  <si>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</si>
  <si>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</si>
  <si>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</si>
  <si>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</si>
  <si>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</si>
  <si>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Складское помещение НЕ ТРЕБУЕТСЯ</t>
  </si>
  <si>
    <t>Бумага А4</t>
  </si>
  <si>
    <t>Ручка шариковая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</si>
  <si>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</si>
  <si>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</si>
  <si>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</si>
  <si>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</si>
  <si>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</si>
  <si>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</si>
  <si>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</si>
  <si>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</si>
  <si>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</si>
  <si>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</si>
  <si>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</si>
  <si>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</si>
  <si>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</si>
  <si>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</si>
  <si>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</si>
  <si>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</si>
  <si>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</si>
  <si>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</si>
  <si>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</si>
  <si>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</si>
  <si>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</si>
  <si>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</si>
  <si>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</si>
  <si>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</si>
  <si>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</si>
  <si>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</si>
  <si>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</si>
  <si>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</si>
  <si>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</si>
  <si>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</si>
  <si>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</si>
  <si>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</si>
  <si>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</si>
  <si>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</si>
  <si>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</si>
  <si>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</si>
  <si>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</si>
  <si>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Управление форвардером</t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</si>
  <si>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</si>
  <si>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</si>
  <si>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</si>
  <si>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</si>
  <si>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</si>
  <si>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</si>
  <si>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</si>
  <si>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Бухта рукава высокого давления длиной 10 м</t>
  </si>
  <si>
    <t>Станок отрезной для резки рукава высокого давления</t>
  </si>
  <si>
    <t>Станок окорочный для снятия верхнего слоя резины</t>
  </si>
  <si>
    <t>Пресс гидравлический для запрессовки фитингов</t>
  </si>
  <si>
    <t>Стол рабочий</t>
  </si>
  <si>
    <t xml:space="preserve">Габариты, мм 860х1900х685  
Столешница МДФ 20 мм  
</t>
  </si>
  <si>
    <t>Компрессор с пистолетом для продувки шлангов</t>
  </si>
  <si>
    <t>Оборудования</t>
  </si>
  <si>
    <t>Форвардер</t>
  </si>
  <si>
    <t>Цилиндры из древесины</t>
  </si>
  <si>
    <t>Круглый лесоматериал длиной 40 см, диаметром от 24 см</t>
  </si>
  <si>
    <t>Цилиндры из древесины, имеющие распил со скосом</t>
  </si>
  <si>
    <t>Сортимент</t>
  </si>
  <si>
    <t>Длина 6 м, диаметр от 24 см до 30</t>
  </si>
  <si>
    <t xml:space="preserve">Мячи для большого тенниса </t>
  </si>
  <si>
    <t>Резина, фетр - 100 % полиэстер</t>
  </si>
  <si>
    <t xml:space="preserve">Металлическая стойка из трубы </t>
  </si>
  <si>
    <t>Диаметр трубы 25 мм, длина 1200 мм</t>
  </si>
  <si>
    <t>Площадка для пирамиды</t>
  </si>
  <si>
    <t>Состоит из каркаса, собранного из брусков сечением 50х50 мм, который обшивается листом фанеры толщиной 12 мм. Высота площадки 30 см, ширина 3 м, длина 3 м. Окрашена в зеленый цвет.</t>
  </si>
  <si>
    <t>длина 6 м, диаметр от 24 см (10 сортиментов подкрашены краской)</t>
  </si>
  <si>
    <t>Указатель трассы</t>
  </si>
  <si>
    <t>Наклонная площадка Тип 1</t>
  </si>
  <si>
    <t xml:space="preserve">Два бревна диаметром от 24 см с торцевым цилииндрическим вырезом для укладки на них сортимента. Оба бревна вкапываются в землю: 1 бревно высотой от земли 30 см, второе 80 см. Расстояние между бревнами 4 м.  </t>
  </si>
  <si>
    <t>Наклонная площадка Тип 2</t>
  </si>
  <si>
    <r>
      <t>Площадка состоит  из двух  рамок, составленных из бревен (диаметр от 24 см) в виде буквы "П".</t>
    </r>
    <r>
      <rPr>
        <sz val="10"/>
        <rFont val="Times New Roman"/>
        <family val="1"/>
        <charset val="204"/>
      </rPr>
      <t xml:space="preserve"> Рамки вкопаны в землю.</t>
    </r>
    <r>
      <rPr>
        <sz val="10"/>
        <color indexed="8"/>
        <rFont val="Times New Roman"/>
        <family val="1"/>
        <charset val="204"/>
      </rPr>
      <t xml:space="preserve"> Певрая рамка имеет высоту от земли 40 см, вторая - 70 см, расстояние между ними 4 м. Ширина рамок 4 м.</t>
    </r>
  </si>
  <si>
    <t>Горизонтальная площадка</t>
  </si>
  <si>
    <t>Состоит из двух одинаковых  бревен диаметром от 24 см, уложенных на грунт. Расстояние между бревнами 4 м.</t>
  </si>
  <si>
    <t>Динамометрический ключ</t>
  </si>
  <si>
    <t>Согласно руководству по эксплуатации форвардера</t>
  </si>
  <si>
    <t>комплект</t>
  </si>
  <si>
    <t>Тренажер-симулятор</t>
  </si>
  <si>
    <t xml:space="preserve">Рабочее напряжение 220-230 В, частота 50 Гц, органы управления должны полностью соответствовать реальной машине 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</si>
  <si>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15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</si>
  <si>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400</t>
    </r>
    <r>
      <rPr>
        <sz val="11"/>
        <rFont val="Times New Roman"/>
        <family val="1"/>
        <charset val="204"/>
      </rPr>
      <t xml:space="preserve"> люкс)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</si>
  <si>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ленолиум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15</t>
    </r>
    <r>
      <rPr>
        <sz val="11"/>
        <rFont val="Times New Roman"/>
        <family val="1"/>
        <charset val="204"/>
      </rPr>
      <t xml:space="preserve"> м2 на всю зону</t>
    </r>
  </si>
  <si>
    <t>В соответствии с приказом № 169н от 05.03.2011
Об утверждении требований к комплектации изделиями медицинского назначения аптечек для оказания первой помощи работникам</t>
  </si>
  <si>
    <t>Огнетушитель углекислотный</t>
  </si>
  <si>
    <t>Для подогрева или охлаждения воды</t>
  </si>
  <si>
    <t>Рабочий костюм</t>
  </si>
  <si>
    <t>Согласно ГОСТ 27575-87</t>
  </si>
  <si>
    <t>конкурсант привозит с собой</t>
  </si>
  <si>
    <t>Специальная обувь</t>
  </si>
  <si>
    <t>Ботинки с металлическим  подноскм</t>
  </si>
  <si>
    <t>Защитная каска</t>
  </si>
  <si>
    <t>Защитная каска из высококачественного, ударопрочного материала с вентиляцией подкасочного пространства</t>
  </si>
  <si>
    <t>Жилет сигнальный</t>
  </si>
  <si>
    <t>Ширина световозвращающей ленты: 50 мм; тип фиксации: двухсторонняя липучка</t>
  </si>
  <si>
    <t>Длинная манжета с хорошим обхватом запястья. На ладонной части нанесено точечное полимерное покрытие ПВХ с пластификатором. В самых нагруженных местах – на подушечках пальцев – заливка сплошным слоем.</t>
  </si>
  <si>
    <t>Дизельное топливо</t>
  </si>
  <si>
    <t>Дизельное топливо летних марок</t>
  </si>
  <si>
    <t>литр</t>
  </si>
  <si>
    <t>Масло гидравлическое</t>
  </si>
  <si>
    <t>Антифриз</t>
  </si>
  <si>
    <t>Рукав высокого давления</t>
  </si>
  <si>
    <t>Диаметр 1 дюйм, длина 1800 мм</t>
  </si>
  <si>
    <t>м</t>
  </si>
  <si>
    <t xml:space="preserve">Краска аэрозольная </t>
  </si>
  <si>
    <t xml:space="preserve">0,5 л, красная эмаль </t>
  </si>
  <si>
    <t>шт.</t>
  </si>
  <si>
    <t>Запасные части для форвардера</t>
  </si>
  <si>
    <t>компл.</t>
  </si>
  <si>
    <t>Калибр для измерения внутреннего диаметра ниппеля</t>
  </si>
  <si>
    <t>для фитингов 1/2"</t>
  </si>
  <si>
    <t>Штангенциркуль</t>
  </si>
  <si>
    <t>150 мм, цена деления 0,01 мм</t>
  </si>
  <si>
    <t>Набор прямых фитингов и обжимных муфт</t>
  </si>
  <si>
    <t>для рукава высокого давления  2 sm диаметром 1/2"</t>
  </si>
  <si>
    <t>Формат листов: А4, количество листов в пачке: 500 шт., цвет: белая</t>
  </si>
  <si>
    <t>пачка</t>
  </si>
  <si>
    <t>Цвет чернил: синий, толщина линии письма: 0.3 мм, форма наконечника: стандартная, цвет корпуса: в ассортименте, материал корпуса: пластик, возможность смены стержня: да, диаметр шарика: 0.5 мм</t>
  </si>
  <si>
    <t>Карандаш простой</t>
  </si>
  <si>
    <t xml:space="preserve">Наличие ластика: Да, заточенный: Да, вид карандаша: стандартная твердость HB (ТМ), твердость грифеля: HB (ТМ), материал корпуса: дерево, профиль карандаша: трехгранный </t>
  </si>
  <si>
    <t>Цветные маркеры</t>
  </si>
  <si>
    <t>Цвет чернил: набор, форма наконечника: круглая, толщина линии письма: 2 мм, вид досок: магнитно-маркерные, система Cap Off: Нет, автоматический: Нет, материал корпуса: пластик</t>
  </si>
  <si>
    <t>набор</t>
  </si>
  <si>
    <t>Канцелярский нож</t>
  </si>
  <si>
    <t xml:space="preserve">Класс: средний, ширина лезвия: 18 мм, тип механизма фиксации: защелка, наличие металлических направляющих: Да, возвратная пружина: Нет </t>
  </si>
  <si>
    <t>Скотч</t>
  </si>
  <si>
    <t xml:space="preserve">Ширина клейкой ленты: 12.7 мм, длина намотки клейкой ленты: 7.62 метр, тип клейкой ленты: канцелярская, наличие диспенсера: Да </t>
  </si>
  <si>
    <t>Защитные очки</t>
  </si>
  <si>
    <t>Закрытые, оптический класс №1, прямая вентиляция</t>
  </si>
  <si>
    <t xml:space="preserve"> 3 sm диаметром 1/2"</t>
  </si>
  <si>
    <t xml:space="preserve">Адрес базовой организации: </t>
  </si>
  <si>
    <t xml:space="preserve">Главный эксперт: </t>
  </si>
  <si>
    <t>Площадка состоит  из двух  рамок, составленных из бревен (диаметр от 24 см) в виде буквы "П". Рамки вкопаны в землю. Певрая рамка имеет высоту от земли 40 см, вторая - 70 см, расстояние между ними 4 м. Ширина рамок 4 м.</t>
  </si>
  <si>
    <t>Ханты Мансийский автономный округ Югра</t>
  </si>
  <si>
    <t>Бюджетное учреждение профессионального образования Ханты-Мансийского автономного "Советский политехнический колледж"</t>
  </si>
  <si>
    <t>628240, Ханты-Мансийский автономный округ - Югра, город Советский, улица Макаренко, дом 1</t>
  </si>
  <si>
    <t>Сазонов Александр Сергеевич</t>
  </si>
  <si>
    <t>sazonov_aleksander99@mail.ru</t>
  </si>
  <si>
    <t>50л</t>
  </si>
  <si>
    <t>Ponsse ELK</t>
  </si>
  <si>
    <t>Рабочее напряжение 220-230 В, частота 50 Гц, органы управления должны полностью соответствовать реальной машине PONSSE</t>
  </si>
  <si>
    <t>зачистка внутреннего и наружного слоя у рукавов высокого давления диаметром от 3/16" до 2". Hydravia</t>
  </si>
  <si>
    <t>диаметр опрессовки рукава до 1 1/2". P20HP КНР</t>
  </si>
  <si>
    <t>максимальный диаметр резки до 2" PM-C400</t>
  </si>
  <si>
    <t>ОУ-3 ВСЕ</t>
  </si>
  <si>
    <t>давление 80 PSI (5,5 бар) – минимум; 110 PSI (7,5 бар) – максимум; диаметр воздушного рукава 1/2" для обеспечения потока воздуха 55 SCFM (1,6 м³/мин); пистолет для продувки рукавов от 1/8" до 2". ЗУБР 2200 Вт, 440 л/мин, 50 л, ременной, масляный, ременной, компрессор электрический ЗКПМ-440-50-Р</t>
  </si>
  <si>
    <t>Не требуется</t>
  </si>
  <si>
    <t>РВД</t>
  </si>
  <si>
    <t>22 апреля -26 апреля 2025 года</t>
  </si>
  <si>
    <t>Сазонов Олег Петрович</t>
  </si>
  <si>
    <t>Итоговый (межрегиональный) этап чемпионата по профессиональному мастерству "Профессионалы" в 2025 г.</t>
  </si>
  <si>
    <t>пластиковая</t>
  </si>
  <si>
    <t>беспроводная</t>
  </si>
  <si>
    <t>компьютерная</t>
  </si>
  <si>
    <t xml:space="preserve">Сетевой удлинитель </t>
  </si>
  <si>
    <t>на 5 розеток</t>
  </si>
  <si>
    <t>Лазерный принтер</t>
  </si>
  <si>
    <t xml:space="preserve"> А4</t>
  </si>
  <si>
    <t>первой помощи</t>
  </si>
  <si>
    <t>углекислотный</t>
  </si>
  <si>
    <t>холодная/горячая вода</t>
  </si>
  <si>
    <t>Кулер 19 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</si>
</sst>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6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20" xfId="0" applyFont="1" applyBorder="1" applyAlignment="1">
      <alignment horizontal="justify" vertical="top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1" fillId="0" borderId="23" xfId="0" applyFont="1" applyBorder="1" applyAlignment="1">
      <alignment vertical="top" wrapText="1"/>
    </xf>
    <xf numFmtId="0" fontId="11" fillId="0" borderId="23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top" wrapText="1"/>
    </xf>
    <xf numFmtId="0" fontId="10" fillId="0" borderId="0" xfId="1" applyFont="1"/>
    <xf numFmtId="0" fontId="2" fillId="0" borderId="0" xfId="1" applyFont="1"/>
    <xf numFmtId="0" fontId="5" fillId="0" borderId="0" xfId="1" applyFont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4" fillId="0" borderId="20" xfId="2" applyBorder="1" applyAlignment="1">
      <alignment horizontal="right" wrapText="1"/>
    </xf>
    <xf numFmtId="0" fontId="11" fillId="0" borderId="26" xfId="0" applyFont="1" applyBorder="1" applyAlignment="1">
      <alignment horizontal="left" vertical="center" wrapText="1"/>
    </xf>
    <xf numFmtId="0" fontId="15" fillId="5" borderId="27" xfId="0" applyFont="1" applyFill="1" applyBorder="1" applyAlignment="1">
      <alignment horizontal="left" vertical="center" wrapText="1"/>
    </xf>
    <xf numFmtId="0" fontId="15" fillId="0" borderId="28" xfId="0" applyFont="1" applyBorder="1" applyAlignment="1">
      <alignment horizontal="center" vertical="top"/>
    </xf>
    <xf numFmtId="0" fontId="11" fillId="0" borderId="26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29" xfId="0" applyFont="1" applyBorder="1" applyAlignment="1">
      <alignment vertical="top" wrapText="1"/>
    </xf>
    <xf numFmtId="0" fontId="15" fillId="0" borderId="29" xfId="0" applyFont="1" applyBorder="1" applyAlignment="1">
      <alignment horizontal="center" vertical="top"/>
    </xf>
    <xf numFmtId="0" fontId="15" fillId="0" borderId="29" xfId="0" applyFont="1" applyBorder="1" applyAlignment="1">
      <alignment vertical="top"/>
    </xf>
    <xf numFmtId="0" fontId="15" fillId="0" borderId="30" xfId="0" applyFont="1" applyBorder="1" applyAlignment="1">
      <alignment horizontal="center" vertical="top" wrapText="1"/>
    </xf>
    <xf numFmtId="0" fontId="15" fillId="0" borderId="31" xfId="0" applyFont="1" applyBorder="1" applyAlignment="1">
      <alignment horizontal="center" vertical="top" wrapText="1"/>
    </xf>
    <xf numFmtId="0" fontId="15" fillId="0" borderId="26" xfId="0" applyFont="1" applyBorder="1" applyAlignment="1">
      <alignment vertical="top" wrapText="1"/>
    </xf>
    <xf numFmtId="0" fontId="15" fillId="0" borderId="26" xfId="0" applyFont="1" applyBorder="1" applyAlignment="1">
      <alignment horizontal="center" vertical="top"/>
    </xf>
    <xf numFmtId="0" fontId="15" fillId="0" borderId="20" xfId="0" applyFont="1" applyBorder="1" applyAlignment="1">
      <alignment horizontal="center" vertical="top" wrapText="1"/>
    </xf>
    <xf numFmtId="0" fontId="15" fillId="0" borderId="20" xfId="0" applyFont="1" applyBorder="1" applyAlignment="1">
      <alignment vertical="top" wrapText="1"/>
    </xf>
    <xf numFmtId="0" fontId="15" fillId="0" borderId="20" xfId="0" applyFont="1" applyBorder="1" applyAlignment="1">
      <alignment vertical="top"/>
    </xf>
    <xf numFmtId="0" fontId="11" fillId="0" borderId="20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32" xfId="0" applyFont="1" applyBorder="1" applyAlignment="1">
      <alignment horizontal="center" vertical="top" wrapText="1"/>
    </xf>
    <xf numFmtId="0" fontId="15" fillId="0" borderId="27" xfId="0" applyFont="1" applyBorder="1" applyAlignment="1">
      <alignment vertical="top"/>
    </xf>
    <xf numFmtId="0" fontId="15" fillId="0" borderId="0" xfId="0" applyFont="1" applyAlignment="1">
      <alignment vertical="top"/>
    </xf>
    <xf numFmtId="0" fontId="15" fillId="0" borderId="24" xfId="0" applyFont="1" applyBorder="1" applyAlignment="1">
      <alignment vertical="top" wrapText="1"/>
    </xf>
    <xf numFmtId="0" fontId="15" fillId="0" borderId="0" xfId="0" applyFont="1" applyAlignment="1">
      <alignment horizontal="center" vertical="top"/>
    </xf>
    <xf numFmtId="0" fontId="1" fillId="0" borderId="1" xfId="1" applyBorder="1" applyAlignment="1">
      <alignment horizontal="center" vertical="center"/>
    </xf>
    <xf numFmtId="0" fontId="15" fillId="0" borderId="24" xfId="0" applyFont="1" applyBorder="1" applyAlignment="1">
      <alignment vertical="top"/>
    </xf>
    <xf numFmtId="0" fontId="11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top"/>
    </xf>
    <xf numFmtId="0" fontId="2" fillId="0" borderId="1" xfId="1" applyFont="1" applyBorder="1" applyAlignment="1">
      <alignment vertical="top"/>
    </xf>
    <xf numFmtId="0" fontId="2" fillId="0" borderId="1" xfId="1" applyFont="1" applyBorder="1" applyAlignment="1">
      <alignment vertical="top" wrapText="1"/>
    </xf>
    <xf numFmtId="0" fontId="15" fillId="0" borderId="24" xfId="0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5" fillId="0" borderId="33" xfId="0" applyFont="1" applyBorder="1" applyAlignment="1">
      <alignment vertical="top" wrapText="1"/>
    </xf>
    <xf numFmtId="0" fontId="15" fillId="0" borderId="29" xfId="0" applyFont="1" applyBorder="1" applyAlignment="1">
      <alignment horizontal="center" vertical="top" wrapText="1"/>
    </xf>
    <xf numFmtId="0" fontId="15" fillId="0" borderId="29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5" fillId="0" borderId="34" xfId="0" applyFont="1" applyBorder="1" applyAlignment="1">
      <alignment vertical="top"/>
    </xf>
    <xf numFmtId="0" fontId="15" fillId="0" borderId="34" xfId="0" applyFont="1" applyBorder="1" applyAlignment="1">
      <alignment vertical="top" wrapText="1"/>
    </xf>
    <xf numFmtId="0" fontId="2" fillId="0" borderId="35" xfId="1" applyFont="1" applyBorder="1" applyAlignment="1">
      <alignment horizontal="center" vertical="center"/>
    </xf>
    <xf numFmtId="0" fontId="11" fillId="0" borderId="36" xfId="0" applyFont="1" applyBorder="1" applyAlignment="1">
      <alignment vertical="center" wrapText="1"/>
    </xf>
    <xf numFmtId="0" fontId="15" fillId="5" borderId="29" xfId="0" applyFont="1" applyFill="1" applyBorder="1" applyAlignment="1">
      <alignment horizontal="left" vertical="center" wrapText="1"/>
    </xf>
    <xf numFmtId="0" fontId="2" fillId="0" borderId="37" xfId="1" applyFont="1" applyBorder="1" applyAlignment="1">
      <alignment horizontal="center" vertical="center"/>
    </xf>
    <xf numFmtId="0" fontId="11" fillId="0" borderId="34" xfId="0" applyFont="1" applyBorder="1" applyAlignment="1">
      <alignment vertical="center" wrapText="1"/>
    </xf>
    <xf numFmtId="0" fontId="15" fillId="0" borderId="38" xfId="0" applyFont="1" applyBorder="1" applyAlignment="1">
      <alignment vertical="center" wrapText="1"/>
    </xf>
    <xf numFmtId="0" fontId="2" fillId="0" borderId="39" xfId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11" fillId="0" borderId="20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justify" vertical="top" wrapText="1"/>
    </xf>
    <xf numFmtId="0" fontId="11" fillId="0" borderId="39" xfId="0" applyFont="1" applyBorder="1" applyAlignment="1">
      <alignment vertical="top" wrapText="1"/>
    </xf>
    <xf numFmtId="0" fontId="11" fillId="5" borderId="2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vertical="top" wrapText="1"/>
    </xf>
    <xf numFmtId="0" fontId="11" fillId="0" borderId="29" xfId="0" applyFont="1" applyBorder="1" applyAlignment="1">
      <alignment vertical="top"/>
    </xf>
    <xf numFmtId="0" fontId="11" fillId="0" borderId="26" xfId="0" applyFont="1" applyBorder="1" applyAlignment="1">
      <alignment vertical="top" wrapText="1"/>
    </xf>
    <xf numFmtId="0" fontId="11" fillId="0" borderId="20" xfId="0" applyFont="1" applyBorder="1" applyAlignment="1">
      <alignment vertical="top"/>
    </xf>
    <xf numFmtId="0" fontId="11" fillId="0" borderId="0" xfId="0" applyFont="1" applyAlignment="1">
      <alignment vertical="top" wrapText="1"/>
    </xf>
    <xf numFmtId="0" fontId="11" fillId="0" borderId="27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24" xfId="0" applyFont="1" applyBorder="1" applyAlignment="1">
      <alignment vertical="top" wrapText="1"/>
    </xf>
    <xf numFmtId="0" fontId="11" fillId="0" borderId="24" xfId="0" applyFont="1" applyBorder="1" applyAlignment="1">
      <alignment vertical="top"/>
    </xf>
    <xf numFmtId="0" fontId="2" fillId="0" borderId="2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top" wrapText="1"/>
    </xf>
    <xf numFmtId="0" fontId="2" fillId="0" borderId="20" xfId="1" applyFont="1" applyBorder="1" applyAlignment="1">
      <alignment horizontal="center" vertical="center" wrapText="1"/>
    </xf>
    <xf numFmtId="0" fontId="11" fillId="0" borderId="20" xfId="2" applyFont="1" applyFill="1" applyBorder="1" applyAlignment="1">
      <alignment horizontal="justify" vertical="top" wrapText="1"/>
    </xf>
    <xf numFmtId="0" fontId="11" fillId="6" borderId="20" xfId="0" applyFont="1" applyFill="1" applyBorder="1" applyAlignment="1">
      <alignment vertical="center" wrapText="1"/>
    </xf>
    <xf numFmtId="0" fontId="11" fillId="7" borderId="20" xfId="0" applyFont="1" applyFill="1" applyBorder="1" applyAlignment="1">
      <alignment horizontal="left" vertical="top" wrapText="1"/>
    </xf>
    <xf numFmtId="0" fontId="11" fillId="0" borderId="20" xfId="0" applyFont="1" applyBorder="1" applyAlignment="1">
      <alignment vertical="center"/>
    </xf>
    <xf numFmtId="0" fontId="11" fillId="0" borderId="20" xfId="0" applyFont="1" applyBorder="1"/>
    <xf numFmtId="0" fontId="20" fillId="0" borderId="0" xfId="0" applyFont="1" applyAlignment="1">
      <alignment vertical="center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0" borderId="0" xfId="1" applyFont="1" applyAlignment="1">
      <alignment horizontal="left" vertical="top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3" fillId="0" borderId="13" xfId="1" applyFont="1" applyBorder="1"/>
    <xf numFmtId="0" fontId="3" fillId="0" borderId="12" xfId="1" applyFont="1" applyBorder="1"/>
    <xf numFmtId="0" fontId="3" fillId="0" borderId="0" xfId="1" applyFont="1"/>
    <xf numFmtId="0" fontId="3" fillId="0" borderId="10" xfId="1" applyFont="1" applyBorder="1"/>
    <xf numFmtId="0" fontId="3" fillId="0" borderId="8" xfId="1" applyFont="1" applyBorder="1"/>
    <xf numFmtId="0" fontId="3" fillId="0" borderId="7" xfId="1" applyFont="1" applyBorder="1"/>
    <xf numFmtId="0" fontId="2" fillId="0" borderId="0" xfId="1" applyFont="1" applyAlignment="1">
      <alignment horizontal="right"/>
    </xf>
    <xf numFmtId="0" fontId="18" fillId="8" borderId="0" xfId="1" applyFont="1" applyFill="1" applyAlignment="1">
      <alignment horizontal="center" vertical="center" wrapText="1"/>
    </xf>
    <xf numFmtId="0" fontId="8" fillId="9" borderId="0" xfId="1" applyFont="1" applyFill="1" applyAlignment="1">
      <alignment horizontal="center"/>
    </xf>
    <xf numFmtId="0" fontId="8" fillId="8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  <xf numFmtId="0" fontId="11" fillId="0" borderId="37" xfId="2" applyFont="1" applyFill="1" applyBorder="1" applyAlignment="1">
      <alignment horizontal="left" vertical="top" wrapText="1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4" fillId="0" borderId="2" xfId="1" applyFont="1" applyBorder="1"/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zonov_aleksander99@mail.ru" TargetMode="External"/><Relationship Id="rId1" Type="http://schemas.openxmlformats.org/officeDocument/2006/relationships/hyperlink" Target="mailto:sazonov_aleksander99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tabSelected="1" workbookViewId="0">
      <selection activeCell="B13" sqref="B13"/>
    </sheetView>
  </sheetViews>
  <sheetFormatPr defaultRowHeight="18.75" x14ac:dyDescent="0.3"/>
  <cols>
    <col min="1" max="1" width="46.5703125" style="40" customWidth="1"/>
    <col min="2" max="2" width="90.5703125" style="41" customWidth="1"/>
  </cols>
  <sheetData>
    <row r="2" spans="1:2" x14ac:dyDescent="0.3">
      <c r="B2" s="40"/>
    </row>
    <row r="3" spans="1:2" x14ac:dyDescent="0.3">
      <c r="A3" s="42" t="s">
        <v>83</v>
      </c>
      <c r="B3" s="43" t="s">
        <v>114</v>
      </c>
    </row>
    <row r="4" spans="1:2" ht="37.5" x14ac:dyDescent="0.3">
      <c r="A4" s="42" t="s">
        <v>111</v>
      </c>
      <c r="B4" s="43" t="s">
        <v>225</v>
      </c>
    </row>
    <row r="5" spans="1:2" x14ac:dyDescent="0.3">
      <c r="A5" s="42" t="s">
        <v>82</v>
      </c>
      <c r="B5" s="43" t="s">
        <v>208</v>
      </c>
    </row>
    <row r="6" spans="1:2" ht="37.5" x14ac:dyDescent="0.3">
      <c r="A6" s="42" t="s">
        <v>93</v>
      </c>
      <c r="B6" s="43" t="s">
        <v>209</v>
      </c>
    </row>
    <row r="7" spans="1:2" ht="37.5" x14ac:dyDescent="0.3">
      <c r="A7" s="42" t="s">
        <v>112</v>
      </c>
      <c r="B7" s="43" t="s">
        <v>210</v>
      </c>
    </row>
    <row r="8" spans="1:2" x14ac:dyDescent="0.3">
      <c r="A8" s="42" t="s">
        <v>84</v>
      </c>
      <c r="B8" s="43" t="s">
        <v>223</v>
      </c>
    </row>
    <row r="9" spans="1:2" x14ac:dyDescent="0.3">
      <c r="A9" s="42" t="s">
        <v>85</v>
      </c>
      <c r="B9" s="43" t="s">
        <v>211</v>
      </c>
    </row>
    <row r="10" spans="1:2" x14ac:dyDescent="0.3">
      <c r="A10" s="42" t="s">
        <v>91</v>
      </c>
      <c r="B10" s="47" t="s">
        <v>212</v>
      </c>
    </row>
    <row r="11" spans="1:2" x14ac:dyDescent="0.3">
      <c r="A11" s="42" t="s">
        <v>86</v>
      </c>
      <c r="B11" s="43">
        <v>89088981275</v>
      </c>
    </row>
    <row r="12" spans="1:2" x14ac:dyDescent="0.3">
      <c r="A12" s="42" t="s">
        <v>87</v>
      </c>
      <c r="B12" s="43" t="s">
        <v>224</v>
      </c>
    </row>
    <row r="13" spans="1:2" x14ac:dyDescent="0.3">
      <c r="A13" s="42" t="s">
        <v>92</v>
      </c>
      <c r="B13" s="47" t="s">
        <v>212</v>
      </c>
    </row>
    <row r="14" spans="1:2" x14ac:dyDescent="0.3">
      <c r="A14" s="42" t="s">
        <v>88</v>
      </c>
      <c r="B14" s="43">
        <v>89088981275</v>
      </c>
    </row>
    <row r="15" spans="1:2" x14ac:dyDescent="0.3">
      <c r="A15" s="42" t="s">
        <v>89</v>
      </c>
      <c r="B15" s="43">
        <v>6</v>
      </c>
    </row>
    <row r="16" spans="1:2" x14ac:dyDescent="0.3">
      <c r="A16" s="42" t="s">
        <v>90</v>
      </c>
      <c r="B16" s="43">
        <v>6</v>
      </c>
    </row>
    <row r="17" spans="1:2" x14ac:dyDescent="0.3">
      <c r="A17" s="42" t="s">
        <v>113</v>
      </c>
      <c r="B17" s="43">
        <v>7</v>
      </c>
    </row>
  </sheetData>
  <hyperlinks>
    <hyperlink ref="B13" r:id="rId1" xr:uid="{CD751DBF-14B0-47E1-850C-46A1ECAA6E43}"/>
    <hyperlink ref="B10" r:id="rId2" xr:uid="{441E9595-30CE-44C3-9A9D-2986C4F15208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5"/>
  <sheetViews>
    <sheetView topLeftCell="A97" zoomScale="80" zoomScaleNormal="80" workbookViewId="0">
      <selection activeCell="D89" sqref="D89"/>
    </sheetView>
  </sheetViews>
  <sheetFormatPr defaultColWidth="14.42578125" defaultRowHeight="15" customHeight="1" x14ac:dyDescent="0.25"/>
  <cols>
    <col min="1" max="1" width="5.140625" style="38" customWidth="1"/>
    <col min="2" max="2" width="52" style="38" customWidth="1"/>
    <col min="3" max="3" width="30.85546875" style="38" customWidth="1"/>
    <col min="4" max="4" width="22" style="38" customWidth="1"/>
    <col min="5" max="5" width="15.42578125" style="38" customWidth="1"/>
    <col min="6" max="6" width="19.7109375" style="38" bestFit="1" customWidth="1"/>
    <col min="7" max="7" width="14.42578125" style="38" customWidth="1"/>
    <col min="8" max="8" width="25" style="38" bestFit="1" customWidth="1"/>
    <col min="9" max="11" width="8.7109375" style="1" customWidth="1"/>
    <col min="12" max="16384" width="14.42578125" style="1"/>
  </cols>
  <sheetData>
    <row r="1" spans="1:10" x14ac:dyDescent="0.25">
      <c r="A1" s="151"/>
      <c r="B1" s="123"/>
      <c r="C1" s="123"/>
      <c r="D1" s="123"/>
      <c r="E1" s="123"/>
      <c r="F1" s="123"/>
      <c r="G1" s="123"/>
      <c r="H1" s="123"/>
    </row>
    <row r="2" spans="1:10" ht="20.25" x14ac:dyDescent="0.3">
      <c r="A2" s="153" t="s">
        <v>109</v>
      </c>
      <c r="B2" s="153"/>
      <c r="C2" s="153"/>
      <c r="D2" s="153"/>
      <c r="E2" s="153"/>
      <c r="F2" s="153"/>
      <c r="G2" s="153"/>
      <c r="H2" s="153"/>
    </row>
    <row r="3" spans="1:10" ht="21" customHeight="1" x14ac:dyDescent="0.25">
      <c r="A3" s="154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54"/>
      <c r="C3" s="154"/>
      <c r="D3" s="154"/>
      <c r="E3" s="154"/>
      <c r="F3" s="154"/>
      <c r="G3" s="154"/>
      <c r="H3" s="154"/>
      <c r="I3" s="39"/>
      <c r="J3" s="39"/>
    </row>
    <row r="4" spans="1:10" ht="20.25" x14ac:dyDescent="0.3">
      <c r="A4" s="153" t="s">
        <v>110</v>
      </c>
      <c r="B4" s="153"/>
      <c r="C4" s="153"/>
      <c r="D4" s="153"/>
      <c r="E4" s="153"/>
      <c r="F4" s="153"/>
      <c r="G4" s="153"/>
      <c r="H4" s="153"/>
    </row>
    <row r="5" spans="1:10" ht="22.5" customHeight="1" x14ac:dyDescent="0.25">
      <c r="A5" s="152" t="str">
        <f>'Информация о Чемпионате'!B3</f>
        <v>Управление форвардером</v>
      </c>
      <c r="B5" s="152"/>
      <c r="C5" s="152"/>
      <c r="D5" s="152"/>
      <c r="E5" s="152"/>
      <c r="F5" s="152"/>
      <c r="G5" s="152"/>
      <c r="H5" s="152"/>
    </row>
    <row r="6" spans="1:10" x14ac:dyDescent="0.25">
      <c r="A6" s="141" t="s">
        <v>25</v>
      </c>
      <c r="B6" s="123"/>
      <c r="C6" s="123"/>
      <c r="D6" s="123"/>
      <c r="E6" s="123"/>
      <c r="F6" s="123"/>
      <c r="G6" s="123"/>
      <c r="H6" s="123"/>
    </row>
    <row r="7" spans="1:10" ht="15.75" customHeight="1" x14ac:dyDescent="0.25">
      <c r="A7" s="141" t="s">
        <v>99</v>
      </c>
      <c r="B7" s="141"/>
      <c r="C7" s="155" t="str">
        <f>'Информация о Чемпионате'!B5</f>
        <v>Ханты Мансийский автономный округ Югра</v>
      </c>
      <c r="D7" s="155"/>
      <c r="E7" s="155"/>
      <c r="F7" s="155"/>
      <c r="G7" s="155"/>
      <c r="H7" s="155"/>
    </row>
    <row r="8" spans="1:10" ht="15.75" customHeight="1" x14ac:dyDescent="0.25">
      <c r="A8" s="141" t="s">
        <v>108</v>
      </c>
      <c r="B8" s="141"/>
      <c r="C8" s="141"/>
      <c r="D8" s="155" t="str">
        <f>'Информация о Чемпионате'!B6</f>
        <v>Бюджетное учреждение профессионального образования Ханты-Мансийского автономного "Советский политехнический колледж"</v>
      </c>
      <c r="E8" s="155"/>
      <c r="F8" s="155"/>
      <c r="G8" s="155"/>
      <c r="H8" s="155"/>
    </row>
    <row r="9" spans="1:10" ht="15.75" customHeight="1" x14ac:dyDescent="0.25">
      <c r="A9" s="141" t="s">
        <v>205</v>
      </c>
      <c r="B9" s="141"/>
      <c r="C9" s="141" t="str">
        <f>'Информация о Чемпионате'!B7</f>
        <v>628240, Ханты-Мансийский автономный округ - Югра, город Советский, улица Макаренко, дом 1</v>
      </c>
      <c r="D9" s="141"/>
      <c r="E9" s="141"/>
      <c r="F9" s="141"/>
      <c r="G9" s="141"/>
      <c r="H9" s="141"/>
    </row>
    <row r="10" spans="1:10" ht="15.75" customHeight="1" x14ac:dyDescent="0.25">
      <c r="A10" s="141" t="s">
        <v>206</v>
      </c>
      <c r="B10" s="141"/>
      <c r="C10" s="141" t="str">
        <f>'Информация о Чемпионате'!B9</f>
        <v>Сазонов Александр Сергеевич</v>
      </c>
      <c r="D10" s="141"/>
      <c r="E10" s="141" t="str">
        <f>'Информация о Чемпионате'!B10</f>
        <v>sazonov_aleksander99@mail.ru</v>
      </c>
      <c r="F10" s="141"/>
      <c r="G10" s="141">
        <f>'Информация о Чемпионате'!B11</f>
        <v>89088981275</v>
      </c>
      <c r="H10" s="141"/>
    </row>
    <row r="11" spans="1:10" ht="15.75" customHeight="1" x14ac:dyDescent="0.25">
      <c r="A11" s="141" t="s">
        <v>97</v>
      </c>
      <c r="B11" s="141"/>
      <c r="C11" s="141" t="str">
        <f>'Информация о Чемпионате'!B12</f>
        <v>Сазонов Олег Петрович</v>
      </c>
      <c r="D11" s="141"/>
      <c r="E11" s="141" t="str">
        <f>'Информация о Чемпионате'!B13</f>
        <v>sazonov_aleksander99@mail.ru</v>
      </c>
      <c r="F11" s="141"/>
      <c r="G11" s="141">
        <f>'Информация о Чемпионате'!B14</f>
        <v>89088981275</v>
      </c>
      <c r="H11" s="141"/>
    </row>
    <row r="12" spans="1:10" ht="15.75" customHeight="1" x14ac:dyDescent="0.25">
      <c r="A12" s="141" t="s">
        <v>96</v>
      </c>
      <c r="B12" s="141"/>
      <c r="C12" s="141">
        <f>'Информация о Чемпионате'!B17</f>
        <v>7</v>
      </c>
      <c r="D12" s="141"/>
      <c r="E12" s="141"/>
      <c r="F12" s="141"/>
      <c r="G12" s="141"/>
      <c r="H12" s="141"/>
    </row>
    <row r="13" spans="1:10" ht="15.75" customHeight="1" x14ac:dyDescent="0.25">
      <c r="A13" s="141" t="s">
        <v>80</v>
      </c>
      <c r="B13" s="141"/>
      <c r="C13" s="141">
        <f>'Информация о Чемпионате'!B15</f>
        <v>6</v>
      </c>
      <c r="D13" s="141"/>
      <c r="E13" s="141"/>
      <c r="F13" s="141"/>
      <c r="G13" s="141"/>
      <c r="H13" s="141"/>
    </row>
    <row r="14" spans="1:10" ht="15.75" customHeight="1" x14ac:dyDescent="0.25">
      <c r="A14" s="141" t="s">
        <v>81</v>
      </c>
      <c r="B14" s="141"/>
      <c r="C14" s="141">
        <f>'Информация о Чемпионате'!B16</f>
        <v>6</v>
      </c>
      <c r="D14" s="141"/>
      <c r="E14" s="141"/>
      <c r="F14" s="141"/>
      <c r="G14" s="141"/>
      <c r="H14" s="141"/>
    </row>
    <row r="15" spans="1:10" ht="15.75" customHeight="1" x14ac:dyDescent="0.25">
      <c r="A15" s="141" t="s">
        <v>95</v>
      </c>
      <c r="B15" s="141"/>
      <c r="C15" s="141" t="str">
        <f>'Информация о Чемпионате'!B8</f>
        <v>22 апреля -26 апреля 2025 года</v>
      </c>
      <c r="D15" s="141"/>
      <c r="E15" s="141"/>
      <c r="F15" s="141"/>
      <c r="G15" s="141"/>
      <c r="H15" s="141"/>
    </row>
    <row r="16" spans="1:10" ht="21" thickBot="1" x14ac:dyDescent="0.3">
      <c r="A16" s="142" t="s">
        <v>77</v>
      </c>
      <c r="B16" s="143"/>
      <c r="C16" s="143"/>
      <c r="D16" s="143"/>
      <c r="E16" s="143"/>
      <c r="F16" s="143"/>
      <c r="G16" s="143"/>
      <c r="H16" s="144"/>
    </row>
    <row r="17" spans="1:8" ht="14.25" customHeight="1" x14ac:dyDescent="0.25">
      <c r="A17" s="138" t="s">
        <v>19</v>
      </c>
      <c r="B17" s="145"/>
      <c r="C17" s="145"/>
      <c r="D17" s="145"/>
      <c r="E17" s="145"/>
      <c r="F17" s="145"/>
      <c r="G17" s="145"/>
      <c r="H17" s="146"/>
    </row>
    <row r="18" spans="1:8" ht="14.25" customHeight="1" x14ac:dyDescent="0.25">
      <c r="A18" s="122" t="s">
        <v>115</v>
      </c>
      <c r="B18" s="147"/>
      <c r="C18" s="147"/>
      <c r="D18" s="147"/>
      <c r="E18" s="147"/>
      <c r="F18" s="147"/>
      <c r="G18" s="147"/>
      <c r="H18" s="148"/>
    </row>
    <row r="19" spans="1:8" ht="14.25" customHeight="1" x14ac:dyDescent="0.25">
      <c r="A19" s="122" t="s">
        <v>116</v>
      </c>
      <c r="B19" s="147"/>
      <c r="C19" s="147"/>
      <c r="D19" s="147"/>
      <c r="E19" s="147"/>
      <c r="F19" s="147"/>
      <c r="G19" s="147"/>
      <c r="H19" s="148"/>
    </row>
    <row r="20" spans="1:8" ht="14.25" customHeight="1" x14ac:dyDescent="0.25">
      <c r="A20" s="122" t="s">
        <v>18</v>
      </c>
      <c r="B20" s="147"/>
      <c r="C20" s="147"/>
      <c r="D20" s="147"/>
      <c r="E20" s="147"/>
      <c r="F20" s="147"/>
      <c r="G20" s="147"/>
      <c r="H20" s="148"/>
    </row>
    <row r="21" spans="1:8" ht="14.25" customHeight="1" x14ac:dyDescent="0.25">
      <c r="A21" s="122" t="s">
        <v>117</v>
      </c>
      <c r="B21" s="147"/>
      <c r="C21" s="147"/>
      <c r="D21" s="147"/>
      <c r="E21" s="147"/>
      <c r="F21" s="147"/>
      <c r="G21" s="147"/>
      <c r="H21" s="148"/>
    </row>
    <row r="22" spans="1:8" ht="14.25" customHeight="1" x14ac:dyDescent="0.25">
      <c r="A22" s="122" t="s">
        <v>118</v>
      </c>
      <c r="B22" s="147"/>
      <c r="C22" s="147"/>
      <c r="D22" s="147"/>
      <c r="E22" s="147"/>
      <c r="F22" s="147"/>
      <c r="G22" s="147"/>
      <c r="H22" s="148"/>
    </row>
    <row r="23" spans="1:8" ht="14.25" customHeight="1" x14ac:dyDescent="0.25">
      <c r="A23" s="122" t="s">
        <v>119</v>
      </c>
      <c r="B23" s="147"/>
      <c r="C23" s="147"/>
      <c r="D23" s="147"/>
      <c r="E23" s="147"/>
      <c r="F23" s="147"/>
      <c r="G23" s="147"/>
      <c r="H23" s="148"/>
    </row>
    <row r="24" spans="1:8" ht="14.25" customHeight="1" x14ac:dyDescent="0.25">
      <c r="A24" s="122" t="s">
        <v>120</v>
      </c>
      <c r="B24" s="147"/>
      <c r="C24" s="147"/>
      <c r="D24" s="147"/>
      <c r="E24" s="147"/>
      <c r="F24" s="147"/>
      <c r="G24" s="147"/>
      <c r="H24" s="148"/>
    </row>
    <row r="25" spans="1:8" ht="14.25" customHeight="1" thickBot="1" x14ac:dyDescent="0.3">
      <c r="A25" s="125" t="s">
        <v>121</v>
      </c>
      <c r="B25" s="149"/>
      <c r="C25" s="149"/>
      <c r="D25" s="149"/>
      <c r="E25" s="149"/>
      <c r="F25" s="149"/>
      <c r="G25" s="149"/>
      <c r="H25" s="150"/>
    </row>
    <row r="26" spans="1:8" ht="66.75" customHeight="1" x14ac:dyDescent="0.25">
      <c r="A26" s="23" t="s">
        <v>12</v>
      </c>
      <c r="B26" s="13" t="s">
        <v>11</v>
      </c>
      <c r="C26" s="13" t="s">
        <v>10</v>
      </c>
      <c r="D26" s="14" t="s">
        <v>9</v>
      </c>
      <c r="E26" s="14" t="s">
        <v>8</v>
      </c>
      <c r="F26" s="14" t="s">
        <v>7</v>
      </c>
      <c r="G26" s="14" t="s">
        <v>6</v>
      </c>
      <c r="H26" s="11" t="s">
        <v>24</v>
      </c>
    </row>
    <row r="27" spans="1:8" x14ac:dyDescent="0.25">
      <c r="A27" s="3">
        <v>1</v>
      </c>
      <c r="B27" s="48" t="s">
        <v>122</v>
      </c>
      <c r="C27" s="101" t="s">
        <v>204</v>
      </c>
      <c r="D27" s="3" t="s">
        <v>22</v>
      </c>
      <c r="E27" s="3">
        <v>1</v>
      </c>
      <c r="F27" s="3" t="s">
        <v>0</v>
      </c>
      <c r="G27" s="50">
        <v>1</v>
      </c>
      <c r="H27" s="2"/>
    </row>
    <row r="28" spans="1:8" ht="25.5" x14ac:dyDescent="0.25">
      <c r="A28" s="3">
        <v>2</v>
      </c>
      <c r="B28" s="48" t="s">
        <v>123</v>
      </c>
      <c r="C28" s="101" t="s">
        <v>218</v>
      </c>
      <c r="D28" s="3" t="s">
        <v>22</v>
      </c>
      <c r="E28" s="3">
        <v>1</v>
      </c>
      <c r="F28" s="3" t="s">
        <v>0</v>
      </c>
      <c r="G28" s="50">
        <v>1</v>
      </c>
      <c r="H28" s="2"/>
    </row>
    <row r="29" spans="1:8" ht="38.25" x14ac:dyDescent="0.25">
      <c r="A29" s="3">
        <v>3</v>
      </c>
      <c r="B29" s="51" t="s">
        <v>124</v>
      </c>
      <c r="C29" s="101" t="s">
        <v>216</v>
      </c>
      <c r="D29" s="3" t="s">
        <v>22</v>
      </c>
      <c r="E29" s="3">
        <v>1</v>
      </c>
      <c r="F29" s="3" t="s">
        <v>0</v>
      </c>
      <c r="G29" s="50">
        <v>1</v>
      </c>
      <c r="H29" s="2"/>
    </row>
    <row r="30" spans="1:8" ht="25.5" x14ac:dyDescent="0.25">
      <c r="A30" s="3">
        <v>4</v>
      </c>
      <c r="B30" s="52" t="s">
        <v>125</v>
      </c>
      <c r="C30" s="101" t="s">
        <v>217</v>
      </c>
      <c r="D30" s="3" t="s">
        <v>22</v>
      </c>
      <c r="E30" s="3">
        <v>1</v>
      </c>
      <c r="F30" s="3" t="s">
        <v>0</v>
      </c>
      <c r="G30" s="50">
        <v>1</v>
      </c>
      <c r="H30" s="2"/>
    </row>
    <row r="31" spans="1:8" ht="38.25" x14ac:dyDescent="0.25">
      <c r="A31" s="3">
        <v>5</v>
      </c>
      <c r="B31" s="52" t="s">
        <v>126</v>
      </c>
      <c r="C31" s="101" t="s">
        <v>127</v>
      </c>
      <c r="D31" s="3" t="s">
        <v>14</v>
      </c>
      <c r="E31" s="3">
        <v>1</v>
      </c>
      <c r="F31" s="3" t="s">
        <v>0</v>
      </c>
      <c r="G31" s="50">
        <v>1</v>
      </c>
      <c r="H31" s="2"/>
    </row>
    <row r="32" spans="1:8" ht="127.5" x14ac:dyDescent="0.25">
      <c r="A32" s="3">
        <v>6</v>
      </c>
      <c r="B32" s="52" t="s">
        <v>128</v>
      </c>
      <c r="C32" s="101" t="s">
        <v>220</v>
      </c>
      <c r="D32" s="3" t="s">
        <v>129</v>
      </c>
      <c r="E32" s="3">
        <v>1</v>
      </c>
      <c r="F32" s="3" t="s">
        <v>0</v>
      </c>
      <c r="G32" s="50">
        <v>1</v>
      </c>
      <c r="H32" s="2"/>
    </row>
    <row r="33" spans="1:8" x14ac:dyDescent="0.25">
      <c r="A33" s="3">
        <v>7</v>
      </c>
      <c r="B33" s="102" t="s">
        <v>130</v>
      </c>
      <c r="C33" s="102" t="s">
        <v>214</v>
      </c>
      <c r="D33" s="3" t="s">
        <v>129</v>
      </c>
      <c r="E33" s="3">
        <v>1</v>
      </c>
      <c r="F33" s="3" t="s">
        <v>0</v>
      </c>
      <c r="G33" s="55">
        <v>1</v>
      </c>
      <c r="H33" s="2"/>
    </row>
    <row r="34" spans="1:8" ht="25.5" x14ac:dyDescent="0.25">
      <c r="A34" s="3">
        <v>8</v>
      </c>
      <c r="B34" s="103" t="s">
        <v>131</v>
      </c>
      <c r="C34" s="24" t="s">
        <v>132</v>
      </c>
      <c r="D34" s="3" t="s">
        <v>129</v>
      </c>
      <c r="E34" s="3">
        <v>8</v>
      </c>
      <c r="F34" s="3" t="s">
        <v>0</v>
      </c>
      <c r="G34" s="57">
        <v>8</v>
      </c>
      <c r="H34" s="2"/>
    </row>
    <row r="35" spans="1:8" ht="25.5" x14ac:dyDescent="0.25">
      <c r="A35" s="3">
        <v>9</v>
      </c>
      <c r="B35" s="102" t="s">
        <v>133</v>
      </c>
      <c r="C35" s="24" t="s">
        <v>132</v>
      </c>
      <c r="D35" s="3" t="s">
        <v>129</v>
      </c>
      <c r="E35" s="3">
        <v>4</v>
      </c>
      <c r="F35" s="3" t="s">
        <v>0</v>
      </c>
      <c r="G35" s="58">
        <v>4</v>
      </c>
      <c r="H35" s="2"/>
    </row>
    <row r="36" spans="1:8" x14ac:dyDescent="0.25">
      <c r="A36" s="3">
        <v>10</v>
      </c>
      <c r="B36" s="104" t="s">
        <v>134</v>
      </c>
      <c r="C36" s="104" t="s">
        <v>135</v>
      </c>
      <c r="D36" s="3" t="s">
        <v>129</v>
      </c>
      <c r="E36" s="3">
        <v>10</v>
      </c>
      <c r="F36" s="3" t="s">
        <v>0</v>
      </c>
      <c r="G36" s="60">
        <v>10</v>
      </c>
      <c r="H36" s="2"/>
    </row>
    <row r="37" spans="1:8" x14ac:dyDescent="0.25">
      <c r="A37" s="3">
        <v>11</v>
      </c>
      <c r="B37" s="24" t="s">
        <v>136</v>
      </c>
      <c r="C37" s="104" t="s">
        <v>137</v>
      </c>
      <c r="D37" s="3" t="s">
        <v>129</v>
      </c>
      <c r="E37" s="3">
        <v>16</v>
      </c>
      <c r="F37" s="3" t="s">
        <v>0</v>
      </c>
      <c r="G37" s="61">
        <v>16</v>
      </c>
      <c r="H37" s="2"/>
    </row>
    <row r="38" spans="1:8" ht="25.5" x14ac:dyDescent="0.25">
      <c r="A38" s="3">
        <v>12</v>
      </c>
      <c r="B38" s="24" t="s">
        <v>138</v>
      </c>
      <c r="C38" s="24" t="s">
        <v>139</v>
      </c>
      <c r="D38" s="3" t="s">
        <v>129</v>
      </c>
      <c r="E38" s="3">
        <v>8</v>
      </c>
      <c r="F38" s="3" t="s">
        <v>0</v>
      </c>
      <c r="G38" s="61">
        <v>8</v>
      </c>
      <c r="H38" s="2"/>
    </row>
    <row r="39" spans="1:8" ht="76.5" x14ac:dyDescent="0.25">
      <c r="A39" s="3">
        <v>13</v>
      </c>
      <c r="B39" s="105" t="s">
        <v>140</v>
      </c>
      <c r="C39" s="52" t="s">
        <v>141</v>
      </c>
      <c r="D39" s="3" t="s">
        <v>129</v>
      </c>
      <c r="E39" s="3">
        <v>1</v>
      </c>
      <c r="F39" s="3" t="s">
        <v>0</v>
      </c>
      <c r="G39" s="64">
        <v>1</v>
      </c>
      <c r="H39" s="2"/>
    </row>
    <row r="40" spans="1:8" ht="25.5" x14ac:dyDescent="0.25">
      <c r="A40" s="3">
        <v>14</v>
      </c>
      <c r="B40" s="102" t="s">
        <v>134</v>
      </c>
      <c r="C40" s="102" t="s">
        <v>142</v>
      </c>
      <c r="D40" s="3" t="s">
        <v>129</v>
      </c>
      <c r="E40" s="3">
        <v>10</v>
      </c>
      <c r="F40" s="3" t="s">
        <v>0</v>
      </c>
      <c r="G40" s="55">
        <v>10</v>
      </c>
      <c r="H40" s="2"/>
    </row>
    <row r="41" spans="1:8" ht="25.5" x14ac:dyDescent="0.25">
      <c r="A41" s="3">
        <v>15</v>
      </c>
      <c r="B41" s="102" t="s">
        <v>143</v>
      </c>
      <c r="C41" s="24" t="s">
        <v>132</v>
      </c>
      <c r="D41" s="3" t="s">
        <v>129</v>
      </c>
      <c r="E41" s="3">
        <v>11</v>
      </c>
      <c r="F41" s="3" t="s">
        <v>0</v>
      </c>
      <c r="G41" s="55">
        <v>11</v>
      </c>
      <c r="H41" s="2"/>
    </row>
    <row r="42" spans="1:8" ht="102" x14ac:dyDescent="0.25">
      <c r="A42" s="3">
        <v>16</v>
      </c>
      <c r="B42" s="102" t="s">
        <v>144</v>
      </c>
      <c r="C42" s="104" t="s">
        <v>145</v>
      </c>
      <c r="D42" s="3" t="s">
        <v>129</v>
      </c>
      <c r="E42" s="3">
        <v>2</v>
      </c>
      <c r="F42" s="3" t="s">
        <v>0</v>
      </c>
      <c r="G42" s="65">
        <v>2</v>
      </c>
      <c r="H42" s="2"/>
    </row>
    <row r="43" spans="1:8" ht="89.25" x14ac:dyDescent="0.25">
      <c r="A43" s="3">
        <v>17</v>
      </c>
      <c r="B43" s="106" t="s">
        <v>146</v>
      </c>
      <c r="C43" s="24" t="s">
        <v>207</v>
      </c>
      <c r="D43" s="3" t="s">
        <v>129</v>
      </c>
      <c r="E43" s="3">
        <v>1</v>
      </c>
      <c r="F43" s="3" t="s">
        <v>0</v>
      </c>
      <c r="G43" s="67">
        <v>1</v>
      </c>
      <c r="H43" s="2"/>
    </row>
    <row r="44" spans="1:8" ht="51" x14ac:dyDescent="0.25">
      <c r="A44" s="3">
        <v>18</v>
      </c>
      <c r="B44" s="107" t="s">
        <v>148</v>
      </c>
      <c r="C44" s="24" t="s">
        <v>149</v>
      </c>
      <c r="D44" s="3" t="s">
        <v>129</v>
      </c>
      <c r="E44" s="3">
        <v>1</v>
      </c>
      <c r="F44" s="3" t="s">
        <v>0</v>
      </c>
      <c r="G44" s="55">
        <v>1</v>
      </c>
      <c r="H44" s="2"/>
    </row>
    <row r="45" spans="1:8" ht="25.5" x14ac:dyDescent="0.25">
      <c r="A45" s="3">
        <v>19</v>
      </c>
      <c r="B45" s="108" t="s">
        <v>150</v>
      </c>
      <c r="C45" s="109" t="s">
        <v>151</v>
      </c>
      <c r="D45" s="3" t="s">
        <v>29</v>
      </c>
      <c r="E45" s="3">
        <v>1</v>
      </c>
      <c r="F45" s="3" t="s">
        <v>152</v>
      </c>
      <c r="G45" s="71">
        <v>1</v>
      </c>
      <c r="H45" s="2"/>
    </row>
    <row r="46" spans="1:8" ht="51" x14ac:dyDescent="0.25">
      <c r="A46" s="72">
        <v>20</v>
      </c>
      <c r="B46" s="110" t="s">
        <v>153</v>
      </c>
      <c r="C46" s="74" t="s">
        <v>215</v>
      </c>
      <c r="D46" s="3" t="s">
        <v>129</v>
      </c>
      <c r="E46" s="3">
        <v>1</v>
      </c>
      <c r="F46" s="3" t="s">
        <v>0</v>
      </c>
      <c r="G46" s="75">
        <v>1</v>
      </c>
      <c r="H46" s="2"/>
    </row>
    <row r="47" spans="1:8" ht="21" thickBot="1" x14ac:dyDescent="0.3">
      <c r="A47" s="134" t="s">
        <v>78</v>
      </c>
      <c r="B47" s="135"/>
      <c r="C47" s="135"/>
      <c r="D47" s="135"/>
      <c r="E47" s="135"/>
      <c r="F47" s="135"/>
      <c r="G47" s="135"/>
      <c r="H47" s="135"/>
    </row>
    <row r="48" spans="1:8" ht="15.75" customHeight="1" x14ac:dyDescent="0.25">
      <c r="A48" s="138" t="s">
        <v>19</v>
      </c>
      <c r="B48" s="139"/>
      <c r="C48" s="139"/>
      <c r="D48" s="139"/>
      <c r="E48" s="139"/>
      <c r="F48" s="139"/>
      <c r="G48" s="139"/>
      <c r="H48" s="140"/>
    </row>
    <row r="49" spans="1:8" ht="15" customHeight="1" x14ac:dyDescent="0.25">
      <c r="A49" s="122" t="s">
        <v>36</v>
      </c>
      <c r="B49" s="123"/>
      <c r="C49" s="123"/>
      <c r="D49" s="123"/>
      <c r="E49" s="123"/>
      <c r="F49" s="123"/>
      <c r="G49" s="123"/>
      <c r="H49" s="124"/>
    </row>
    <row r="50" spans="1:8" ht="15" customHeight="1" x14ac:dyDescent="0.25">
      <c r="A50" s="122" t="s">
        <v>104</v>
      </c>
      <c r="B50" s="123"/>
      <c r="C50" s="123"/>
      <c r="D50" s="123"/>
      <c r="E50" s="123"/>
      <c r="F50" s="123"/>
      <c r="G50" s="123"/>
      <c r="H50" s="124"/>
    </row>
    <row r="51" spans="1:8" ht="15" customHeight="1" x14ac:dyDescent="0.25">
      <c r="A51" s="122" t="s">
        <v>18</v>
      </c>
      <c r="B51" s="123"/>
      <c r="C51" s="123"/>
      <c r="D51" s="123"/>
      <c r="E51" s="123"/>
      <c r="F51" s="123"/>
      <c r="G51" s="123"/>
      <c r="H51" s="124"/>
    </row>
    <row r="52" spans="1:8" ht="15" customHeight="1" x14ac:dyDescent="0.25">
      <c r="A52" s="122" t="s">
        <v>101</v>
      </c>
      <c r="B52" s="123"/>
      <c r="C52" s="123"/>
      <c r="D52" s="123"/>
      <c r="E52" s="123"/>
      <c r="F52" s="123"/>
      <c r="G52" s="123"/>
      <c r="H52" s="124"/>
    </row>
    <row r="53" spans="1:8" ht="15" customHeight="1" x14ac:dyDescent="0.25">
      <c r="A53" s="122" t="s">
        <v>102</v>
      </c>
      <c r="B53" s="123"/>
      <c r="C53" s="123"/>
      <c r="D53" s="123"/>
      <c r="E53" s="123"/>
      <c r="F53" s="123"/>
      <c r="G53" s="123"/>
      <c r="H53" s="124"/>
    </row>
    <row r="54" spans="1:8" ht="15" customHeight="1" x14ac:dyDescent="0.25">
      <c r="A54" s="122" t="s">
        <v>103</v>
      </c>
      <c r="B54" s="123"/>
      <c r="C54" s="123"/>
      <c r="D54" s="123"/>
      <c r="E54" s="123"/>
      <c r="F54" s="123"/>
      <c r="G54" s="123"/>
      <c r="H54" s="124"/>
    </row>
    <row r="55" spans="1:8" ht="15" customHeight="1" x14ac:dyDescent="0.25">
      <c r="A55" s="128" t="s">
        <v>37</v>
      </c>
      <c r="B55" s="129"/>
      <c r="C55" s="129"/>
      <c r="D55" s="129"/>
      <c r="E55" s="129"/>
      <c r="F55" s="129"/>
      <c r="G55" s="129"/>
      <c r="H55" s="130"/>
    </row>
    <row r="56" spans="1:8" ht="15.75" customHeight="1" thickBot="1" x14ac:dyDescent="0.3">
      <c r="A56" s="131" t="s">
        <v>38</v>
      </c>
      <c r="B56" s="132"/>
      <c r="C56" s="132"/>
      <c r="D56" s="132"/>
      <c r="E56" s="132"/>
      <c r="F56" s="132"/>
      <c r="G56" s="132"/>
      <c r="H56" s="133"/>
    </row>
    <row r="57" spans="1:8" ht="60" x14ac:dyDescent="0.25">
      <c r="A57" s="11" t="s">
        <v>12</v>
      </c>
      <c r="B57" s="11" t="s">
        <v>11</v>
      </c>
      <c r="C57" s="13" t="s">
        <v>10</v>
      </c>
      <c r="D57" s="11" t="s">
        <v>9</v>
      </c>
      <c r="E57" s="29" t="s">
        <v>8</v>
      </c>
      <c r="F57" s="29" t="s">
        <v>7</v>
      </c>
      <c r="G57" s="29" t="s">
        <v>6</v>
      </c>
      <c r="H57" s="11" t="s">
        <v>24</v>
      </c>
    </row>
    <row r="58" spans="1:8" ht="25.5" x14ac:dyDescent="0.25">
      <c r="A58" s="14">
        <v>1</v>
      </c>
      <c r="B58" s="24" t="s">
        <v>15</v>
      </c>
      <c r="C58" s="24" t="s">
        <v>39</v>
      </c>
      <c r="D58" s="111" t="s">
        <v>14</v>
      </c>
      <c r="E58" s="30">
        <v>2</v>
      </c>
      <c r="F58" s="30" t="s">
        <v>45</v>
      </c>
      <c r="G58" s="30">
        <v>2</v>
      </c>
      <c r="H58" s="27"/>
    </row>
    <row r="59" spans="1:8" ht="38.25" x14ac:dyDescent="0.25">
      <c r="A59" s="14">
        <v>2</v>
      </c>
      <c r="B59" s="24" t="s">
        <v>40</v>
      </c>
      <c r="C59" s="24" t="s">
        <v>41</v>
      </c>
      <c r="D59" s="111" t="s">
        <v>14</v>
      </c>
      <c r="E59" s="30">
        <v>5</v>
      </c>
      <c r="F59" s="30" t="s">
        <v>20</v>
      </c>
      <c r="G59" s="30">
        <v>5</v>
      </c>
      <c r="H59" s="27"/>
    </row>
    <row r="60" spans="1:8" ht="25.5" x14ac:dyDescent="0.25">
      <c r="A60" s="14">
        <v>3</v>
      </c>
      <c r="B60" s="24" t="s">
        <v>42</v>
      </c>
      <c r="C60" s="24" t="s">
        <v>43</v>
      </c>
      <c r="D60" s="112" t="s">
        <v>14</v>
      </c>
      <c r="E60" s="30">
        <v>1</v>
      </c>
      <c r="F60" s="30" t="s">
        <v>0</v>
      </c>
      <c r="G60" s="30">
        <v>1</v>
      </c>
      <c r="H60" s="27"/>
    </row>
    <row r="61" spans="1:8" ht="25.5" x14ac:dyDescent="0.25">
      <c r="A61" s="14">
        <v>4</v>
      </c>
      <c r="B61" s="24" t="s">
        <v>26</v>
      </c>
      <c r="C61" s="24" t="s">
        <v>44</v>
      </c>
      <c r="D61" s="113" t="s">
        <v>22</v>
      </c>
      <c r="E61" s="30">
        <v>1</v>
      </c>
      <c r="F61" s="30" t="s">
        <v>45</v>
      </c>
      <c r="G61" s="30">
        <v>1</v>
      </c>
      <c r="H61" s="28"/>
    </row>
    <row r="62" spans="1:8" x14ac:dyDescent="0.25">
      <c r="A62" s="14">
        <v>5</v>
      </c>
      <c r="B62" s="24" t="s">
        <v>27</v>
      </c>
      <c r="C62" s="36" t="s">
        <v>226</v>
      </c>
      <c r="D62" s="113" t="s">
        <v>22</v>
      </c>
      <c r="E62" s="30">
        <v>1</v>
      </c>
      <c r="F62" s="30" t="s">
        <v>45</v>
      </c>
      <c r="G62" s="30">
        <v>1</v>
      </c>
      <c r="H62" s="27"/>
    </row>
    <row r="63" spans="1:8" ht="23.25" customHeight="1" thickBot="1" x14ac:dyDescent="0.3">
      <c r="A63" s="134" t="s">
        <v>79</v>
      </c>
      <c r="B63" s="135"/>
      <c r="C63" s="135"/>
      <c r="D63" s="135"/>
      <c r="E63" s="135"/>
      <c r="F63" s="135"/>
      <c r="G63" s="135"/>
      <c r="H63" s="135"/>
    </row>
    <row r="64" spans="1:8" ht="15.75" customHeight="1" x14ac:dyDescent="0.25">
      <c r="A64" s="138" t="s">
        <v>19</v>
      </c>
      <c r="B64" s="139"/>
      <c r="C64" s="139"/>
      <c r="D64" s="139"/>
      <c r="E64" s="139"/>
      <c r="F64" s="139"/>
      <c r="G64" s="139"/>
      <c r="H64" s="140"/>
    </row>
    <row r="65" spans="1:8" ht="15" customHeight="1" x14ac:dyDescent="0.25">
      <c r="A65" s="122" t="s">
        <v>46</v>
      </c>
      <c r="B65" s="123"/>
      <c r="C65" s="123"/>
      <c r="D65" s="123"/>
      <c r="E65" s="123"/>
      <c r="F65" s="123"/>
      <c r="G65" s="123"/>
      <c r="H65" s="124"/>
    </row>
    <row r="66" spans="1:8" ht="15" customHeight="1" x14ac:dyDescent="0.25">
      <c r="A66" s="122" t="s">
        <v>104</v>
      </c>
      <c r="B66" s="123"/>
      <c r="C66" s="123"/>
      <c r="D66" s="123"/>
      <c r="E66" s="123"/>
      <c r="F66" s="123"/>
      <c r="G66" s="123"/>
      <c r="H66" s="124"/>
    </row>
    <row r="67" spans="1:8" ht="15" customHeight="1" x14ac:dyDescent="0.25">
      <c r="A67" s="122" t="s">
        <v>18</v>
      </c>
      <c r="B67" s="123"/>
      <c r="C67" s="123"/>
      <c r="D67" s="123"/>
      <c r="E67" s="123"/>
      <c r="F67" s="123"/>
      <c r="G67" s="123"/>
      <c r="H67" s="124"/>
    </row>
    <row r="68" spans="1:8" ht="15" customHeight="1" x14ac:dyDescent="0.25">
      <c r="A68" s="122" t="s">
        <v>101</v>
      </c>
      <c r="B68" s="123"/>
      <c r="C68" s="123"/>
      <c r="D68" s="123"/>
      <c r="E68" s="123"/>
      <c r="F68" s="123"/>
      <c r="G68" s="123"/>
      <c r="H68" s="124"/>
    </row>
    <row r="69" spans="1:8" ht="15" customHeight="1" x14ac:dyDescent="0.25">
      <c r="A69" s="122" t="s">
        <v>102</v>
      </c>
      <c r="B69" s="123"/>
      <c r="C69" s="123"/>
      <c r="D69" s="123"/>
      <c r="E69" s="123"/>
      <c r="F69" s="123"/>
      <c r="G69" s="123"/>
      <c r="H69" s="124"/>
    </row>
    <row r="70" spans="1:8" ht="15" customHeight="1" x14ac:dyDescent="0.25">
      <c r="A70" s="122" t="s">
        <v>103</v>
      </c>
      <c r="B70" s="123"/>
      <c r="C70" s="123"/>
      <c r="D70" s="123"/>
      <c r="E70" s="123"/>
      <c r="F70" s="123"/>
      <c r="G70" s="123"/>
      <c r="H70" s="124"/>
    </row>
    <row r="71" spans="1:8" ht="15" customHeight="1" x14ac:dyDescent="0.25">
      <c r="A71" s="128" t="s">
        <v>37</v>
      </c>
      <c r="B71" s="129"/>
      <c r="C71" s="129"/>
      <c r="D71" s="129"/>
      <c r="E71" s="129"/>
      <c r="F71" s="129"/>
      <c r="G71" s="129"/>
      <c r="H71" s="130"/>
    </row>
    <row r="72" spans="1:8" ht="15.75" customHeight="1" thickBot="1" x14ac:dyDescent="0.3">
      <c r="A72" s="131" t="s">
        <v>38</v>
      </c>
      <c r="B72" s="132"/>
      <c r="C72" s="132"/>
      <c r="D72" s="132"/>
      <c r="E72" s="132"/>
      <c r="F72" s="132"/>
      <c r="G72" s="132"/>
      <c r="H72" s="133"/>
    </row>
    <row r="73" spans="1:8" ht="60" x14ac:dyDescent="0.25">
      <c r="A73" s="12" t="s">
        <v>12</v>
      </c>
      <c r="B73" s="11" t="s">
        <v>11</v>
      </c>
      <c r="C73" s="13" t="s">
        <v>10</v>
      </c>
      <c r="D73" s="29" t="s">
        <v>9</v>
      </c>
      <c r="E73" s="29" t="s">
        <v>8</v>
      </c>
      <c r="F73" s="29" t="s">
        <v>7</v>
      </c>
      <c r="G73" s="29" t="s">
        <v>6</v>
      </c>
      <c r="H73" s="11" t="s">
        <v>24</v>
      </c>
    </row>
    <row r="74" spans="1:8" ht="63.75" x14ac:dyDescent="0.25">
      <c r="A74" s="32">
        <v>1</v>
      </c>
      <c r="B74" s="36" t="s">
        <v>15</v>
      </c>
      <c r="C74" s="114" t="s">
        <v>34</v>
      </c>
      <c r="D74" s="115" t="s">
        <v>14</v>
      </c>
      <c r="E74" s="31">
        <v>2</v>
      </c>
      <c r="F74" s="31" t="s">
        <v>0</v>
      </c>
      <c r="G74" s="31">
        <f>E74</f>
        <v>2</v>
      </c>
      <c r="H74" s="27"/>
    </row>
    <row r="75" spans="1:8" x14ac:dyDescent="0.25">
      <c r="A75" s="32">
        <v>2</v>
      </c>
      <c r="B75" s="36" t="s">
        <v>47</v>
      </c>
      <c r="C75" s="114" t="s">
        <v>48</v>
      </c>
      <c r="D75" s="115" t="s">
        <v>14</v>
      </c>
      <c r="E75" s="31">
        <v>2</v>
      </c>
      <c r="F75" s="31" t="s">
        <v>0</v>
      </c>
      <c r="G75" s="31">
        <f>E75</f>
        <v>2</v>
      </c>
      <c r="H75" s="27"/>
    </row>
    <row r="76" spans="1:8" x14ac:dyDescent="0.25">
      <c r="A76" s="32">
        <v>3</v>
      </c>
      <c r="B76" s="36" t="s">
        <v>40</v>
      </c>
      <c r="C76" s="114" t="s">
        <v>49</v>
      </c>
      <c r="D76" s="115" t="s">
        <v>14</v>
      </c>
      <c r="E76" s="31">
        <v>8</v>
      </c>
      <c r="F76" s="31" t="s">
        <v>0</v>
      </c>
      <c r="G76" s="31">
        <f>E76</f>
        <v>8</v>
      </c>
      <c r="H76" s="27"/>
    </row>
    <row r="77" spans="1:8" ht="25.5" x14ac:dyDescent="0.25">
      <c r="A77" s="32">
        <v>4</v>
      </c>
      <c r="B77" s="36" t="s">
        <v>42</v>
      </c>
      <c r="C77" s="114" t="s">
        <v>50</v>
      </c>
      <c r="D77" s="115" t="s">
        <v>14</v>
      </c>
      <c r="E77" s="31">
        <v>2</v>
      </c>
      <c r="F77" s="31" t="s">
        <v>0</v>
      </c>
      <c r="G77" s="31">
        <f t="shared" ref="G77:G88" si="0">E77</f>
        <v>2</v>
      </c>
      <c r="H77" s="27"/>
    </row>
    <row r="78" spans="1:8" x14ac:dyDescent="0.25">
      <c r="A78" s="32">
        <v>5</v>
      </c>
      <c r="B78" s="36" t="s">
        <v>26</v>
      </c>
      <c r="C78" s="114" t="s">
        <v>51</v>
      </c>
      <c r="D78" s="113" t="s">
        <v>22</v>
      </c>
      <c r="E78" s="31">
        <v>1</v>
      </c>
      <c r="F78" s="31" t="s">
        <v>0</v>
      </c>
      <c r="G78" s="31">
        <f t="shared" si="0"/>
        <v>1</v>
      </c>
      <c r="H78" s="27"/>
    </row>
    <row r="79" spans="1:8" ht="25.5" x14ac:dyDescent="0.25">
      <c r="A79" s="32">
        <v>6</v>
      </c>
      <c r="B79" s="36" t="s">
        <v>27</v>
      </c>
      <c r="C79" s="114" t="s">
        <v>35</v>
      </c>
      <c r="D79" s="113" t="s">
        <v>22</v>
      </c>
      <c r="E79" s="31">
        <v>2</v>
      </c>
      <c r="F79" s="31" t="s">
        <v>0</v>
      </c>
      <c r="G79" s="31">
        <f t="shared" si="0"/>
        <v>2</v>
      </c>
      <c r="H79" s="27"/>
    </row>
    <row r="80" spans="1:8" ht="38.25" x14ac:dyDescent="0.25">
      <c r="A80" s="32">
        <v>7</v>
      </c>
      <c r="B80" s="24" t="s">
        <v>60</v>
      </c>
      <c r="C80" s="33" t="s">
        <v>61</v>
      </c>
      <c r="D80" s="115" t="s">
        <v>14</v>
      </c>
      <c r="E80" s="31">
        <v>1</v>
      </c>
      <c r="F80" s="31" t="s">
        <v>0</v>
      </c>
      <c r="G80" s="31">
        <v>1</v>
      </c>
      <c r="H80" s="27"/>
    </row>
    <row r="81" spans="1:8" ht="51" x14ac:dyDescent="0.25">
      <c r="A81" s="32">
        <v>8</v>
      </c>
      <c r="B81" s="24" t="s">
        <v>52</v>
      </c>
      <c r="C81" s="33" t="s">
        <v>53</v>
      </c>
      <c r="D81" s="115" t="s">
        <v>14</v>
      </c>
      <c r="E81" s="31">
        <v>1</v>
      </c>
      <c r="F81" s="31" t="s">
        <v>0</v>
      </c>
      <c r="G81" s="31">
        <f t="shared" si="0"/>
        <v>1</v>
      </c>
      <c r="H81" s="27"/>
    </row>
    <row r="82" spans="1:8" ht="25.5" x14ac:dyDescent="0.25">
      <c r="A82" s="32">
        <v>9</v>
      </c>
      <c r="B82" s="26" t="s">
        <v>54</v>
      </c>
      <c r="C82" s="33" t="s">
        <v>55</v>
      </c>
      <c r="D82" s="113" t="s">
        <v>17</v>
      </c>
      <c r="E82" s="31">
        <v>1</v>
      </c>
      <c r="F82" s="31" t="s">
        <v>0</v>
      </c>
      <c r="G82" s="31">
        <v>1</v>
      </c>
      <c r="H82" s="27"/>
    </row>
    <row r="83" spans="1:8" x14ac:dyDescent="0.25">
      <c r="A83" s="32">
        <v>10</v>
      </c>
      <c r="B83" s="26" t="s">
        <v>56</v>
      </c>
      <c r="C83" s="33" t="s">
        <v>57</v>
      </c>
      <c r="D83" s="113" t="s">
        <v>17</v>
      </c>
      <c r="E83" s="31">
        <v>1</v>
      </c>
      <c r="F83" s="31" t="s">
        <v>0</v>
      </c>
      <c r="G83" s="31">
        <v>1</v>
      </c>
      <c r="H83" s="27"/>
    </row>
    <row r="84" spans="1:8" x14ac:dyDescent="0.25">
      <c r="A84" s="32">
        <v>11</v>
      </c>
      <c r="B84" s="26" t="s">
        <v>58</v>
      </c>
      <c r="C84" s="114" t="s">
        <v>227</v>
      </c>
      <c r="D84" s="113" t="s">
        <v>17</v>
      </c>
      <c r="E84" s="31">
        <v>1</v>
      </c>
      <c r="F84" s="31" t="s">
        <v>0</v>
      </c>
      <c r="G84" s="31">
        <v>1</v>
      </c>
      <c r="H84" s="27"/>
    </row>
    <row r="85" spans="1:8" x14ac:dyDescent="0.25">
      <c r="A85" s="34">
        <v>12</v>
      </c>
      <c r="B85" s="24" t="s">
        <v>59</v>
      </c>
      <c r="C85" s="36" t="s">
        <v>228</v>
      </c>
      <c r="D85" s="113" t="s">
        <v>17</v>
      </c>
      <c r="E85" s="31">
        <v>1</v>
      </c>
      <c r="F85" s="31" t="s">
        <v>0</v>
      </c>
      <c r="G85" s="31">
        <v>1</v>
      </c>
      <c r="H85" s="27"/>
    </row>
    <row r="86" spans="1:8" x14ac:dyDescent="0.25">
      <c r="A86" s="34">
        <v>13</v>
      </c>
      <c r="B86" s="24" t="s">
        <v>229</v>
      </c>
      <c r="C86" s="36" t="s">
        <v>230</v>
      </c>
      <c r="D86" s="113" t="s">
        <v>22</v>
      </c>
      <c r="E86" s="31">
        <v>2</v>
      </c>
      <c r="F86" s="31" t="s">
        <v>0</v>
      </c>
      <c r="G86" s="31">
        <f t="shared" si="0"/>
        <v>2</v>
      </c>
      <c r="H86" s="27"/>
    </row>
    <row r="87" spans="1:8" x14ac:dyDescent="0.25">
      <c r="A87" s="34">
        <v>14</v>
      </c>
      <c r="B87" s="26" t="s">
        <v>62</v>
      </c>
      <c r="C87" s="116" t="s">
        <v>63</v>
      </c>
      <c r="D87" s="113" t="s">
        <v>22</v>
      </c>
      <c r="E87" s="31">
        <v>1</v>
      </c>
      <c r="F87" s="31" t="s">
        <v>0</v>
      </c>
      <c r="G87" s="31">
        <v>1</v>
      </c>
      <c r="H87" s="27"/>
    </row>
    <row r="88" spans="1:8" x14ac:dyDescent="0.25">
      <c r="A88" s="34">
        <v>15</v>
      </c>
      <c r="B88" s="26" t="s">
        <v>231</v>
      </c>
      <c r="C88" s="36" t="s">
        <v>232</v>
      </c>
      <c r="D88" s="113" t="s">
        <v>17</v>
      </c>
      <c r="E88" s="31">
        <v>1</v>
      </c>
      <c r="F88" s="31" t="s">
        <v>0</v>
      </c>
      <c r="G88" s="31">
        <f t="shared" si="0"/>
        <v>1</v>
      </c>
      <c r="H88" s="27"/>
    </row>
    <row r="89" spans="1:8" ht="93.95" customHeight="1" x14ac:dyDescent="0.25">
      <c r="A89" s="34">
        <v>16</v>
      </c>
      <c r="B89" s="117" t="s">
        <v>64</v>
      </c>
      <c r="C89" s="118" t="s">
        <v>73</v>
      </c>
      <c r="D89" s="113" t="s">
        <v>21</v>
      </c>
      <c r="E89" s="31">
        <v>1</v>
      </c>
      <c r="F89" s="31" t="s">
        <v>0</v>
      </c>
      <c r="G89" s="31">
        <v>1</v>
      </c>
      <c r="H89" s="27"/>
    </row>
    <row r="90" spans="1:8" ht="78.95" customHeight="1" x14ac:dyDescent="0.25">
      <c r="A90" s="34">
        <v>17</v>
      </c>
      <c r="B90" s="117" t="s">
        <v>65</v>
      </c>
      <c r="C90" s="118" t="s">
        <v>66</v>
      </c>
      <c r="D90" s="113" t="s">
        <v>21</v>
      </c>
      <c r="E90" s="31">
        <v>1</v>
      </c>
      <c r="F90" s="31" t="s">
        <v>0</v>
      </c>
      <c r="G90" s="31">
        <v>1</v>
      </c>
      <c r="H90" s="27"/>
    </row>
    <row r="91" spans="1:8" ht="129" customHeight="1" x14ac:dyDescent="0.25">
      <c r="A91" s="34">
        <v>18</v>
      </c>
      <c r="B91" s="117" t="s">
        <v>67</v>
      </c>
      <c r="C91" s="118" t="s">
        <v>68</v>
      </c>
      <c r="D91" s="113" t="s">
        <v>21</v>
      </c>
      <c r="E91" s="31">
        <v>1</v>
      </c>
      <c r="F91" s="31" t="s">
        <v>0</v>
      </c>
      <c r="G91" s="31">
        <v>1</v>
      </c>
      <c r="H91" s="27"/>
    </row>
    <row r="92" spans="1:8" ht="126.95" customHeight="1" x14ac:dyDescent="0.25">
      <c r="A92" s="34">
        <v>19</v>
      </c>
      <c r="B92" s="119" t="s">
        <v>69</v>
      </c>
      <c r="C92" s="118" t="s">
        <v>70</v>
      </c>
      <c r="D92" s="113" t="s">
        <v>21</v>
      </c>
      <c r="E92" s="31">
        <v>1</v>
      </c>
      <c r="F92" s="31" t="s">
        <v>0</v>
      </c>
      <c r="G92" s="31">
        <v>1</v>
      </c>
      <c r="H92" s="27"/>
    </row>
    <row r="93" spans="1:8" ht="25.5" x14ac:dyDescent="0.25">
      <c r="A93" s="34">
        <v>20</v>
      </c>
      <c r="B93" s="120" t="s">
        <v>71</v>
      </c>
      <c r="C93" s="118" t="s">
        <v>72</v>
      </c>
      <c r="D93" s="113" t="s">
        <v>21</v>
      </c>
      <c r="E93" s="31">
        <v>1</v>
      </c>
      <c r="F93" s="31" t="s">
        <v>0</v>
      </c>
      <c r="G93" s="31">
        <v>1</v>
      </c>
      <c r="H93" s="27"/>
    </row>
    <row r="94" spans="1:8" ht="15.75" customHeight="1" x14ac:dyDescent="0.25">
      <c r="A94" s="134" t="s">
        <v>13</v>
      </c>
      <c r="B94" s="135"/>
      <c r="C94" s="135"/>
      <c r="D94" s="135"/>
      <c r="E94" s="135"/>
      <c r="F94" s="135"/>
      <c r="G94" s="135"/>
      <c r="H94" s="135"/>
    </row>
    <row r="95" spans="1:8" ht="60" x14ac:dyDescent="0.25">
      <c r="A95" s="12" t="s">
        <v>12</v>
      </c>
      <c r="B95" s="11" t="s">
        <v>11</v>
      </c>
      <c r="C95" s="11" t="s">
        <v>10</v>
      </c>
      <c r="D95" s="11" t="s">
        <v>9</v>
      </c>
      <c r="E95" s="11" t="s">
        <v>8</v>
      </c>
      <c r="F95" s="11" t="s">
        <v>7</v>
      </c>
      <c r="G95" s="11" t="s">
        <v>6</v>
      </c>
      <c r="H95" s="11" t="s">
        <v>24</v>
      </c>
    </row>
    <row r="96" spans="1:8" x14ac:dyDescent="0.25">
      <c r="A96" s="10">
        <v>1</v>
      </c>
      <c r="B96" s="9" t="s">
        <v>5</v>
      </c>
      <c r="C96" s="36" t="s">
        <v>233</v>
      </c>
      <c r="D96" s="3" t="s">
        <v>2</v>
      </c>
      <c r="E96" s="35">
        <v>2</v>
      </c>
      <c r="F96" s="35" t="s">
        <v>0</v>
      </c>
      <c r="G96" s="25">
        <v>2</v>
      </c>
      <c r="H96" s="2"/>
    </row>
    <row r="97" spans="1:8" x14ac:dyDescent="0.25">
      <c r="A97" s="8">
        <v>2</v>
      </c>
      <c r="B97" s="2" t="s">
        <v>4</v>
      </c>
      <c r="C97" s="36" t="s">
        <v>234</v>
      </c>
      <c r="D97" s="3" t="s">
        <v>2</v>
      </c>
      <c r="E97" s="25">
        <v>2</v>
      </c>
      <c r="F97" s="25" t="s">
        <v>0</v>
      </c>
      <c r="G97" s="25">
        <v>2</v>
      </c>
      <c r="H97" s="2"/>
    </row>
    <row r="98" spans="1:8" x14ac:dyDescent="0.25">
      <c r="A98" s="8">
        <v>3</v>
      </c>
      <c r="B98" s="2" t="s">
        <v>236</v>
      </c>
      <c r="C98" s="36" t="s">
        <v>235</v>
      </c>
      <c r="D98" s="3" t="s">
        <v>2</v>
      </c>
      <c r="E98" s="25">
        <v>2</v>
      </c>
      <c r="F98" s="25" t="s">
        <v>0</v>
      </c>
      <c r="G98" s="25">
        <v>2</v>
      </c>
      <c r="H98" s="2"/>
    </row>
    <row r="99" spans="1:8" ht="21" thickBot="1" x14ac:dyDescent="0.3">
      <c r="A99" s="136" t="s">
        <v>74</v>
      </c>
      <c r="B99" s="137"/>
      <c r="C99" s="137"/>
      <c r="D99" s="137"/>
      <c r="E99" s="137"/>
      <c r="F99" s="137"/>
      <c r="G99" s="137"/>
      <c r="H99" s="137"/>
    </row>
    <row r="100" spans="1:8" x14ac:dyDescent="0.25">
      <c r="A100" s="138" t="s">
        <v>19</v>
      </c>
      <c r="B100" s="139"/>
      <c r="C100" s="139"/>
      <c r="D100" s="139"/>
      <c r="E100" s="139"/>
      <c r="F100" s="139"/>
      <c r="G100" s="139"/>
      <c r="H100" s="140"/>
    </row>
    <row r="101" spans="1:8" x14ac:dyDescent="0.25">
      <c r="A101" s="122" t="s">
        <v>105</v>
      </c>
      <c r="B101" s="123"/>
      <c r="C101" s="123"/>
      <c r="D101" s="123"/>
      <c r="E101" s="123"/>
      <c r="F101" s="123"/>
      <c r="G101" s="123"/>
      <c r="H101" s="124"/>
    </row>
    <row r="102" spans="1:8" x14ac:dyDescent="0.25">
      <c r="A102" s="122" t="s">
        <v>100</v>
      </c>
      <c r="B102" s="123"/>
      <c r="C102" s="123"/>
      <c r="D102" s="123"/>
      <c r="E102" s="123"/>
      <c r="F102" s="123"/>
      <c r="G102" s="123"/>
      <c r="H102" s="124"/>
    </row>
    <row r="103" spans="1:8" x14ac:dyDescent="0.25">
      <c r="A103" s="122" t="s">
        <v>18</v>
      </c>
      <c r="B103" s="123"/>
      <c r="C103" s="123"/>
      <c r="D103" s="123"/>
      <c r="E103" s="123"/>
      <c r="F103" s="123"/>
      <c r="G103" s="123"/>
      <c r="H103" s="124"/>
    </row>
    <row r="104" spans="1:8" x14ac:dyDescent="0.25">
      <c r="A104" s="122" t="s">
        <v>101</v>
      </c>
      <c r="B104" s="123"/>
      <c r="C104" s="123"/>
      <c r="D104" s="123"/>
      <c r="E104" s="123"/>
      <c r="F104" s="123"/>
      <c r="G104" s="123"/>
      <c r="H104" s="124"/>
    </row>
    <row r="105" spans="1:8" ht="15" customHeight="1" x14ac:dyDescent="0.25">
      <c r="A105" s="122" t="s">
        <v>102</v>
      </c>
      <c r="B105" s="123"/>
      <c r="C105" s="123"/>
      <c r="D105" s="123"/>
      <c r="E105" s="123"/>
      <c r="F105" s="123"/>
      <c r="G105" s="123"/>
      <c r="H105" s="124"/>
    </row>
    <row r="106" spans="1:8" x14ac:dyDescent="0.25">
      <c r="A106" s="122" t="s">
        <v>103</v>
      </c>
      <c r="B106" s="123"/>
      <c r="C106" s="123"/>
      <c r="D106" s="123"/>
      <c r="E106" s="123"/>
      <c r="F106" s="123"/>
      <c r="G106" s="123"/>
      <c r="H106" s="124"/>
    </row>
    <row r="107" spans="1:8" x14ac:dyDescent="0.25">
      <c r="A107" s="122" t="s">
        <v>106</v>
      </c>
      <c r="B107" s="123"/>
      <c r="C107" s="123"/>
      <c r="D107" s="123"/>
      <c r="E107" s="123"/>
      <c r="F107" s="123"/>
      <c r="G107" s="123"/>
      <c r="H107" s="124"/>
    </row>
    <row r="108" spans="1:8" ht="15.75" thickBot="1" x14ac:dyDescent="0.3">
      <c r="A108" s="125" t="s">
        <v>107</v>
      </c>
      <c r="B108" s="126"/>
      <c r="C108" s="126"/>
      <c r="D108" s="126"/>
      <c r="E108" s="126"/>
      <c r="F108" s="126"/>
      <c r="G108" s="126"/>
      <c r="H108" s="127"/>
    </row>
    <row r="109" spans="1:8" ht="60" x14ac:dyDescent="0.25">
      <c r="A109" s="23" t="s">
        <v>12</v>
      </c>
      <c r="B109" s="13" t="s">
        <v>11</v>
      </c>
      <c r="C109" s="13" t="s">
        <v>10</v>
      </c>
      <c r="D109" s="14" t="s">
        <v>9</v>
      </c>
      <c r="E109" s="14" t="s">
        <v>8</v>
      </c>
      <c r="F109" s="14" t="s">
        <v>7</v>
      </c>
      <c r="G109" s="14" t="s">
        <v>6</v>
      </c>
      <c r="H109" s="14" t="s">
        <v>24</v>
      </c>
    </row>
    <row r="110" spans="1:8" x14ac:dyDescent="0.25">
      <c r="A110" s="8">
        <v>1</v>
      </c>
      <c r="B110" s="4"/>
      <c r="C110" s="2"/>
      <c r="D110" s="3"/>
      <c r="E110" s="5"/>
      <c r="F110" s="5"/>
      <c r="G110" s="5"/>
      <c r="H110" s="2"/>
    </row>
    <row r="111" spans="1:8" x14ac:dyDescent="0.25">
      <c r="A111" s="8">
        <v>2</v>
      </c>
      <c r="B111" s="4"/>
      <c r="C111" s="2"/>
      <c r="D111" s="3"/>
      <c r="E111" s="5"/>
      <c r="F111" s="5"/>
      <c r="G111" s="5"/>
      <c r="H111" s="2"/>
    </row>
    <row r="112" spans="1:8" ht="15.75" customHeight="1" x14ac:dyDescent="0.25">
      <c r="A112" s="8">
        <v>3</v>
      </c>
      <c r="B112" s="4"/>
      <c r="C112" s="2"/>
      <c r="D112" s="3"/>
      <c r="E112" s="5"/>
      <c r="F112" s="5"/>
      <c r="G112" s="5"/>
      <c r="H112" s="2"/>
    </row>
    <row r="113" spans="1:8" ht="15.75" customHeight="1" x14ac:dyDescent="0.25">
      <c r="A113" s="8">
        <v>4</v>
      </c>
      <c r="B113" s="4"/>
      <c r="C113" s="4"/>
      <c r="D113" s="3"/>
      <c r="E113" s="3"/>
      <c r="F113" s="3"/>
      <c r="G113" s="3"/>
      <c r="H113" s="2"/>
    </row>
    <row r="114" spans="1:8" ht="15.75" customHeight="1" x14ac:dyDescent="0.25">
      <c r="A114" s="8">
        <v>5</v>
      </c>
      <c r="B114" s="4"/>
      <c r="C114" s="4"/>
      <c r="D114" s="3"/>
      <c r="E114" s="3"/>
      <c r="F114" s="3"/>
      <c r="G114" s="3"/>
      <c r="H114" s="2"/>
    </row>
    <row r="115" spans="1:8" ht="15.75" customHeight="1" x14ac:dyDescent="0.25">
      <c r="A115" s="8">
        <v>10</v>
      </c>
      <c r="B115" s="2"/>
      <c r="C115" s="4"/>
      <c r="D115" s="3"/>
      <c r="E115" s="3"/>
      <c r="F115" s="3"/>
      <c r="G115" s="3"/>
      <c r="H115" s="2"/>
    </row>
  </sheetData>
  <mergeCells count="69">
    <mergeCell ref="C10:D10"/>
    <mergeCell ref="E10:F10"/>
    <mergeCell ref="G10:H10"/>
    <mergeCell ref="A7:B7"/>
    <mergeCell ref="C7:H7"/>
    <mergeCell ref="A8:C8"/>
    <mergeCell ref="D8:H8"/>
    <mergeCell ref="A25:H2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A20:H20"/>
    <mergeCell ref="A21:H21"/>
    <mergeCell ref="A22:H22"/>
    <mergeCell ref="A23:H23"/>
    <mergeCell ref="A24:H24"/>
    <mergeCell ref="C13:H13"/>
    <mergeCell ref="A13:B13"/>
    <mergeCell ref="A52:H52"/>
    <mergeCell ref="A47:H47"/>
    <mergeCell ref="A48:H48"/>
    <mergeCell ref="A49:H49"/>
    <mergeCell ref="A50:H50"/>
    <mergeCell ref="A51:H51"/>
    <mergeCell ref="A14:B14"/>
    <mergeCell ref="C14:H14"/>
    <mergeCell ref="A16:H16"/>
    <mergeCell ref="A17:H17"/>
    <mergeCell ref="A15:B15"/>
    <mergeCell ref="C15:H15"/>
    <mergeCell ref="A18:H18"/>
    <mergeCell ref="A19:H19"/>
    <mergeCell ref="A70:H70"/>
    <mergeCell ref="A53:H53"/>
    <mergeCell ref="A54:H54"/>
    <mergeCell ref="A55:H55"/>
    <mergeCell ref="A56:H56"/>
    <mergeCell ref="A63:H63"/>
    <mergeCell ref="A64:H64"/>
    <mergeCell ref="A65:H65"/>
    <mergeCell ref="A66:H66"/>
    <mergeCell ref="A67:H67"/>
    <mergeCell ref="A68:H68"/>
    <mergeCell ref="A69:H69"/>
    <mergeCell ref="A71:H71"/>
    <mergeCell ref="A72:H72"/>
    <mergeCell ref="A94:H94"/>
    <mergeCell ref="A99:H99"/>
    <mergeCell ref="A100:H100"/>
    <mergeCell ref="A107:H107"/>
    <mergeCell ref="A108:H108"/>
    <mergeCell ref="A101:H101"/>
    <mergeCell ref="A102:H102"/>
    <mergeCell ref="A103:H103"/>
    <mergeCell ref="A104:H104"/>
    <mergeCell ref="A105:H105"/>
    <mergeCell ref="A106:H106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C32" xr:uid="{00000000-0002-0000-0100-000000000000}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topLeftCell="A49" zoomScaleNormal="150" workbookViewId="0">
      <selection activeCell="C56" sqref="C56"/>
    </sheetView>
  </sheetViews>
  <sheetFormatPr defaultColWidth="14.42578125" defaultRowHeight="15" x14ac:dyDescent="0.25"/>
  <cols>
    <col min="1" max="1" width="5.140625" style="38" customWidth="1"/>
    <col min="2" max="2" width="52" style="38" customWidth="1"/>
    <col min="3" max="3" width="27.42578125" style="38" customWidth="1"/>
    <col min="4" max="4" width="22" style="38" customWidth="1"/>
    <col min="5" max="5" width="15.42578125" style="38" customWidth="1"/>
    <col min="6" max="6" width="19.7109375" style="38" bestFit="1" customWidth="1"/>
    <col min="7" max="7" width="14.42578125" style="38" customWidth="1"/>
    <col min="8" max="8" width="25" style="38" bestFit="1" customWidth="1"/>
    <col min="9" max="11" width="8.7109375" style="1" customWidth="1"/>
    <col min="12" max="16384" width="14.42578125" style="1"/>
  </cols>
  <sheetData>
    <row r="1" spans="1:8" x14ac:dyDescent="0.25">
      <c r="A1" s="151"/>
      <c r="B1" s="123"/>
      <c r="C1" s="123"/>
      <c r="D1" s="123"/>
      <c r="E1" s="123"/>
      <c r="F1" s="123"/>
      <c r="G1" s="123"/>
      <c r="H1" s="123"/>
    </row>
    <row r="2" spans="1:8" ht="20.25" x14ac:dyDescent="0.3">
      <c r="A2" s="153" t="s">
        <v>109</v>
      </c>
      <c r="B2" s="153"/>
      <c r="C2" s="153"/>
      <c r="D2" s="153"/>
      <c r="E2" s="153"/>
      <c r="F2" s="153"/>
      <c r="G2" s="153"/>
      <c r="H2" s="153"/>
    </row>
    <row r="3" spans="1:8" ht="20.25" x14ac:dyDescent="0.25">
      <c r="A3" s="154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54"/>
      <c r="C3" s="154"/>
      <c r="D3" s="154"/>
      <c r="E3" s="154"/>
      <c r="F3" s="154"/>
      <c r="G3" s="154"/>
      <c r="H3" s="154"/>
    </row>
    <row r="4" spans="1:8" ht="20.25" x14ac:dyDescent="0.3">
      <c r="A4" s="153" t="s">
        <v>110</v>
      </c>
      <c r="B4" s="153"/>
      <c r="C4" s="153"/>
      <c r="D4" s="153"/>
      <c r="E4" s="153"/>
      <c r="F4" s="153"/>
      <c r="G4" s="153"/>
      <c r="H4" s="153"/>
    </row>
    <row r="5" spans="1:8" ht="20.25" x14ac:dyDescent="0.25">
      <c r="A5" s="152" t="str">
        <f>'Информация о Чемпионате'!B3</f>
        <v>Управление форвардером</v>
      </c>
      <c r="B5" s="152"/>
      <c r="C5" s="152"/>
      <c r="D5" s="152"/>
      <c r="E5" s="152"/>
      <c r="F5" s="152"/>
      <c r="G5" s="152"/>
      <c r="H5" s="152"/>
    </row>
    <row r="6" spans="1:8" x14ac:dyDescent="0.25">
      <c r="A6" s="141" t="s">
        <v>25</v>
      </c>
      <c r="B6" s="123"/>
      <c r="C6" s="123"/>
      <c r="D6" s="123"/>
      <c r="E6" s="123"/>
      <c r="F6" s="123"/>
      <c r="G6" s="123"/>
      <c r="H6" s="123"/>
    </row>
    <row r="7" spans="1:8" ht="15.75" x14ac:dyDescent="0.25">
      <c r="A7" s="141" t="s">
        <v>99</v>
      </c>
      <c r="B7" s="141"/>
      <c r="C7" s="155" t="str">
        <f>'Информация о Чемпионате'!B5</f>
        <v>Ханты Мансийский автономный округ Югра</v>
      </c>
      <c r="D7" s="155"/>
      <c r="E7" s="155"/>
      <c r="F7" s="155"/>
      <c r="G7" s="155"/>
      <c r="H7" s="155"/>
    </row>
    <row r="8" spans="1:8" ht="15.75" x14ac:dyDescent="0.25">
      <c r="A8" s="141" t="s">
        <v>108</v>
      </c>
      <c r="B8" s="141"/>
      <c r="C8" s="141"/>
      <c r="D8" s="155" t="str">
        <f>'Информация о Чемпионате'!B6</f>
        <v>Бюджетное учреждение профессионального образования Ханты-Мансийского автономного "Советский политехнический колледж"</v>
      </c>
      <c r="E8" s="155"/>
      <c r="F8" s="155"/>
      <c r="G8" s="155"/>
      <c r="H8" s="155"/>
    </row>
    <row r="9" spans="1:8" ht="15.75" x14ac:dyDescent="0.25">
      <c r="A9" s="141" t="s">
        <v>94</v>
      </c>
      <c r="B9" s="141"/>
      <c r="C9" s="141" t="str">
        <f>'Информация о Чемпионате'!B7</f>
        <v>628240, Ханты-Мансийский автономный округ - Югра, город Советский, улица Макаренко, дом 1</v>
      </c>
      <c r="D9" s="141"/>
      <c r="E9" s="141"/>
      <c r="F9" s="141"/>
      <c r="G9" s="141"/>
      <c r="H9" s="141"/>
    </row>
    <row r="10" spans="1:8" ht="15.75" x14ac:dyDescent="0.25">
      <c r="A10" s="141" t="s">
        <v>98</v>
      </c>
      <c r="B10" s="141"/>
      <c r="C10" s="141" t="str">
        <f>'Информация о Чемпионате'!B9</f>
        <v>Сазонов Александр Сергеевич</v>
      </c>
      <c r="D10" s="141"/>
      <c r="E10" s="141" t="str">
        <f>'Информация о Чемпионате'!B10</f>
        <v>sazonov_aleksander99@mail.ru</v>
      </c>
      <c r="F10" s="141"/>
      <c r="G10" s="141">
        <f>'Информация о Чемпионате'!B11</f>
        <v>89088981275</v>
      </c>
      <c r="H10" s="141"/>
    </row>
    <row r="11" spans="1:8" ht="15.75" x14ac:dyDescent="0.25">
      <c r="A11" s="141" t="s">
        <v>97</v>
      </c>
      <c r="B11" s="141"/>
      <c r="C11" s="141" t="str">
        <f>'Информация о Чемпионате'!B12</f>
        <v>Сазонов Олег Петрович</v>
      </c>
      <c r="D11" s="141"/>
      <c r="E11" s="141" t="str">
        <f>'Информация о Чемпионате'!B13</f>
        <v>sazonov_aleksander99@mail.ru</v>
      </c>
      <c r="F11" s="141"/>
      <c r="G11" s="141">
        <f>'Информация о Чемпионате'!B14</f>
        <v>89088981275</v>
      </c>
      <c r="H11" s="141"/>
    </row>
    <row r="12" spans="1:8" ht="15.75" x14ac:dyDescent="0.25">
      <c r="A12" s="141" t="s">
        <v>96</v>
      </c>
      <c r="B12" s="141"/>
      <c r="C12" s="141">
        <f>'Информация о Чемпионате'!B17</f>
        <v>7</v>
      </c>
      <c r="D12" s="141"/>
      <c r="E12" s="141"/>
      <c r="F12" s="141"/>
      <c r="G12" s="141"/>
      <c r="H12" s="141"/>
    </row>
    <row r="13" spans="1:8" ht="15.75" x14ac:dyDescent="0.25">
      <c r="A13" s="141" t="s">
        <v>80</v>
      </c>
      <c r="B13" s="141"/>
      <c r="C13" s="141">
        <f>'Информация о Чемпионате'!B15</f>
        <v>6</v>
      </c>
      <c r="D13" s="141"/>
      <c r="E13" s="141"/>
      <c r="F13" s="141"/>
      <c r="G13" s="141"/>
      <c r="H13" s="141"/>
    </row>
    <row r="14" spans="1:8" ht="15.75" x14ac:dyDescent="0.25">
      <c r="A14" s="141" t="s">
        <v>81</v>
      </c>
      <c r="B14" s="141"/>
      <c r="C14" s="141">
        <f>'Информация о Чемпионате'!B16</f>
        <v>6</v>
      </c>
      <c r="D14" s="141"/>
      <c r="E14" s="141"/>
      <c r="F14" s="141"/>
      <c r="G14" s="141"/>
      <c r="H14" s="141"/>
    </row>
    <row r="15" spans="1:8" ht="15.75" x14ac:dyDescent="0.25">
      <c r="A15" s="141" t="s">
        <v>95</v>
      </c>
      <c r="B15" s="141"/>
      <c r="C15" s="141" t="str">
        <f>'Информация о Чемпионате'!B8</f>
        <v>22 апреля -26 апреля 2025 года</v>
      </c>
      <c r="D15" s="141"/>
      <c r="E15" s="141"/>
      <c r="F15" s="141"/>
      <c r="G15" s="141"/>
      <c r="H15" s="141"/>
    </row>
    <row r="16" spans="1:8" ht="21" thickBot="1" x14ac:dyDescent="0.3">
      <c r="A16" s="134" t="s">
        <v>28</v>
      </c>
      <c r="B16" s="135"/>
      <c r="C16" s="135"/>
      <c r="D16" s="135"/>
      <c r="E16" s="135"/>
      <c r="F16" s="135"/>
      <c r="G16" s="135"/>
      <c r="H16" s="135"/>
    </row>
    <row r="17" spans="1:8" x14ac:dyDescent="0.25">
      <c r="A17" s="138" t="s">
        <v>19</v>
      </c>
      <c r="B17" s="145"/>
      <c r="C17" s="145"/>
      <c r="D17" s="145"/>
      <c r="E17" s="145"/>
      <c r="F17" s="145"/>
      <c r="G17" s="145"/>
      <c r="H17" s="146"/>
    </row>
    <row r="18" spans="1:8" x14ac:dyDescent="0.25">
      <c r="A18" s="122" t="s">
        <v>155</v>
      </c>
      <c r="B18" s="147"/>
      <c r="C18" s="147"/>
      <c r="D18" s="147"/>
      <c r="E18" s="147"/>
      <c r="F18" s="147"/>
      <c r="G18" s="147"/>
      <c r="H18" s="148"/>
    </row>
    <row r="19" spans="1:8" x14ac:dyDescent="0.25">
      <c r="A19" s="122" t="s">
        <v>156</v>
      </c>
      <c r="B19" s="147"/>
      <c r="C19" s="147"/>
      <c r="D19" s="147"/>
      <c r="E19" s="147"/>
      <c r="F19" s="147"/>
      <c r="G19" s="147"/>
      <c r="H19" s="148"/>
    </row>
    <row r="20" spans="1:8" x14ac:dyDescent="0.25">
      <c r="A20" s="122" t="s">
        <v>18</v>
      </c>
      <c r="B20" s="147"/>
      <c r="C20" s="147"/>
      <c r="D20" s="147"/>
      <c r="E20" s="147"/>
      <c r="F20" s="147"/>
      <c r="G20" s="147"/>
      <c r="H20" s="148"/>
    </row>
    <row r="21" spans="1:8" x14ac:dyDescent="0.25">
      <c r="A21" s="122" t="s">
        <v>117</v>
      </c>
      <c r="B21" s="147"/>
      <c r="C21" s="147"/>
      <c r="D21" s="147"/>
      <c r="E21" s="147"/>
      <c r="F21" s="147"/>
      <c r="G21" s="147"/>
      <c r="H21" s="148"/>
    </row>
    <row r="22" spans="1:8" x14ac:dyDescent="0.25">
      <c r="A22" s="122" t="s">
        <v>118</v>
      </c>
      <c r="B22" s="147"/>
      <c r="C22" s="147"/>
      <c r="D22" s="147"/>
      <c r="E22" s="147"/>
      <c r="F22" s="147"/>
      <c r="G22" s="147"/>
      <c r="H22" s="148"/>
    </row>
    <row r="23" spans="1:8" x14ac:dyDescent="0.25">
      <c r="A23" s="122" t="s">
        <v>157</v>
      </c>
      <c r="B23" s="147"/>
      <c r="C23" s="147"/>
      <c r="D23" s="147"/>
      <c r="E23" s="147"/>
      <c r="F23" s="147"/>
      <c r="G23" s="147"/>
      <c r="H23" s="148"/>
    </row>
    <row r="24" spans="1:8" x14ac:dyDescent="0.25">
      <c r="A24" s="122" t="s">
        <v>120</v>
      </c>
      <c r="B24" s="147"/>
      <c r="C24" s="147"/>
      <c r="D24" s="147"/>
      <c r="E24" s="147"/>
      <c r="F24" s="147"/>
      <c r="G24" s="147"/>
      <c r="H24" s="148"/>
    </row>
    <row r="25" spans="1:8" ht="15.75" thickBot="1" x14ac:dyDescent="0.3">
      <c r="A25" s="125" t="s">
        <v>121</v>
      </c>
      <c r="B25" s="149"/>
      <c r="C25" s="149"/>
      <c r="D25" s="149"/>
      <c r="E25" s="149"/>
      <c r="F25" s="149"/>
      <c r="G25" s="149"/>
      <c r="H25" s="150"/>
    </row>
    <row r="26" spans="1:8" ht="60" x14ac:dyDescent="0.25">
      <c r="A26" s="11" t="s">
        <v>12</v>
      </c>
      <c r="B26" s="11" t="s">
        <v>11</v>
      </c>
      <c r="C26" s="13" t="s">
        <v>10</v>
      </c>
      <c r="D26" s="11" t="s">
        <v>9</v>
      </c>
      <c r="E26" s="11" t="s">
        <v>8</v>
      </c>
      <c r="F26" s="11" t="s">
        <v>7</v>
      </c>
      <c r="G26" s="11" t="s">
        <v>6</v>
      </c>
      <c r="H26" s="11" t="s">
        <v>24</v>
      </c>
    </row>
    <row r="27" spans="1:8" x14ac:dyDescent="0.25">
      <c r="A27" s="14">
        <v>1</v>
      </c>
      <c r="B27" s="48" t="s">
        <v>122</v>
      </c>
      <c r="C27" s="49" t="s">
        <v>204</v>
      </c>
      <c r="D27" s="3" t="s">
        <v>22</v>
      </c>
      <c r="E27" s="50">
        <v>1</v>
      </c>
      <c r="F27" s="3" t="s">
        <v>0</v>
      </c>
      <c r="G27" s="50">
        <v>1</v>
      </c>
      <c r="H27" s="2"/>
    </row>
    <row r="28" spans="1:8" ht="25.5" x14ac:dyDescent="0.25">
      <c r="A28" s="14">
        <v>2</v>
      </c>
      <c r="B28" s="48" t="s">
        <v>123</v>
      </c>
      <c r="C28" s="49" t="s">
        <v>218</v>
      </c>
      <c r="D28" s="3" t="s">
        <v>22</v>
      </c>
      <c r="E28" s="50">
        <v>1</v>
      </c>
      <c r="F28" s="3" t="s">
        <v>0</v>
      </c>
      <c r="G28" s="50">
        <v>1</v>
      </c>
      <c r="H28" s="2"/>
    </row>
    <row r="29" spans="1:8" ht="51" x14ac:dyDescent="0.25">
      <c r="A29" s="14">
        <v>3</v>
      </c>
      <c r="B29" s="51" t="s">
        <v>124</v>
      </c>
      <c r="C29" s="49" t="s">
        <v>216</v>
      </c>
      <c r="D29" s="3" t="s">
        <v>22</v>
      </c>
      <c r="E29" s="50">
        <v>1</v>
      </c>
      <c r="F29" s="3" t="s">
        <v>0</v>
      </c>
      <c r="G29" s="50">
        <v>1</v>
      </c>
      <c r="H29" s="2"/>
    </row>
    <row r="30" spans="1:8" ht="25.5" x14ac:dyDescent="0.25">
      <c r="A30" s="14">
        <v>4</v>
      </c>
      <c r="B30" s="52" t="s">
        <v>125</v>
      </c>
      <c r="C30" s="49" t="s">
        <v>217</v>
      </c>
      <c r="D30" s="3" t="s">
        <v>22</v>
      </c>
      <c r="E30" s="50">
        <v>1</v>
      </c>
      <c r="F30" s="3" t="s">
        <v>0</v>
      </c>
      <c r="G30" s="50">
        <v>1</v>
      </c>
      <c r="H30" s="2"/>
    </row>
    <row r="31" spans="1:8" ht="38.25" x14ac:dyDescent="0.25">
      <c r="A31" s="14">
        <v>5</v>
      </c>
      <c r="B31" s="53" t="s">
        <v>126</v>
      </c>
      <c r="C31" s="49" t="s">
        <v>127</v>
      </c>
      <c r="D31" s="3" t="s">
        <v>14</v>
      </c>
      <c r="E31" s="50">
        <v>1</v>
      </c>
      <c r="F31" s="3" t="s">
        <v>0</v>
      </c>
      <c r="G31" s="50">
        <v>1</v>
      </c>
      <c r="H31" s="2"/>
    </row>
    <row r="32" spans="1:8" ht="140.25" x14ac:dyDescent="0.25">
      <c r="A32" s="14">
        <v>6</v>
      </c>
      <c r="B32" s="53" t="s">
        <v>128</v>
      </c>
      <c r="C32" s="49" t="s">
        <v>220</v>
      </c>
      <c r="D32" s="3" t="s">
        <v>129</v>
      </c>
      <c r="E32" s="50">
        <v>1</v>
      </c>
      <c r="F32" s="3" t="s">
        <v>0</v>
      </c>
      <c r="G32" s="50">
        <v>1</v>
      </c>
      <c r="H32" s="2"/>
    </row>
    <row r="33" spans="1:8" x14ac:dyDescent="0.25">
      <c r="A33" s="14">
        <v>7</v>
      </c>
      <c r="B33" s="54" t="s">
        <v>130</v>
      </c>
      <c r="C33" s="54" t="s">
        <v>214</v>
      </c>
      <c r="D33" s="3" t="s">
        <v>129</v>
      </c>
      <c r="E33" s="55">
        <v>1</v>
      </c>
      <c r="F33" s="3" t="s">
        <v>0</v>
      </c>
      <c r="G33" s="55">
        <v>1</v>
      </c>
      <c r="H33" s="2"/>
    </row>
    <row r="34" spans="1:8" ht="25.5" x14ac:dyDescent="0.25">
      <c r="A34" s="14">
        <v>8</v>
      </c>
      <c r="B34" s="56" t="s">
        <v>131</v>
      </c>
      <c r="C34" s="24" t="s">
        <v>132</v>
      </c>
      <c r="D34" s="3" t="s">
        <v>129</v>
      </c>
      <c r="E34" s="57">
        <v>8</v>
      </c>
      <c r="F34" s="3" t="s">
        <v>0</v>
      </c>
      <c r="G34" s="57">
        <v>8</v>
      </c>
      <c r="H34" s="2"/>
    </row>
    <row r="35" spans="1:8" ht="25.5" x14ac:dyDescent="0.25">
      <c r="A35" s="14">
        <v>9</v>
      </c>
      <c r="B35" s="54" t="s">
        <v>133</v>
      </c>
      <c r="C35" s="24" t="s">
        <v>132</v>
      </c>
      <c r="D35" s="3" t="s">
        <v>129</v>
      </c>
      <c r="E35" s="58">
        <v>4</v>
      </c>
      <c r="F35" s="3" t="s">
        <v>0</v>
      </c>
      <c r="G35" s="58">
        <v>4</v>
      </c>
      <c r="H35" s="2"/>
    </row>
    <row r="36" spans="1:8" ht="25.5" x14ac:dyDescent="0.25">
      <c r="A36" s="14">
        <v>10</v>
      </c>
      <c r="B36" s="59" t="s">
        <v>134</v>
      </c>
      <c r="C36" s="59" t="s">
        <v>135</v>
      </c>
      <c r="D36" s="3" t="s">
        <v>129</v>
      </c>
      <c r="E36" s="60">
        <v>10</v>
      </c>
      <c r="F36" s="3" t="s">
        <v>0</v>
      </c>
      <c r="G36" s="60">
        <v>10</v>
      </c>
      <c r="H36" s="2"/>
    </row>
    <row r="37" spans="1:8" x14ac:dyDescent="0.25">
      <c r="A37" s="14">
        <v>11</v>
      </c>
      <c r="B37" s="24" t="s">
        <v>136</v>
      </c>
      <c r="C37" s="59" t="s">
        <v>137</v>
      </c>
      <c r="D37" s="3" t="s">
        <v>129</v>
      </c>
      <c r="E37" s="61">
        <v>16</v>
      </c>
      <c r="F37" s="3" t="s">
        <v>0</v>
      </c>
      <c r="G37" s="61">
        <v>16</v>
      </c>
      <c r="H37" s="2"/>
    </row>
    <row r="38" spans="1:8" ht="25.5" x14ac:dyDescent="0.25">
      <c r="A38" s="14">
        <v>12</v>
      </c>
      <c r="B38" s="62" t="s">
        <v>138</v>
      </c>
      <c r="C38" s="24" t="s">
        <v>139</v>
      </c>
      <c r="D38" s="3" t="s">
        <v>129</v>
      </c>
      <c r="E38" s="61">
        <v>8</v>
      </c>
      <c r="F38" s="3" t="s">
        <v>0</v>
      </c>
      <c r="G38" s="61">
        <v>8</v>
      </c>
      <c r="H38" s="2"/>
    </row>
    <row r="39" spans="1:8" ht="89.25" x14ac:dyDescent="0.25">
      <c r="A39" s="14">
        <v>13</v>
      </c>
      <c r="B39" s="63" t="s">
        <v>140</v>
      </c>
      <c r="C39" s="52" t="s">
        <v>141</v>
      </c>
      <c r="D39" s="3" t="s">
        <v>129</v>
      </c>
      <c r="E39" s="64">
        <v>1</v>
      </c>
      <c r="F39" s="3" t="s">
        <v>0</v>
      </c>
      <c r="G39" s="64">
        <v>1</v>
      </c>
      <c r="H39" s="2"/>
    </row>
    <row r="40" spans="1:8" ht="38.25" x14ac:dyDescent="0.25">
      <c r="A40" s="72">
        <v>14</v>
      </c>
      <c r="B40" s="54" t="s">
        <v>134</v>
      </c>
      <c r="C40" s="54" t="s">
        <v>142</v>
      </c>
      <c r="D40" s="3" t="s">
        <v>129</v>
      </c>
      <c r="E40" s="55">
        <v>10</v>
      </c>
      <c r="F40" s="3" t="s">
        <v>0</v>
      </c>
      <c r="G40" s="55">
        <v>10</v>
      </c>
      <c r="H40" s="2"/>
    </row>
    <row r="41" spans="1:8" ht="25.5" x14ac:dyDescent="0.25">
      <c r="A41" s="72">
        <v>15</v>
      </c>
      <c r="B41" s="54" t="s">
        <v>143</v>
      </c>
      <c r="C41" s="24" t="s">
        <v>132</v>
      </c>
      <c r="D41" s="3" t="s">
        <v>129</v>
      </c>
      <c r="E41" s="55">
        <v>11</v>
      </c>
      <c r="F41" s="3" t="s">
        <v>0</v>
      </c>
      <c r="G41" s="55">
        <v>11</v>
      </c>
      <c r="H41" s="2"/>
    </row>
    <row r="42" spans="1:8" ht="102" x14ac:dyDescent="0.25">
      <c r="A42" s="72">
        <v>16</v>
      </c>
      <c r="B42" s="54" t="s">
        <v>144</v>
      </c>
      <c r="C42" s="59" t="s">
        <v>145</v>
      </c>
      <c r="D42" s="3" t="s">
        <v>129</v>
      </c>
      <c r="E42" s="65">
        <v>2</v>
      </c>
      <c r="F42" s="3" t="s">
        <v>0</v>
      </c>
      <c r="G42" s="65">
        <v>2</v>
      </c>
      <c r="H42" s="15"/>
    </row>
    <row r="43" spans="1:8" ht="102" x14ac:dyDescent="0.25">
      <c r="A43" s="72">
        <v>17</v>
      </c>
      <c r="B43" s="66" t="s">
        <v>146</v>
      </c>
      <c r="C43" s="62" t="s">
        <v>147</v>
      </c>
      <c r="D43" s="3" t="s">
        <v>129</v>
      </c>
      <c r="E43" s="67">
        <v>1</v>
      </c>
      <c r="F43" s="3" t="s">
        <v>0</v>
      </c>
      <c r="G43" s="67">
        <v>1</v>
      </c>
      <c r="H43" s="15"/>
    </row>
    <row r="44" spans="1:8" ht="63.75" x14ac:dyDescent="0.25">
      <c r="A44" s="72">
        <v>18</v>
      </c>
      <c r="B44" s="68" t="s">
        <v>148</v>
      </c>
      <c r="C44" s="62" t="s">
        <v>149</v>
      </c>
      <c r="D44" s="3" t="s">
        <v>129</v>
      </c>
      <c r="E44" s="55">
        <v>1</v>
      </c>
      <c r="F44" s="3" t="s">
        <v>0</v>
      </c>
      <c r="G44" s="55">
        <v>1</v>
      </c>
      <c r="H44" s="15"/>
    </row>
    <row r="45" spans="1:8" ht="25.5" x14ac:dyDescent="0.25">
      <c r="A45" s="72">
        <v>19</v>
      </c>
      <c r="B45" s="69" t="s">
        <v>150</v>
      </c>
      <c r="C45" s="70" t="s">
        <v>151</v>
      </c>
      <c r="D45" s="3" t="s">
        <v>29</v>
      </c>
      <c r="E45" s="71">
        <v>1</v>
      </c>
      <c r="F45" s="3" t="s">
        <v>152</v>
      </c>
      <c r="G45" s="71">
        <v>1</v>
      </c>
      <c r="H45" s="15"/>
    </row>
    <row r="46" spans="1:8" ht="63.75" x14ac:dyDescent="0.25">
      <c r="A46" s="72">
        <v>20</v>
      </c>
      <c r="B46" s="73" t="s">
        <v>153</v>
      </c>
      <c r="C46" s="74" t="s">
        <v>154</v>
      </c>
      <c r="D46" s="3" t="s">
        <v>129</v>
      </c>
      <c r="E46" s="3">
        <v>1</v>
      </c>
      <c r="F46" s="3" t="s">
        <v>0</v>
      </c>
      <c r="G46" s="75">
        <v>1</v>
      </c>
      <c r="H46" s="2"/>
    </row>
    <row r="47" spans="1:8" ht="20.25" x14ac:dyDescent="0.25">
      <c r="A47" s="134" t="s">
        <v>13</v>
      </c>
      <c r="B47" s="135"/>
      <c r="C47" s="135"/>
      <c r="D47" s="135"/>
      <c r="E47" s="123"/>
      <c r="F47" s="123"/>
      <c r="G47" s="135"/>
      <c r="H47" s="135"/>
    </row>
    <row r="48" spans="1:8" ht="60" x14ac:dyDescent="0.25">
      <c r="A48" s="12" t="s">
        <v>12</v>
      </c>
      <c r="B48" s="11" t="s">
        <v>11</v>
      </c>
      <c r="C48" s="11" t="s">
        <v>10</v>
      </c>
      <c r="D48" s="11" t="s">
        <v>9</v>
      </c>
      <c r="E48" s="11" t="s">
        <v>8</v>
      </c>
      <c r="F48" s="11" t="s">
        <v>7</v>
      </c>
      <c r="G48" s="11" t="s">
        <v>6</v>
      </c>
      <c r="H48" s="11" t="s">
        <v>24</v>
      </c>
    </row>
    <row r="49" spans="1:8" ht="89.25" x14ac:dyDescent="0.25">
      <c r="A49" s="76">
        <v>1</v>
      </c>
      <c r="B49" s="36" t="s">
        <v>5</v>
      </c>
      <c r="C49" s="24" t="s">
        <v>158</v>
      </c>
      <c r="D49" s="3" t="s">
        <v>2</v>
      </c>
      <c r="E49" s="76">
        <v>1</v>
      </c>
      <c r="F49" s="76" t="s">
        <v>0</v>
      </c>
      <c r="G49" s="3">
        <f>E49</f>
        <v>1</v>
      </c>
      <c r="H49" s="2"/>
    </row>
    <row r="50" spans="1:8" x14ac:dyDescent="0.25">
      <c r="A50" s="3">
        <v>2</v>
      </c>
      <c r="B50" s="77" t="s">
        <v>159</v>
      </c>
      <c r="C50" s="121" t="s">
        <v>219</v>
      </c>
      <c r="D50" s="3" t="s">
        <v>2</v>
      </c>
      <c r="E50" s="3">
        <v>1</v>
      </c>
      <c r="F50" s="3" t="s">
        <v>0</v>
      </c>
      <c r="G50" s="3">
        <f>E50</f>
        <v>1</v>
      </c>
      <c r="H50" s="2"/>
    </row>
    <row r="51" spans="1:8" ht="30" x14ac:dyDescent="0.25">
      <c r="A51" s="3">
        <v>3</v>
      </c>
      <c r="B51" s="78" t="s">
        <v>3</v>
      </c>
      <c r="C51" s="79" t="s">
        <v>160</v>
      </c>
      <c r="D51" s="3" t="s">
        <v>2</v>
      </c>
      <c r="E51" s="3">
        <v>1</v>
      </c>
      <c r="F51" s="3" t="s">
        <v>0</v>
      </c>
      <c r="G51" s="3">
        <f>E51</f>
        <v>1</v>
      </c>
      <c r="H51" s="2"/>
    </row>
    <row r="52" spans="1:8" ht="45" x14ac:dyDescent="0.25">
      <c r="A52" s="3">
        <v>4</v>
      </c>
      <c r="B52" s="78" t="s">
        <v>161</v>
      </c>
      <c r="C52" s="80" t="s">
        <v>162</v>
      </c>
      <c r="D52" s="3" t="s">
        <v>2</v>
      </c>
      <c r="E52" s="3">
        <v>1</v>
      </c>
      <c r="F52" s="3" t="s">
        <v>0</v>
      </c>
      <c r="G52" s="11" t="s">
        <v>163</v>
      </c>
      <c r="H52" s="2"/>
    </row>
    <row r="53" spans="1:8" ht="45" x14ac:dyDescent="0.25">
      <c r="A53" s="81">
        <v>5</v>
      </c>
      <c r="B53" s="78" t="s">
        <v>164</v>
      </c>
      <c r="C53" s="80" t="s">
        <v>165</v>
      </c>
      <c r="D53" s="3" t="s">
        <v>2</v>
      </c>
      <c r="E53" s="3">
        <v>1</v>
      </c>
      <c r="F53" s="3" t="s">
        <v>0</v>
      </c>
      <c r="G53" s="11" t="s">
        <v>163</v>
      </c>
      <c r="H53" s="2"/>
    </row>
    <row r="54" spans="1:8" ht="63.75" x14ac:dyDescent="0.25">
      <c r="A54" s="81">
        <v>6</v>
      </c>
      <c r="B54" s="26" t="s">
        <v>166</v>
      </c>
      <c r="C54" s="24" t="s">
        <v>167</v>
      </c>
      <c r="D54" s="3" t="s">
        <v>2</v>
      </c>
      <c r="E54" s="76">
        <v>1</v>
      </c>
      <c r="F54" s="76" t="s">
        <v>0</v>
      </c>
      <c r="G54" s="11" t="s">
        <v>163</v>
      </c>
      <c r="H54" s="2"/>
    </row>
    <row r="55" spans="1:8" ht="45" x14ac:dyDescent="0.25">
      <c r="A55" s="81">
        <v>7</v>
      </c>
      <c r="B55" s="80" t="s">
        <v>168</v>
      </c>
      <c r="C55" s="80" t="s">
        <v>169</v>
      </c>
      <c r="D55" s="3" t="s">
        <v>2</v>
      </c>
      <c r="E55" s="3">
        <v>1</v>
      </c>
      <c r="F55" s="3" t="s">
        <v>0</v>
      </c>
      <c r="G55" s="11" t="s">
        <v>163</v>
      </c>
      <c r="H55" s="2"/>
    </row>
    <row r="56" spans="1:8" ht="102" x14ac:dyDescent="0.25">
      <c r="A56" s="82">
        <v>8</v>
      </c>
      <c r="B56" s="36" t="s">
        <v>1</v>
      </c>
      <c r="C56" s="163" t="s">
        <v>170</v>
      </c>
      <c r="D56" s="3" t="s">
        <v>2</v>
      </c>
      <c r="E56" s="3">
        <v>1</v>
      </c>
      <c r="F56" s="3" t="s">
        <v>0</v>
      </c>
      <c r="G56" s="11" t="s">
        <v>163</v>
      </c>
      <c r="H56" s="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7:H47"/>
    <mergeCell ref="A19:H19"/>
    <mergeCell ref="A24:H24"/>
    <mergeCell ref="A25:H25"/>
    <mergeCell ref="A16:H16"/>
    <mergeCell ref="A23:H23"/>
    <mergeCell ref="A18:H18"/>
    <mergeCell ref="A22:H2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C32" xr:uid="{00000000-0002-0000-0200-000000000000}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topLeftCell="A43" zoomScaleNormal="160" workbookViewId="0">
      <selection activeCell="A16" sqref="A16:H16"/>
    </sheetView>
  </sheetViews>
  <sheetFormatPr defaultColWidth="14.42578125" defaultRowHeight="15" x14ac:dyDescent="0.25"/>
  <cols>
    <col min="1" max="1" width="5.140625" style="38" customWidth="1"/>
    <col min="2" max="2" width="52" style="38" customWidth="1"/>
    <col min="3" max="3" width="27.42578125" style="38" customWidth="1"/>
    <col min="4" max="4" width="22" style="38" customWidth="1"/>
    <col min="5" max="5" width="15.42578125" style="38" customWidth="1"/>
    <col min="6" max="6" width="23.42578125" style="38" bestFit="1" customWidth="1"/>
    <col min="7" max="7" width="14.42578125" style="38" customWidth="1"/>
    <col min="8" max="8" width="25" style="38" bestFit="1" customWidth="1"/>
    <col min="9" max="11" width="8.7109375" style="1" customWidth="1"/>
    <col min="12" max="16384" width="14.42578125" style="1"/>
  </cols>
  <sheetData>
    <row r="1" spans="1:8" x14ac:dyDescent="0.25">
      <c r="A1" s="151" t="s">
        <v>23</v>
      </c>
      <c r="B1" s="123"/>
      <c r="C1" s="123"/>
      <c r="D1" s="123"/>
      <c r="E1" s="123"/>
      <c r="F1" s="123"/>
      <c r="G1" s="123"/>
      <c r="H1" s="123"/>
    </row>
    <row r="2" spans="1:8" ht="20.25" x14ac:dyDescent="0.3">
      <c r="A2" s="153" t="s">
        <v>109</v>
      </c>
      <c r="B2" s="153"/>
      <c r="C2" s="153"/>
      <c r="D2" s="153"/>
      <c r="E2" s="153"/>
      <c r="F2" s="153"/>
      <c r="G2" s="153"/>
      <c r="H2" s="153"/>
    </row>
    <row r="3" spans="1:8" ht="20.25" x14ac:dyDescent="0.25">
      <c r="A3" s="154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54"/>
      <c r="C3" s="154"/>
      <c r="D3" s="154"/>
      <c r="E3" s="154"/>
      <c r="F3" s="154"/>
      <c r="G3" s="154"/>
      <c r="H3" s="154"/>
    </row>
    <row r="4" spans="1:8" ht="20.25" x14ac:dyDescent="0.3">
      <c r="A4" s="153" t="s">
        <v>110</v>
      </c>
      <c r="B4" s="153"/>
      <c r="C4" s="153"/>
      <c r="D4" s="153"/>
      <c r="E4" s="153"/>
      <c r="F4" s="153"/>
      <c r="G4" s="153"/>
      <c r="H4" s="153"/>
    </row>
    <row r="5" spans="1:8" ht="20.25" x14ac:dyDescent="0.25">
      <c r="A5" s="152" t="str">
        <f>'Информация о Чемпионате'!B3</f>
        <v>Управление форвардером</v>
      </c>
      <c r="B5" s="152"/>
      <c r="C5" s="152"/>
      <c r="D5" s="152"/>
      <c r="E5" s="152"/>
      <c r="F5" s="152"/>
      <c r="G5" s="152"/>
      <c r="H5" s="152"/>
    </row>
    <row r="6" spans="1:8" x14ac:dyDescent="0.25">
      <c r="A6" s="141" t="s">
        <v>25</v>
      </c>
      <c r="B6" s="123"/>
      <c r="C6" s="123"/>
      <c r="D6" s="123"/>
      <c r="E6" s="123"/>
      <c r="F6" s="123"/>
      <c r="G6" s="123"/>
      <c r="H6" s="123"/>
    </row>
    <row r="7" spans="1:8" ht="15.75" x14ac:dyDescent="0.25">
      <c r="A7" s="141" t="s">
        <v>99</v>
      </c>
      <c r="B7" s="141"/>
      <c r="C7" s="155" t="str">
        <f>'Информация о Чемпионате'!B5</f>
        <v>Ханты Мансийский автономный округ Югра</v>
      </c>
      <c r="D7" s="155"/>
      <c r="E7" s="155"/>
      <c r="F7" s="155"/>
      <c r="G7" s="155"/>
      <c r="H7" s="155"/>
    </row>
    <row r="8" spans="1:8" ht="15.75" x14ac:dyDescent="0.25">
      <c r="A8" s="141" t="s">
        <v>108</v>
      </c>
      <c r="B8" s="141"/>
      <c r="C8" s="141"/>
      <c r="D8" s="155" t="str">
        <f>'Информация о Чемпионате'!B6</f>
        <v>Бюджетное учреждение профессионального образования Ханты-Мансийского автономного "Советский политехнический колледж"</v>
      </c>
      <c r="E8" s="155"/>
      <c r="F8" s="155"/>
      <c r="G8" s="155"/>
      <c r="H8" s="155"/>
    </row>
    <row r="9" spans="1:8" ht="15.75" x14ac:dyDescent="0.25">
      <c r="A9" s="141" t="s">
        <v>94</v>
      </c>
      <c r="B9" s="141"/>
      <c r="C9" s="141" t="str">
        <f>'Информация о Чемпионате'!B7</f>
        <v>628240, Ханты-Мансийский автономный округ - Югра, город Советский, улица Макаренко, дом 1</v>
      </c>
      <c r="D9" s="141"/>
      <c r="E9" s="141"/>
      <c r="F9" s="141"/>
      <c r="G9" s="141"/>
      <c r="H9" s="141"/>
    </row>
    <row r="10" spans="1:8" ht="15.75" x14ac:dyDescent="0.25">
      <c r="A10" s="141" t="s">
        <v>98</v>
      </c>
      <c r="B10" s="141"/>
      <c r="C10" s="141" t="str">
        <f>'Информация о Чемпионате'!B9</f>
        <v>Сазонов Александр Сергеевич</v>
      </c>
      <c r="D10" s="141"/>
      <c r="E10" s="141" t="str">
        <f>'Информация о Чемпионате'!B10</f>
        <v>sazonov_aleksander99@mail.ru</v>
      </c>
      <c r="F10" s="141"/>
      <c r="G10" s="141">
        <f>'Информация о Чемпионате'!B11</f>
        <v>89088981275</v>
      </c>
      <c r="H10" s="141"/>
    </row>
    <row r="11" spans="1:8" ht="15.75" x14ac:dyDescent="0.25">
      <c r="A11" s="141" t="s">
        <v>97</v>
      </c>
      <c r="B11" s="141"/>
      <c r="C11" s="141" t="str">
        <f>'Информация о Чемпионате'!B12</f>
        <v>Сазонов Олег Петрович</v>
      </c>
      <c r="D11" s="141"/>
      <c r="E11" s="141" t="str">
        <f>'Информация о Чемпионате'!B13</f>
        <v>sazonov_aleksander99@mail.ru</v>
      </c>
      <c r="F11" s="141"/>
      <c r="G11" s="141">
        <f>'Информация о Чемпионате'!B14</f>
        <v>89088981275</v>
      </c>
      <c r="H11" s="141"/>
    </row>
    <row r="12" spans="1:8" ht="15.75" x14ac:dyDescent="0.25">
      <c r="A12" s="141" t="s">
        <v>96</v>
      </c>
      <c r="B12" s="141"/>
      <c r="C12" s="141">
        <f>'Информация о Чемпионате'!B17</f>
        <v>7</v>
      </c>
      <c r="D12" s="141"/>
      <c r="E12" s="141"/>
      <c r="F12" s="141"/>
      <c r="G12" s="141"/>
      <c r="H12" s="141"/>
    </row>
    <row r="13" spans="1:8" ht="15.75" x14ac:dyDescent="0.25">
      <c r="A13" s="141" t="s">
        <v>80</v>
      </c>
      <c r="B13" s="141"/>
      <c r="C13" s="141">
        <f>'Информация о Чемпионате'!B15</f>
        <v>6</v>
      </c>
      <c r="D13" s="141"/>
      <c r="E13" s="141"/>
      <c r="F13" s="141"/>
      <c r="G13" s="141"/>
      <c r="H13" s="141"/>
    </row>
    <row r="14" spans="1:8" ht="15.75" x14ac:dyDescent="0.25">
      <c r="A14" s="141" t="s">
        <v>81</v>
      </c>
      <c r="B14" s="141"/>
      <c r="C14" s="141">
        <f>'Информация о Чемпионате'!B16</f>
        <v>6</v>
      </c>
      <c r="D14" s="141"/>
      <c r="E14" s="141"/>
      <c r="F14" s="141"/>
      <c r="G14" s="141"/>
      <c r="H14" s="141"/>
    </row>
    <row r="15" spans="1:8" ht="15.75" x14ac:dyDescent="0.25">
      <c r="A15" s="141" t="s">
        <v>95</v>
      </c>
      <c r="B15" s="141"/>
      <c r="C15" s="141" t="str">
        <f>'Информация о Чемпионате'!B8</f>
        <v>22 апреля -26 апреля 2025 года</v>
      </c>
      <c r="D15" s="141"/>
      <c r="E15" s="141"/>
      <c r="F15" s="141"/>
      <c r="G15" s="141"/>
      <c r="H15" s="141"/>
    </row>
    <row r="16" spans="1:8" ht="20.25" x14ac:dyDescent="0.25">
      <c r="A16" s="134" t="s">
        <v>30</v>
      </c>
      <c r="B16" s="135"/>
      <c r="C16" s="135"/>
      <c r="D16" s="135"/>
      <c r="E16" s="135"/>
      <c r="F16" s="135"/>
      <c r="G16" s="135"/>
      <c r="H16" s="135"/>
    </row>
    <row r="17" spans="1:8" ht="60" x14ac:dyDescent="0.25">
      <c r="A17" s="11" t="s">
        <v>12</v>
      </c>
      <c r="B17" s="11" t="s">
        <v>11</v>
      </c>
      <c r="C17" s="13" t="s">
        <v>10</v>
      </c>
      <c r="D17" s="11" t="s">
        <v>9</v>
      </c>
      <c r="E17" s="11" t="s">
        <v>8</v>
      </c>
      <c r="F17" s="11" t="s">
        <v>7</v>
      </c>
      <c r="G17" s="11" t="s">
        <v>6</v>
      </c>
      <c r="H17" s="11" t="s">
        <v>24</v>
      </c>
    </row>
    <row r="18" spans="1:8" ht="25.5" x14ac:dyDescent="0.25">
      <c r="A18" s="83">
        <v>1</v>
      </c>
      <c r="B18" s="54" t="s">
        <v>171</v>
      </c>
      <c r="C18" s="84" t="s">
        <v>172</v>
      </c>
      <c r="D18" s="14" t="s">
        <v>16</v>
      </c>
      <c r="E18" s="14">
        <v>400</v>
      </c>
      <c r="F18" s="85" t="s">
        <v>173</v>
      </c>
      <c r="G18" s="11">
        <v>400</v>
      </c>
      <c r="H18" s="2"/>
    </row>
    <row r="19" spans="1:8" x14ac:dyDescent="0.25">
      <c r="A19" s="83">
        <v>2</v>
      </c>
      <c r="B19" s="54" t="s">
        <v>174</v>
      </c>
      <c r="C19" s="86" t="s">
        <v>213</v>
      </c>
      <c r="D19" s="14" t="s">
        <v>16</v>
      </c>
      <c r="E19" s="14">
        <v>50</v>
      </c>
      <c r="F19" s="85" t="s">
        <v>173</v>
      </c>
      <c r="G19" s="11">
        <v>50</v>
      </c>
      <c r="H19" s="2"/>
    </row>
    <row r="20" spans="1:8" x14ac:dyDescent="0.25">
      <c r="A20" s="83">
        <v>3</v>
      </c>
      <c r="B20" s="54" t="s">
        <v>175</v>
      </c>
      <c r="C20" s="86" t="s">
        <v>213</v>
      </c>
      <c r="D20" s="14" t="s">
        <v>16</v>
      </c>
      <c r="E20" s="14">
        <v>50</v>
      </c>
      <c r="F20" s="85" t="s">
        <v>173</v>
      </c>
      <c r="G20" s="11">
        <v>50</v>
      </c>
      <c r="H20" s="2"/>
    </row>
    <row r="21" spans="1:8" x14ac:dyDescent="0.25">
      <c r="A21" s="83">
        <v>4</v>
      </c>
      <c r="B21" s="54" t="s">
        <v>176</v>
      </c>
      <c r="C21" s="62" t="s">
        <v>177</v>
      </c>
      <c r="D21" s="14" t="s">
        <v>16</v>
      </c>
      <c r="E21" s="14">
        <v>10</v>
      </c>
      <c r="F21" s="85" t="s">
        <v>178</v>
      </c>
      <c r="G21" s="11">
        <v>10</v>
      </c>
      <c r="H21" s="2"/>
    </row>
    <row r="22" spans="1:8" x14ac:dyDescent="0.25">
      <c r="A22" s="83">
        <v>5</v>
      </c>
      <c r="B22" s="54" t="s">
        <v>179</v>
      </c>
      <c r="C22" s="62" t="s">
        <v>180</v>
      </c>
      <c r="D22" s="14" t="s">
        <v>16</v>
      </c>
      <c r="E22" s="14">
        <v>5</v>
      </c>
      <c r="F22" s="85" t="s">
        <v>181</v>
      </c>
      <c r="G22" s="11">
        <v>5</v>
      </c>
      <c r="H22" s="2"/>
    </row>
    <row r="23" spans="1:8" ht="25.5" x14ac:dyDescent="0.25">
      <c r="A23" s="83">
        <v>6</v>
      </c>
      <c r="B23" s="54" t="s">
        <v>143</v>
      </c>
      <c r="C23" s="24" t="s">
        <v>132</v>
      </c>
      <c r="D23" s="14" t="s">
        <v>16</v>
      </c>
      <c r="E23" s="14">
        <v>11</v>
      </c>
      <c r="F23" s="55" t="s">
        <v>181</v>
      </c>
      <c r="G23" s="11">
        <v>11</v>
      </c>
      <c r="H23" s="2"/>
    </row>
    <row r="24" spans="1:8" ht="25.5" x14ac:dyDescent="0.25">
      <c r="A24" s="87">
        <v>7</v>
      </c>
      <c r="B24" s="88" t="s">
        <v>131</v>
      </c>
      <c r="C24" s="24" t="s">
        <v>132</v>
      </c>
      <c r="D24" s="76" t="s">
        <v>16</v>
      </c>
      <c r="E24" s="14">
        <v>8</v>
      </c>
      <c r="F24" s="55" t="s">
        <v>181</v>
      </c>
      <c r="G24" s="11">
        <v>8</v>
      </c>
      <c r="H24" s="2"/>
    </row>
    <row r="25" spans="1:8" ht="25.5" x14ac:dyDescent="0.25">
      <c r="A25" s="87">
        <v>8</v>
      </c>
      <c r="B25" s="89" t="s">
        <v>133</v>
      </c>
      <c r="C25" s="24" t="s">
        <v>132</v>
      </c>
      <c r="D25" s="90" t="s">
        <v>16</v>
      </c>
      <c r="E25" s="11">
        <v>4</v>
      </c>
      <c r="F25" s="55" t="s">
        <v>152</v>
      </c>
      <c r="G25" s="29">
        <v>4</v>
      </c>
      <c r="H25" s="15"/>
    </row>
    <row r="26" spans="1:8" x14ac:dyDescent="0.25">
      <c r="A26" s="87">
        <v>9</v>
      </c>
      <c r="B26" s="89" t="s">
        <v>182</v>
      </c>
      <c r="C26" s="86" t="s">
        <v>222</v>
      </c>
      <c r="D26" s="90" t="s">
        <v>16</v>
      </c>
      <c r="E26" s="11">
        <v>1</v>
      </c>
      <c r="F26" s="85" t="s">
        <v>183</v>
      </c>
      <c r="G26" s="29">
        <v>1</v>
      </c>
      <c r="H26" s="15"/>
    </row>
    <row r="27" spans="1:8" x14ac:dyDescent="0.25">
      <c r="A27" s="87">
        <v>10</v>
      </c>
      <c r="B27" s="91" t="s">
        <v>184</v>
      </c>
      <c r="C27" s="92" t="s">
        <v>185</v>
      </c>
      <c r="D27" s="90" t="s">
        <v>16</v>
      </c>
      <c r="E27" s="11">
        <v>1</v>
      </c>
      <c r="F27" s="55" t="s">
        <v>152</v>
      </c>
      <c r="G27" s="29">
        <v>1</v>
      </c>
      <c r="H27" s="15"/>
    </row>
    <row r="28" spans="1:8" x14ac:dyDescent="0.25">
      <c r="A28" s="87">
        <v>11</v>
      </c>
      <c r="B28" s="91" t="s">
        <v>186</v>
      </c>
      <c r="C28" s="92" t="s">
        <v>187</v>
      </c>
      <c r="D28" s="93" t="s">
        <v>16</v>
      </c>
      <c r="E28" s="11">
        <v>1</v>
      </c>
      <c r="F28" s="55" t="s">
        <v>181</v>
      </c>
      <c r="G28" s="3">
        <v>1</v>
      </c>
      <c r="H28" s="2"/>
    </row>
    <row r="29" spans="1:8" ht="25.5" x14ac:dyDescent="0.25">
      <c r="A29" s="87">
        <v>12</v>
      </c>
      <c r="B29" s="94" t="s">
        <v>188</v>
      </c>
      <c r="C29" s="95" t="s">
        <v>189</v>
      </c>
      <c r="D29" s="96" t="s">
        <v>16</v>
      </c>
      <c r="E29" s="11">
        <v>10</v>
      </c>
      <c r="F29" s="85" t="s">
        <v>183</v>
      </c>
      <c r="G29" s="11">
        <v>10</v>
      </c>
      <c r="H29" s="2"/>
    </row>
    <row r="30" spans="1:8" ht="20.25" x14ac:dyDescent="0.3">
      <c r="A30" s="156" t="s">
        <v>31</v>
      </c>
      <c r="B30" s="157"/>
      <c r="C30" s="157"/>
      <c r="D30" s="157"/>
      <c r="E30" s="157"/>
      <c r="F30" s="157"/>
      <c r="G30" s="157"/>
      <c r="H30" s="158"/>
    </row>
    <row r="31" spans="1:8" ht="60" x14ac:dyDescent="0.25">
      <c r="A31" s="81" t="s">
        <v>12</v>
      </c>
      <c r="B31" s="3" t="s">
        <v>11</v>
      </c>
      <c r="C31" s="11" t="s">
        <v>10</v>
      </c>
      <c r="D31" s="3" t="s">
        <v>9</v>
      </c>
      <c r="E31" s="3" t="s">
        <v>8</v>
      </c>
      <c r="F31" s="3" t="s">
        <v>7</v>
      </c>
      <c r="G31" s="11" t="s">
        <v>6</v>
      </c>
      <c r="H31" s="11" t="s">
        <v>24</v>
      </c>
    </row>
    <row r="32" spans="1:8" s="37" customFormat="1" ht="38.25" x14ac:dyDescent="0.25">
      <c r="A32" s="97">
        <v>1</v>
      </c>
      <c r="B32" s="98" t="s">
        <v>75</v>
      </c>
      <c r="C32" s="98" t="s">
        <v>190</v>
      </c>
      <c r="D32" s="3" t="s">
        <v>16</v>
      </c>
      <c r="E32" s="3">
        <v>1</v>
      </c>
      <c r="F32" s="3" t="s">
        <v>191</v>
      </c>
      <c r="G32" s="3">
        <v>5</v>
      </c>
      <c r="H32" s="2"/>
    </row>
    <row r="33" spans="1:8" s="37" customFormat="1" ht="89.25" x14ac:dyDescent="0.25">
      <c r="A33" s="97">
        <v>2</v>
      </c>
      <c r="B33" s="98" t="s">
        <v>76</v>
      </c>
      <c r="C33" s="98" t="s">
        <v>192</v>
      </c>
      <c r="D33" s="3" t="s">
        <v>16</v>
      </c>
      <c r="E33" s="3">
        <v>1</v>
      </c>
      <c r="F33" s="3" t="s">
        <v>0</v>
      </c>
      <c r="G33" s="3">
        <v>10</v>
      </c>
      <c r="H33" s="2"/>
    </row>
    <row r="34" spans="1:8" s="37" customFormat="1" ht="89.25" x14ac:dyDescent="0.25">
      <c r="A34" s="97">
        <v>3</v>
      </c>
      <c r="B34" s="98" t="s">
        <v>193</v>
      </c>
      <c r="C34" s="98" t="s">
        <v>194</v>
      </c>
      <c r="D34" s="3" t="s">
        <v>16</v>
      </c>
      <c r="E34" s="3">
        <v>1</v>
      </c>
      <c r="F34" s="3" t="s">
        <v>0</v>
      </c>
      <c r="G34" s="3">
        <v>10</v>
      </c>
      <c r="H34" s="2"/>
    </row>
    <row r="35" spans="1:8" s="37" customFormat="1" ht="76.5" x14ac:dyDescent="0.25">
      <c r="A35" s="97">
        <v>4</v>
      </c>
      <c r="B35" s="98" t="s">
        <v>195</v>
      </c>
      <c r="C35" s="98" t="s">
        <v>196</v>
      </c>
      <c r="D35" s="3" t="s">
        <v>16</v>
      </c>
      <c r="E35" s="3">
        <v>1</v>
      </c>
      <c r="F35" s="3" t="s">
        <v>197</v>
      </c>
      <c r="G35" s="3">
        <v>5</v>
      </c>
      <c r="H35" s="2"/>
    </row>
    <row r="36" spans="1:8" s="37" customFormat="1" ht="63.75" x14ac:dyDescent="0.25">
      <c r="A36" s="97">
        <v>5</v>
      </c>
      <c r="B36" s="98" t="s">
        <v>198</v>
      </c>
      <c r="C36" s="98" t="s">
        <v>199</v>
      </c>
      <c r="D36" s="3" t="s">
        <v>16</v>
      </c>
      <c r="E36" s="3">
        <v>1</v>
      </c>
      <c r="F36" s="3" t="s">
        <v>0</v>
      </c>
      <c r="G36" s="3">
        <v>2</v>
      </c>
      <c r="H36" s="2"/>
    </row>
    <row r="37" spans="1:8" s="37" customFormat="1" ht="63.75" x14ac:dyDescent="0.25">
      <c r="A37" s="97">
        <v>6</v>
      </c>
      <c r="B37" s="98" t="s">
        <v>200</v>
      </c>
      <c r="C37" s="98" t="s">
        <v>201</v>
      </c>
      <c r="D37" s="3" t="s">
        <v>16</v>
      </c>
      <c r="E37" s="3">
        <v>1</v>
      </c>
      <c r="F37" s="3" t="s">
        <v>0</v>
      </c>
      <c r="G37" s="3">
        <v>2</v>
      </c>
      <c r="H37" s="2"/>
    </row>
    <row r="38" spans="1:8" ht="20.25" x14ac:dyDescent="0.25">
      <c r="A38" s="134" t="s">
        <v>13</v>
      </c>
      <c r="B38" s="135"/>
      <c r="C38" s="135"/>
      <c r="D38" s="123"/>
      <c r="E38" s="123"/>
      <c r="F38" s="123"/>
      <c r="G38" s="123"/>
      <c r="H38" s="135"/>
    </row>
    <row r="39" spans="1:8" ht="60" x14ac:dyDescent="0.25">
      <c r="A39" s="12" t="s">
        <v>12</v>
      </c>
      <c r="B39" s="11" t="s">
        <v>11</v>
      </c>
      <c r="C39" s="11" t="s">
        <v>10</v>
      </c>
      <c r="D39" s="11" t="s">
        <v>9</v>
      </c>
      <c r="E39" s="11" t="s">
        <v>8</v>
      </c>
      <c r="F39" s="11" t="s">
        <v>7</v>
      </c>
      <c r="G39" s="11" t="s">
        <v>6</v>
      </c>
      <c r="H39" s="11" t="s">
        <v>24</v>
      </c>
    </row>
    <row r="40" spans="1:8" ht="63.75" x14ac:dyDescent="0.25">
      <c r="A40" s="10">
        <v>1</v>
      </c>
      <c r="B40" s="26" t="s">
        <v>166</v>
      </c>
      <c r="C40" s="24" t="s">
        <v>167</v>
      </c>
      <c r="D40" s="3" t="s">
        <v>2</v>
      </c>
      <c r="E40" s="76">
        <v>10</v>
      </c>
      <c r="F40" s="76" t="s">
        <v>0</v>
      </c>
      <c r="G40" s="3">
        <v>10</v>
      </c>
      <c r="H40" s="2"/>
    </row>
    <row r="41" spans="1:8" ht="25.5" x14ac:dyDescent="0.25">
      <c r="A41" s="8">
        <v>2</v>
      </c>
      <c r="B41" s="99" t="s">
        <v>202</v>
      </c>
      <c r="C41" s="100" t="s">
        <v>203</v>
      </c>
      <c r="D41" s="3" t="s">
        <v>2</v>
      </c>
      <c r="E41" s="3">
        <v>10</v>
      </c>
      <c r="F41" s="3" t="s">
        <v>0</v>
      </c>
      <c r="G41" s="3">
        <v>10</v>
      </c>
      <c r="H41" s="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38:H38"/>
    <mergeCell ref="A30:H3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C29" xr:uid="{00000000-0002-0000-0300-000000000000}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E28" sqref="E2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60" t="s">
        <v>23</v>
      </c>
      <c r="B1" s="161"/>
      <c r="C1" s="161"/>
      <c r="D1" s="161"/>
      <c r="E1" s="161"/>
      <c r="F1" s="161"/>
      <c r="G1" s="161"/>
    </row>
    <row r="2" spans="1:8" ht="20.25" x14ac:dyDescent="0.3">
      <c r="A2" s="153" t="s">
        <v>109</v>
      </c>
      <c r="B2" s="153"/>
      <c r="C2" s="153"/>
      <c r="D2" s="153"/>
      <c r="E2" s="153"/>
      <c r="F2" s="153"/>
      <c r="G2" s="153"/>
      <c r="H2" s="44"/>
    </row>
    <row r="3" spans="1:8" ht="20.25" x14ac:dyDescent="0.25">
      <c r="A3" s="154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54"/>
      <c r="C3" s="154"/>
      <c r="D3" s="154"/>
      <c r="E3" s="154"/>
      <c r="F3" s="154"/>
      <c r="G3" s="154"/>
      <c r="H3" s="45"/>
    </row>
    <row r="4" spans="1:8" ht="20.25" x14ac:dyDescent="0.3">
      <c r="A4" s="153" t="s">
        <v>110</v>
      </c>
      <c r="B4" s="153"/>
      <c r="C4" s="153"/>
      <c r="D4" s="153"/>
      <c r="E4" s="153"/>
      <c r="F4" s="153"/>
      <c r="G4" s="153"/>
      <c r="H4" s="44"/>
    </row>
    <row r="5" spans="1:8" ht="20.25" x14ac:dyDescent="0.25">
      <c r="A5" s="162" t="str">
        <f>'Информация о Чемпионате'!B3</f>
        <v>Управление форвардером</v>
      </c>
      <c r="B5" s="162"/>
      <c r="C5" s="162"/>
      <c r="D5" s="162"/>
      <c r="E5" s="162"/>
      <c r="F5" s="162"/>
      <c r="G5" s="162"/>
      <c r="H5" s="46"/>
    </row>
    <row r="6" spans="1:8" ht="20.25" x14ac:dyDescent="0.25">
      <c r="A6" s="134" t="s">
        <v>32</v>
      </c>
      <c r="B6" s="159"/>
      <c r="C6" s="159"/>
      <c r="D6" s="159"/>
      <c r="E6" s="159"/>
      <c r="F6" s="159"/>
      <c r="G6" s="159"/>
    </row>
    <row r="7" spans="1:8" ht="30" x14ac:dyDescent="0.25">
      <c r="A7" s="11" t="s">
        <v>12</v>
      </c>
      <c r="B7" s="164" t="s">
        <v>11</v>
      </c>
      <c r="C7" s="115" t="s">
        <v>10</v>
      </c>
      <c r="D7" s="165" t="s">
        <v>9</v>
      </c>
      <c r="E7" s="11" t="s">
        <v>8</v>
      </c>
      <c r="F7" s="11" t="s">
        <v>7</v>
      </c>
      <c r="G7" s="11" t="s">
        <v>33</v>
      </c>
    </row>
    <row r="8" spans="1:8" x14ac:dyDescent="0.25">
      <c r="A8" s="14">
        <v>1</v>
      </c>
      <c r="B8" s="22" t="s">
        <v>221</v>
      </c>
      <c r="C8" s="166"/>
      <c r="D8" s="21"/>
      <c r="E8" s="21"/>
      <c r="F8" s="21"/>
      <c r="G8" s="20"/>
    </row>
    <row r="9" spans="1:8" x14ac:dyDescent="0.25">
      <c r="A9" s="14">
        <v>2</v>
      </c>
      <c r="B9" s="22"/>
      <c r="C9" s="6"/>
      <c r="D9" s="21"/>
      <c r="E9" s="21"/>
      <c r="F9" s="21"/>
      <c r="G9" s="20"/>
    </row>
    <row r="10" spans="1:8" x14ac:dyDescent="0.25">
      <c r="A10" s="14">
        <v>3</v>
      </c>
      <c r="B10" s="22"/>
      <c r="C10" s="6"/>
      <c r="D10" s="7"/>
      <c r="E10" s="21"/>
      <c r="F10" s="21"/>
      <c r="G10" s="20"/>
    </row>
    <row r="11" spans="1:8" x14ac:dyDescent="0.25">
      <c r="A11" s="14">
        <v>4</v>
      </c>
      <c r="B11" s="19"/>
      <c r="C11" s="6"/>
      <c r="D11" s="18"/>
      <c r="E11" s="17"/>
      <c r="F11" s="21"/>
      <c r="G11" s="16"/>
    </row>
    <row r="12" spans="1:8" x14ac:dyDescent="0.25">
      <c r="A12" s="14">
        <v>5</v>
      </c>
      <c r="B12" s="2"/>
      <c r="C12" s="4"/>
      <c r="D12" s="3"/>
      <c r="E12" s="11"/>
      <c r="F12" s="11"/>
      <c r="G12" s="2"/>
    </row>
    <row r="13" spans="1:8" x14ac:dyDescent="0.25">
      <c r="A13" s="14">
        <v>6</v>
      </c>
      <c r="B13" s="12"/>
      <c r="C13" s="4"/>
      <c r="D13" s="3"/>
      <c r="E13" s="11"/>
      <c r="F13" s="11"/>
      <c r="G13" s="1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2025-04-14T10:40:19Z</dcterms:modified>
</cp:coreProperties>
</file>