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07DA9124-B29C-443B-B6F3-F590511C9B08}" xr6:coauthVersionLast="47" xr6:coauthVersionMax="47" xr10:uidLastSave="{00000000-0000-0000-0000-000000000000}"/>
  <bookViews>
    <workbookView xWindow="-120" yWindow="-120" windowWidth="29040" windowHeight="15720"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5" l="1"/>
  <c r="G32" i="5"/>
  <c r="G31" i="5"/>
  <c r="G30" i="5"/>
  <c r="G29" i="5"/>
  <c r="G83" i="4"/>
  <c r="G82" i="4"/>
  <c r="G81" i="4"/>
  <c r="G72" i="4"/>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<sst xmlns="http://schemas.openxmlformats.org/spreadsheetml/2006/main" count="505" uniqueCount="201">
  <si>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</si>
  <si>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</si>
  <si>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</si>
  <si>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</si>
  <si>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</si>
  <si>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</si>
  <si>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</si>
  <si>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</si>
  <si>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</si>
  <si>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</si>
  <si>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</si>
  <si>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</si>
  <si>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</si>
  <si>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</si>
  <si>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</si>
  <si>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</si>
  <si>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</si>
  <si>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</si>
  <si>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</si>
  <si>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</si>
  <si>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рабочих мест: </t>
  </si>
  <si>
    <t>Компетенция</t>
  </si>
  <si>
    <t>Даты проведения</t>
  </si>
  <si>
    <t>Главный эксперт</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</si>
  <si>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</si>
  <si>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</si>
  <si>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</si>
  <si>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</si>
  <si>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</si>
  <si>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</si>
  <si>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</si>
  <si>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</si>
  <si>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</si>
  <si>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</si>
  <si>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</si>
  <si>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</si>
  <si>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</si>
  <si>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</si>
  <si>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</si>
  <si>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</si>
  <si>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</si>
  <si>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 xml:space="preserve">Освещение: Допустимо верхнее искусственное освещение ( не менее ___ люкс) </t>
  </si>
  <si>
    <t>Контур заземления для электропитания и сети слаботочных подключений (при необходимости) : не требуется</t>
  </si>
  <si>
    <t>Освещение: Допустимо верхнее искусственное освещение ( не менее ___ люкс)</t>
  </si>
  <si>
    <t>Подведение/ отведение ГХВС (при необходимости) : требуется/не требуется</t>
  </si>
  <si>
    <t>Подведение сжатого воздуха (при необходимости): требуется/не требуется</t>
  </si>
  <si>
    <t>Подведение/ отведение ГХВС (при необходимости): требуется/не требуется</t>
  </si>
  <si>
    <t xml:space="preserve">Складское помещение </t>
  </si>
  <si>
    <t>Технический администратор площадки</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</si>
  <si>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</si>
  <si>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</si>
  <si>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</si>
  <si>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</si>
  <si>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</si>
  <si>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Количество экспертов (ГЭ+ЭН+ИЭ+РГО) + ТАП</t>
  </si>
  <si>
    <t>РГО - руководитель группы оценки</t>
  </si>
  <si>
    <t>Количество конкурсантов</t>
  </si>
  <si>
    <t xml:space="preserve">Количество конкурсантов: </t>
  </si>
  <si>
    <t>Количество экспертов (ЭН+ГЭ+ИЭ+РГО) + ТАП:</t>
  </si>
  <si>
    <t>Республика Мордовия</t>
  </si>
  <si>
    <t>Государственное бюджетное профессиональное образовательное учреждение Республики Мордовия 
"Саранский электромеханический колледж"</t>
  </si>
  <si>
    <t>город Саранск, улица Транспортная, дом 11</t>
  </si>
  <si>
    <t>Первушина Галина Викторовна</t>
  </si>
  <si>
    <t>pervush.71@mail.ru</t>
  </si>
  <si>
    <t>Войнов Андрей Анатольевич</t>
  </si>
  <si>
    <t>it@semk13.ru</t>
  </si>
  <si>
    <t xml:space="preserve">23.04.2025 - 26.04.2025  </t>
  </si>
  <si>
    <t>(1+35+2+3)+1=42</t>
  </si>
  <si>
    <t>Графический дизайн (Юниоры)</t>
  </si>
  <si>
    <t xml:space="preserve">Освещение: Допустимо верхнее искусственное освещение ( не менее 300 люкс) </t>
  </si>
  <si>
    <t>Офисный стол</t>
  </si>
  <si>
    <t>Ученический/офисный</t>
  </si>
  <si>
    <t>Мебель</t>
  </si>
  <si>
    <t>шт</t>
  </si>
  <si>
    <t>Стул</t>
  </si>
  <si>
    <t>Оборудование</t>
  </si>
  <si>
    <t>Оборудование IT</t>
  </si>
  <si>
    <t>Клавиатура</t>
  </si>
  <si>
    <t>Инструмент</t>
  </si>
  <si>
    <t>Мышь оптическая, проводная, 1000dpi, количество кнопок: 3, колесо прокрутки, интерфейс: USB</t>
  </si>
  <si>
    <t>Офисный пакет приложений</t>
  </si>
  <si>
    <t>ПО</t>
  </si>
  <si>
    <t>Пакет прикладных программ для графического дизайна, полиграфии и медиа</t>
  </si>
  <si>
    <t>Швабра, совок</t>
  </si>
  <si>
    <t>Комплект для уборки (щетка для пола и совок)</t>
  </si>
  <si>
    <t xml:space="preserve">Сеть рабочих компьютеров  </t>
  </si>
  <si>
    <t>Для общей коммуникации</t>
  </si>
  <si>
    <t>Корзина для мусора</t>
  </si>
  <si>
    <t>Офисная, пластиковая или металлическая</t>
  </si>
  <si>
    <t>Блок бесперебойного питания</t>
  </si>
  <si>
    <t xml:space="preserve">Сетевой фильтр на 5 розеток, длина шнура 1,8м, Защита от перегрузки, напряжение 220v, </t>
  </si>
  <si>
    <r>
      <t xml:space="preserve">Площадь зоны: не менее </t>
    </r>
    <r>
      <rPr>
        <u/>
        <sz val="11"/>
        <color theme="1"/>
        <rFont val="Times New Roman"/>
        <family val="1"/>
        <charset val="204"/>
      </rPr>
      <t>80</t>
    </r>
    <r>
      <rPr>
        <sz val="11"/>
        <color theme="1"/>
        <rFont val="Times New Roman"/>
        <family val="1"/>
        <charset val="204"/>
      </rPr>
      <t xml:space="preserve"> кв.м.</t>
    </r>
  </si>
  <si>
    <t>Покрытие пола: линолиум  - 88 м2 на всю зону</t>
  </si>
  <si>
    <t xml:space="preserve">Электричество:  подключения к сети  по (220 Вольт и 380 Вольт)	</t>
  </si>
  <si>
    <t>Проектор + интерактивная доска</t>
  </si>
  <si>
    <t>SBM680iv6</t>
  </si>
  <si>
    <t>ноутбук</t>
  </si>
  <si>
    <t>ASUS FX504GD-E41024T Процессор -  Intel Core i5-8300H 2.3ГГц; 8GB RAM, 1000 ГБ HDD, Поддержка Wi-Fi IEEE 802.11 a/b/g/n/ac, Ethernet 100/1000BASE-TX; Выход HDMI  -1 шт, Windows 10, пакет MS Office 2013, + оптическая мышь USB  Oklick 185M</t>
  </si>
  <si>
    <t xml:space="preserve">Пакет MS Office 2019,  для работы с документами, электронными таблицами, электронными презентациями. </t>
  </si>
  <si>
    <t xml:space="preserve">Adobe Creative Cloud Multiple Platforms Multi European Languages Licensing Subscription 12 months L2 (10-49) Device EDU, Creative Suite Design Standard (Mac) (LANGUAGES) cc </t>
  </si>
  <si>
    <t>ПО Операционная система</t>
  </si>
  <si>
    <t>ОС Microsoft Windows 10 Pro</t>
  </si>
  <si>
    <t>Площадь зоны: не менее 80  кв.м.</t>
  </si>
  <si>
    <t xml:space="preserve">Электричество: подключения к сети  по (220 Вольт и 380 Вольт)	</t>
  </si>
  <si>
    <t>Площадь зоны: не менее 80 кв.м.</t>
  </si>
  <si>
    <t>Покрытие пола: ковролин  - линолиум  - 88 м2 на всю зону</t>
  </si>
  <si>
    <t>вешалка</t>
  </si>
  <si>
    <t>Стол</t>
  </si>
  <si>
    <t xml:space="preserve">шт (на 1 раб.место) </t>
  </si>
  <si>
    <t>Розетка</t>
  </si>
  <si>
    <t>Важные технические характеристики отсутствуют</t>
  </si>
  <si>
    <t xml:space="preserve">шт (на 20 раб.мест) </t>
  </si>
  <si>
    <t>Программа просмотра изображений</t>
  </si>
  <si>
    <t>Стандартный в составе операционной системы</t>
  </si>
  <si>
    <t>Или индивидуальные шкафчики с ключом</t>
  </si>
  <si>
    <t>МФУ  лазерный</t>
  </si>
  <si>
    <t>Kyocera. Вид печати цветная, лазерная или струйная, A4, кол-во цветов — 4, до 20стр/мин,  двусторонняя печать, USB, RJ-45</t>
  </si>
  <si>
    <t>Персональный компьютер в сборе</t>
  </si>
  <si>
    <t>iMac 24 дюймов с дисплеем Retina 5K.
Стандартное стекло
Процессор 3,8 ГГц, 8‑ядерный Intel Core i7 10‑го поколения, ускорение Turbo Boost до 5,0 ГГц
16 ГБ памяти DDR4 2666 МГц
Графический процессор Radeon Pro 5500 XT с 8 ГБ памяти GDDR6
SSD‑накопитель ёмкостью 512 ГБ
Gigabit Ethernet</t>
  </si>
  <si>
    <t>ПО Операационная система</t>
  </si>
  <si>
    <t>macOS Sequoia 15.3</t>
  </si>
  <si>
    <t>ПО офисный пакет</t>
  </si>
  <si>
    <t>Microsoft Office 2019</t>
  </si>
  <si>
    <t>Ноутбук</t>
  </si>
  <si>
    <t>Аптечка</t>
  </si>
  <si>
    <t>Аптечка первой помощи "ФЭСТ" для оснащения промышленных предприятий (футляр-полистирол) №7.1 /8</t>
  </si>
  <si>
    <t>Охрана труда</t>
  </si>
  <si>
    <t>Огнетушитель</t>
  </si>
  <si>
    <t xml:space="preserve">огнетушитель порошковый ОП-5(З)-ABCE </t>
  </si>
  <si>
    <t>Кулер 19 л (холодная/горячая вода)</t>
  </si>
  <si>
    <t>Кулер для воды AEL 36 v.2 TK</t>
  </si>
  <si>
    <t>Освещение: Допустимо верхнее искусственное освещение ( не менее 300  люкс)</t>
  </si>
  <si>
    <t>Покрытие пола: ковролин  - линолиум  - 80,85 м2 на всю зону</t>
  </si>
  <si>
    <t>Площадь зоны: не менее 3 кв.м.</t>
  </si>
  <si>
    <t xml:space="preserve">Электричество: 2 подключения к сети  по (220 Вольт и 380 Вольт)	</t>
  </si>
  <si>
    <t>Графический планшет</t>
  </si>
  <si>
    <t>Wacom CTL-671-EU One by Wacom Medium. Разрешение сенсорной панели 2048 LPI, в комплекте перо, кабель USB, интерфейс связи с ПК  USB</t>
  </si>
  <si>
    <t>Коврик (мат) для резки</t>
  </si>
  <si>
    <t>3-слойный, А3, толщина 3 мм, зеленый/синий</t>
  </si>
  <si>
    <t>Набор шрифтов не менее 200 шт.</t>
  </si>
  <si>
    <t>Кирилические для пакета прикладных программ для графического дизайна, полиграфии и медиа</t>
  </si>
  <si>
    <t>Макетный стол</t>
  </si>
  <si>
    <t>80 см в длину с ровной плоской поверхностью</t>
  </si>
  <si>
    <t xml:space="preserve">Сетевой удлинитель </t>
  </si>
  <si>
    <t>Сетевой фильтр на 5 розеток, длина шнура 1,8м, Защита от перегрузки, напряжение 220v/допустимо отсутствие</t>
  </si>
  <si>
    <t>Нож канцелярский</t>
  </si>
  <si>
    <t>Пригодный для макетирования по картону</t>
  </si>
  <si>
    <t>Расходные материалы</t>
  </si>
  <si>
    <t>Линейка</t>
  </si>
  <si>
    <t xml:space="preserve">Линейка металлическая длина 30-50 см </t>
  </si>
  <si>
    <t>Двухсторонний скотч</t>
  </si>
  <si>
    <t>Белая/прозрачная двусторонняя клейкая лента, состоящая из ПВХ-основы и клеевого слоя</t>
  </si>
  <si>
    <t>Цветной маркер</t>
  </si>
  <si>
    <t>Набор текстовыделителей 1-4 цвета</t>
  </si>
  <si>
    <t>Картриджи для МФУ</t>
  </si>
  <si>
    <t>принет OKI</t>
  </si>
  <si>
    <t>Пенокартон</t>
  </si>
  <si>
    <t>Черный или белый, толщина 3 или 5 мм, формат А3</t>
  </si>
  <si>
    <t>Картон</t>
  </si>
  <si>
    <t>Плотность от 180 гр до 400 гр, формат А3</t>
  </si>
  <si>
    <t xml:space="preserve">шт ( на 1 конкурсанта) </t>
  </si>
  <si>
    <t xml:space="preserve">набор ( на 1 конкурсанта) </t>
  </si>
  <si>
    <t>комплект (4 цвета)</t>
  </si>
  <si>
    <t>Ручка шариковая</t>
  </si>
  <si>
    <t>Неавтоматическая</t>
  </si>
  <si>
    <t>Карандаш простой</t>
  </si>
  <si>
    <t>Твердость произвольная</t>
  </si>
  <si>
    <t>Бумага для офисной техники А4</t>
  </si>
  <si>
    <t>Формат А4, плотность 80 г/м2, 500 листов</t>
  </si>
  <si>
    <t>Бумага для офисной техники А3</t>
  </si>
  <si>
    <t>Формат А3, плотность 80 г/м2, 500 листов</t>
  </si>
  <si>
    <t>Степлер</t>
  </si>
  <si>
    <t>Степлер канцелярский до 25 листов со сменными блоками</t>
  </si>
  <si>
    <t>Флешка</t>
  </si>
  <si>
    <t>пач</t>
  </si>
  <si>
    <t xml:space="preserve">Флеш-память </t>
  </si>
  <si>
    <t xml:space="preserve"> не менее 32 Гб USB 2.0</t>
  </si>
  <si>
    <t>шт.</t>
  </si>
  <si>
    <t xml:space="preserve">Флеш-память  не менее 8 Гб USB 2.0 </t>
  </si>
  <si>
    <t>Эскизная бумага</t>
  </si>
  <si>
    <t>набор</t>
  </si>
  <si>
    <t>при  необходимости</t>
  </si>
  <si>
    <t>Ручки цветные</t>
  </si>
  <si>
    <t>Клавиатура интерфейс: USB, стандартная, классической формы, полноразмерная раскладка клавиш без флеш носителей</t>
  </si>
  <si>
    <t>по желанию</t>
  </si>
  <si>
    <t>Без встроенной памяти</t>
  </si>
  <si>
    <t>Мышь</t>
  </si>
  <si>
    <t>Нож канцелярский/нож-скальпель со сменными лезвиями</t>
  </si>
  <si>
    <t xml:space="preserve">Линейка металлическая/деревяная/пластиковая длина до 50 см </t>
  </si>
  <si>
    <t>Двусторонний скотч</t>
  </si>
  <si>
    <t>Биговщик</t>
  </si>
  <si>
    <t>Набор шрифтов (не более 20 шрифтов)</t>
  </si>
  <si>
    <t xml:space="preserve">Не предусмотрены иконические шрифты </t>
  </si>
  <si>
    <t>Коврик для оптической компьюторной мыши</t>
  </si>
  <si>
    <t>материал покрытия: ткань
материал основания: резина</t>
  </si>
  <si>
    <t>овальный</t>
  </si>
  <si>
    <t xml:space="preserve">шт </t>
  </si>
  <si>
    <t>Вешалка/шкаф</t>
  </si>
  <si>
    <t xml:space="preserve">шт  </t>
  </si>
  <si>
    <t>Шкаф</t>
  </si>
  <si>
    <t>Итоговый (межрегиональный) этап Чемпионата по профессиональному мастерству "Профессионалы" в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</si>
</sst>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b/>
      <sz val="11"/>
      <color theme="1"/>
      <name val="Times New Roman"/>
      <family val="1"/>
      <charset val="204"/>
    </font>
    <font>
      <u/>
      <sz val="11"/>
      <color theme="1"/>
      <name val="Times New Roman"/>
      <family val="1"/>
      <charset val="204"/>
    </font>
    <font>
      <sz val="12"/>
      <color theme="1"/>
      <name val="Times New Roman"/>
      <family val="1"/>
      <charset val="204"/>
    </font>
  </fonts>
  <fills count="8">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theme="1" tint="0.249977111117893"/>
        <bgColor rgb="FF3A3838"/>
      </patternFill>
    </fill>
    <fill>
      <patternFill patternType="solid">
        <fgColor theme="1" tint="0.249977111117893"/>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style="thin">
        <color auto="1"/>
      </left>
      <right style="thin">
        <color auto="1"/>
      </right>
      <top/>
      <bottom style="thin">
        <color auto="1"/>
      </bottom>
      <diagonal/>
    </border>
    <border>
      <left style="thick">
        <color auto="1"/>
      </left>
      <right style="thick">
        <color auto="1"/>
      </right>
      <top style="thick">
        <color auto="1"/>
      </top>
      <bottom style="thick">
        <color auto="1"/>
      </bottom>
      <diagonal/>
    </border>
    <border>
      <left style="thin">
        <color auto="1"/>
      </left>
      <right/>
      <top style="thin">
        <color auto="1"/>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style="thin">
        <color auto="1"/>
      </right>
      <top/>
      <bottom/>
      <diagonal/>
    </border>
    <border>
      <left style="thin">
        <color rgb="FF000000"/>
      </left>
      <right/>
      <top/>
      <bottom/>
      <diagonal/>
    </border>
  </borders>
  <cellStyleXfs count="3">
    <xf numFmtId="0" fontId="0" fillId="0" borderId="0"/>
    <xf numFmtId="0" fontId="1" fillId="0" borderId="0"/>
    <xf numFmtId="0" fontId="11" fillId="0" borderId="0" applyNumberFormat="0" applyFill="0" applyBorder="0" applyAlignment="0" applyProtection="0"/>
  </cellStyleXfs>
  <cellXfs count="118">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9" fillId="0" borderId="20" xfId="1" applyFont="1" applyBorder="1" applyAlignment="1">
      <alignment horizontal="center" vertical="center" wrapText="1"/>
    </xf>
    <xf numFmtId="0" fontId="12" fillId="0" borderId="20" xfId="0" applyFont="1" applyBorder="1" applyAlignment="1">
      <alignment horizontal="left" vertical="top" wrapText="1"/>
    </xf>
    <xf numFmtId="0" fontId="8" fillId="0" borderId="20" xfId="0" applyFont="1" applyBorder="1" applyAlignment="1">
      <alignment horizontal="left" vertical="top" wrapText="1"/>
    </xf>
    <xf numFmtId="0" fontId="7" fillId="0" borderId="0" xfId="1" applyFont="1"/>
    <xf numFmtId="0" fontId="1" fillId="0" borderId="0" xfId="1"/>
    <xf numFmtId="0" fontId="2" fillId="0" borderId="0" xfId="1" applyFont="1"/>
    <xf numFmtId="0" fontId="1" fillId="0" borderId="0" xfId="1" applyBorder="1"/>
    <xf numFmtId="0" fontId="4" fillId="0" borderId="0" xfId="1" applyFont="1" applyFill="1" applyBorder="1" applyAlignment="1">
      <alignment vertical="center" wrapText="1"/>
    </xf>
    <xf numFmtId="0" fontId="10" fillId="0" borderId="20" xfId="0" applyFont="1" applyBorder="1" applyAlignment="1">
      <alignment horizontal="left" vertical="top" wrapText="1"/>
    </xf>
    <xf numFmtId="0" fontId="6" fillId="0" borderId="0" xfId="1" applyFont="1" applyFill="1" applyBorder="1" applyAlignment="1"/>
    <xf numFmtId="0" fontId="6" fillId="0" borderId="0" xfId="1" applyFont="1" applyFill="1" applyBorder="1" applyAlignment="1">
      <alignment vertical="center" wrapText="1"/>
    </xf>
    <xf numFmtId="0" fontId="14" fillId="0" borderId="0" xfId="1" applyFont="1" applyFill="1" applyBorder="1" applyAlignment="1">
      <alignment vertical="center" wrapText="1"/>
    </xf>
    <xf numFmtId="0" fontId="9" fillId="0" borderId="1" xfId="1" applyFont="1" applyBorder="1" applyAlignment="1">
      <alignment horizontal="center" vertical="top"/>
    </xf>
    <xf numFmtId="0" fontId="8" fillId="0" borderId="23" xfId="0" applyFont="1" applyBorder="1" applyAlignment="1">
      <alignment horizontal="left" vertical="top" wrapText="1"/>
    </xf>
    <xf numFmtId="0" fontId="8" fillId="0" borderId="1" xfId="1" applyFont="1" applyBorder="1" applyAlignment="1">
      <alignment horizontal="left" vertical="top"/>
    </xf>
    <xf numFmtId="0" fontId="8" fillId="0" borderId="15" xfId="1" applyFont="1" applyBorder="1" applyAlignment="1">
      <alignment horizontal="left" vertical="top"/>
    </xf>
    <xf numFmtId="0" fontId="9" fillId="0" borderId="20" xfId="1" applyFont="1" applyBorder="1" applyAlignment="1">
      <alignment horizontal="center" vertical="top" wrapText="1"/>
    </xf>
    <xf numFmtId="0" fontId="9" fillId="0" borderId="19" xfId="1" applyFont="1" applyBorder="1" applyAlignment="1">
      <alignment horizontal="center" vertical="top" wrapText="1"/>
    </xf>
    <xf numFmtId="0" fontId="10" fillId="0" borderId="1" xfId="1" applyFont="1" applyBorder="1" applyAlignment="1">
      <alignment horizontal="left" vertical="top" wrapText="1"/>
    </xf>
    <xf numFmtId="0" fontId="10" fillId="0" borderId="21" xfId="1" applyFont="1" applyBorder="1" applyAlignment="1">
      <alignment horizontal="left" vertical="center" wrapText="1"/>
    </xf>
    <xf numFmtId="0" fontId="10" fillId="0" borderId="16" xfId="1" applyFont="1" applyBorder="1" applyAlignment="1">
      <alignment horizontal="left" vertical="center" wrapText="1"/>
    </xf>
    <xf numFmtId="0" fontId="2" fillId="0" borderId="1" xfId="1" applyFont="1" applyBorder="1" applyAlignment="1">
      <alignment horizontal="center" vertical="top"/>
    </xf>
    <xf numFmtId="0" fontId="2" fillId="0" borderId="2" xfId="1" applyFont="1" applyBorder="1" applyAlignment="1">
      <alignment horizontal="center" vertical="top" wrapText="1"/>
    </xf>
    <xf numFmtId="0" fontId="8" fillId="0" borderId="20" xfId="0" applyFont="1" applyBorder="1" applyAlignment="1">
      <alignment horizontal="center" wrapText="1"/>
    </xf>
    <xf numFmtId="0" fontId="2" fillId="0" borderId="2" xfId="1" applyFont="1" applyBorder="1" applyAlignment="1">
      <alignment horizontal="center" vertical="top"/>
    </xf>
    <xf numFmtId="0" fontId="8" fillId="0" borderId="5" xfId="1" applyFont="1" applyBorder="1" applyAlignment="1">
      <alignment horizontal="left" vertical="top"/>
    </xf>
    <xf numFmtId="0" fontId="1" fillId="0" borderId="0" xfId="1"/>
    <xf numFmtId="0" fontId="15" fillId="0" borderId="20" xfId="0" applyFont="1" applyBorder="1" applyAlignment="1">
      <alignment horizontal="right" vertical="center" wrapText="1"/>
    </xf>
    <xf numFmtId="0" fontId="11" fillId="0" borderId="20" xfId="2" applyBorder="1" applyAlignment="1">
      <alignment horizontal="right" vertical="center" wrapText="1"/>
    </xf>
    <xf numFmtId="0" fontId="15" fillId="5" borderId="20" xfId="0" applyFont="1" applyFill="1" applyBorder="1" applyAlignment="1">
      <alignment horizontal="right" vertical="center" wrapText="1"/>
    </xf>
    <xf numFmtId="0" fontId="2" fillId="0" borderId="20" xfId="1" applyFont="1" applyBorder="1" applyAlignment="1">
      <alignment vertical="center" wrapText="1"/>
    </xf>
    <xf numFmtId="0" fontId="2" fillId="0" borderId="20" xfId="1" applyFont="1" applyBorder="1" applyAlignment="1">
      <alignment wrapText="1"/>
    </xf>
    <xf numFmtId="0" fontId="2" fillId="0" borderId="20" xfId="1" applyFont="1" applyBorder="1" applyAlignment="1">
      <alignment horizontal="center" vertical="center"/>
    </xf>
    <xf numFmtId="0" fontId="2" fillId="0" borderId="25" xfId="1" applyFont="1" applyBorder="1" applyAlignment="1">
      <alignment horizontal="center" vertical="center" wrapText="1"/>
    </xf>
    <xf numFmtId="0" fontId="2" fillId="0" borderId="20" xfId="1" applyFont="1" applyBorder="1" applyAlignment="1">
      <alignment horizontal="left" vertical="center" wrapText="1"/>
    </xf>
    <xf numFmtId="0" fontId="2" fillId="5" borderId="26" xfId="2" applyNumberFormat="1" applyFont="1" applyFill="1" applyBorder="1" applyAlignment="1">
      <alignment horizontal="justify" vertical="top" wrapText="1"/>
    </xf>
    <xf numFmtId="0" fontId="2" fillId="0" borderId="25" xfId="1" applyFont="1" applyBorder="1" applyAlignment="1">
      <alignment horizontal="center" vertical="center"/>
    </xf>
    <xf numFmtId="0" fontId="2" fillId="0" borderId="23" xfId="1" applyFont="1" applyBorder="1" applyAlignment="1">
      <alignment vertical="center" wrapText="1"/>
    </xf>
    <xf numFmtId="0" fontId="2" fillId="0" borderId="27"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7" xfId="1" applyFont="1" applyBorder="1" applyAlignment="1">
      <alignment horizontal="left" vertical="center" wrapText="1"/>
    </xf>
    <xf numFmtId="0" fontId="2" fillId="0" borderId="20" xfId="1" applyFont="1" applyBorder="1"/>
    <xf numFmtId="0" fontId="9" fillId="0" borderId="22" xfId="0" applyFont="1" applyBorder="1" applyAlignment="1">
      <alignment horizontal="left" vertical="center"/>
    </xf>
    <xf numFmtId="0" fontId="8" fillId="5" borderId="26" xfId="2" applyFont="1" applyFill="1" applyBorder="1" applyAlignment="1">
      <alignment horizontal="justify" vertical="top" wrapText="1"/>
    </xf>
    <xf numFmtId="0" fontId="9" fillId="0" borderId="28" xfId="0" applyFont="1" applyBorder="1" applyAlignment="1">
      <alignment horizontal="left" vertical="center" wrapText="1"/>
    </xf>
    <xf numFmtId="0" fontId="9" fillId="0" borderId="2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7" xfId="0" applyFont="1" applyBorder="1" applyAlignment="1">
      <alignment horizontal="center" vertical="center" wrapText="1"/>
    </xf>
    <xf numFmtId="0" fontId="2" fillId="0" borderId="20" xfId="1" applyFont="1" applyBorder="1" applyAlignment="1">
      <alignment horizontal="center"/>
    </xf>
    <xf numFmtId="0" fontId="2" fillId="0" borderId="23" xfId="1" applyFont="1" applyBorder="1" applyAlignment="1">
      <alignment wrapText="1"/>
    </xf>
    <xf numFmtId="0" fontId="2" fillId="0" borderId="0" xfId="1" applyFont="1" applyAlignment="1">
      <alignment horizontal="left" vertical="center" wrapText="1"/>
    </xf>
    <xf numFmtId="0" fontId="2" fillId="5" borderId="20" xfId="0" applyFont="1" applyFill="1" applyBorder="1" applyAlignment="1">
      <alignment vertical="top" wrapText="1"/>
    </xf>
    <xf numFmtId="0" fontId="2" fillId="0" borderId="30" xfId="1" applyFont="1" applyBorder="1" applyAlignment="1">
      <alignment horizontal="center" vertical="center" wrapText="1"/>
    </xf>
    <xf numFmtId="0" fontId="2" fillId="0" borderId="0" xfId="1" applyFont="1" applyAlignment="1">
      <alignment horizontal="center" vertical="center" wrapText="1"/>
    </xf>
    <xf numFmtId="0" fontId="9" fillId="0" borderId="20" xfId="0" applyFont="1" applyBorder="1" applyAlignment="1">
      <alignment horizontal="left" vertical="center" wrapText="1"/>
    </xf>
    <xf numFmtId="0" fontId="2" fillId="0" borderId="20" xfId="1" applyFont="1" applyBorder="1" applyAlignment="1">
      <alignment horizontal="left" vertical="center"/>
    </xf>
    <xf numFmtId="0" fontId="2" fillId="0" borderId="2" xfId="1" applyFont="1" applyBorder="1"/>
    <xf numFmtId="0" fontId="9" fillId="0" borderId="1" xfId="1" applyFont="1" applyBorder="1"/>
    <xf numFmtId="0" fontId="9" fillId="0" borderId="2" xfId="1" applyFont="1" applyBorder="1" applyAlignment="1">
      <alignment horizontal="center" vertical="center"/>
    </xf>
    <xf numFmtId="0" fontId="9" fillId="0" borderId="1" xfId="1" applyFont="1" applyBorder="1" applyAlignment="1">
      <alignment horizontal="center" vertical="center"/>
    </xf>
    <xf numFmtId="0" fontId="2" fillId="0" borderId="1" xfId="1" applyFont="1" applyBorder="1"/>
    <xf numFmtId="0" fontId="2" fillId="0" borderId="23" xfId="1" applyFont="1" applyBorder="1" applyAlignment="1">
      <alignment horizontal="left" vertical="center" wrapText="1"/>
    </xf>
    <xf numFmtId="0" fontId="2" fillId="0" borderId="20" xfId="1" applyFont="1" applyBorder="1" applyAlignment="1">
      <alignment vertical="top" wrapText="1"/>
    </xf>
    <xf numFmtId="0" fontId="2" fillId="0" borderId="31"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22" xfId="1" applyFont="1" applyBorder="1" applyAlignment="1">
      <alignment wrapText="1"/>
    </xf>
    <xf numFmtId="0" fontId="2" fillId="0" borderId="22" xfId="1" applyFont="1" applyBorder="1" applyAlignment="1">
      <alignment horizontal="left" vertical="center" wrapText="1"/>
    </xf>
    <xf numFmtId="0" fontId="8" fillId="0" borderId="20" xfId="1" applyFont="1" applyBorder="1" applyAlignment="1">
      <alignment horizontal="left" vertical="center" wrapText="1"/>
    </xf>
    <xf numFmtId="0" fontId="8" fillId="0" borderId="20"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19" xfId="1" applyFont="1" applyBorder="1" applyAlignment="1">
      <alignment horizontal="center" vertical="center" wrapText="1"/>
    </xf>
    <xf numFmtId="0" fontId="18" fillId="0" borderId="20" xfId="0" applyFont="1" applyBorder="1"/>
    <xf numFmtId="0" fontId="9" fillId="0" borderId="11" xfId="1" applyFont="1" applyBorder="1" applyAlignment="1">
      <alignment horizontal="left" vertical="top" wrapText="1"/>
    </xf>
    <xf numFmtId="0" fontId="9" fillId="0" borderId="0" xfId="1" applyFont="1"/>
    <xf numFmtId="0" fontId="9" fillId="0" borderId="10" xfId="1" applyFont="1" applyBorder="1"/>
    <xf numFmtId="0" fontId="9" fillId="0" borderId="9" xfId="1" applyFont="1" applyBorder="1" applyAlignment="1">
      <alignment horizontal="left" vertical="top" wrapText="1"/>
    </xf>
    <xf numFmtId="0" fontId="9" fillId="0" borderId="8" xfId="1" applyFont="1" applyBorder="1"/>
    <xf numFmtId="0" fontId="9" fillId="0" borderId="7" xfId="1" applyFont="1" applyBorder="1"/>
    <xf numFmtId="0" fontId="4" fillId="2" borderId="4" xfId="1" applyFont="1" applyFill="1" applyBorder="1" applyAlignment="1">
      <alignment horizontal="center" vertical="center"/>
    </xf>
    <xf numFmtId="0" fontId="2" fillId="0" borderId="3" xfId="1" applyFont="1" applyBorder="1"/>
    <xf numFmtId="0" fontId="16" fillId="0" borderId="14" xfId="1" applyFont="1" applyBorder="1" applyAlignment="1">
      <alignment horizontal="left" vertical="top" wrapText="1"/>
    </xf>
    <xf numFmtId="0" fontId="9" fillId="0" borderId="13" xfId="1" applyFont="1" applyBorder="1"/>
    <xf numFmtId="0" fontId="9" fillId="0" borderId="12" xfId="1" applyFont="1" applyBorder="1"/>
    <xf numFmtId="0" fontId="5" fillId="0" borderId="0" xfId="1" applyFont="1" applyBorder="1" applyAlignment="1">
      <alignment horizontal="left" vertical="top" wrapText="1"/>
    </xf>
    <xf numFmtId="0" fontId="4" fillId="3" borderId="21" xfId="1" applyFont="1" applyFill="1" applyBorder="1" applyAlignment="1">
      <alignment horizontal="center" vertical="center"/>
    </xf>
    <xf numFmtId="0" fontId="2" fillId="4" borderId="16" xfId="1" applyFont="1" applyFill="1" applyBorder="1" applyAlignment="1">
      <alignment horizontal="center"/>
    </xf>
    <xf numFmtId="0" fontId="2" fillId="4" borderId="24" xfId="1" applyFont="1" applyFill="1" applyBorder="1" applyAlignment="1">
      <alignment horizontal="center"/>
    </xf>
    <xf numFmtId="0" fontId="9" fillId="0" borderId="11" xfId="1" applyFont="1" applyFill="1" applyBorder="1" applyAlignment="1">
      <alignment horizontal="left" vertical="top" wrapText="1"/>
    </xf>
    <xf numFmtId="0" fontId="9" fillId="0" borderId="0" xfId="1" applyFont="1" applyFill="1"/>
    <xf numFmtId="0" fontId="9" fillId="0" borderId="10" xfId="1" applyFont="1" applyFill="1" applyBorder="1"/>
    <xf numFmtId="0" fontId="2" fillId="0" borderId="0" xfId="1" applyFont="1" applyBorder="1" applyAlignment="1">
      <alignment horizontal="right"/>
    </xf>
    <xf numFmtId="0" fontId="2" fillId="0" borderId="0" xfId="1" applyFont="1" applyBorder="1"/>
    <xf numFmtId="0" fontId="14" fillId="6" borderId="0" xfId="1" applyFont="1" applyFill="1" applyBorder="1" applyAlignment="1">
      <alignment horizontal="center" vertical="center" wrapText="1"/>
    </xf>
    <xf numFmtId="0" fontId="6" fillId="7" borderId="0" xfId="1" applyFont="1" applyFill="1" applyBorder="1" applyAlignment="1">
      <alignment horizontal="center"/>
    </xf>
    <xf numFmtId="0" fontId="6" fillId="6" borderId="0" xfId="1" applyFont="1" applyFill="1" applyBorder="1" applyAlignment="1">
      <alignment horizontal="center" vertical="center" wrapText="1"/>
    </xf>
    <xf numFmtId="0" fontId="5" fillId="0" borderId="0" xfId="1" applyFont="1" applyBorder="1" applyAlignment="1">
      <alignment horizontal="left"/>
    </xf>
    <xf numFmtId="0" fontId="2" fillId="0" borderId="0" xfId="1" applyFont="1" applyAlignment="1">
      <alignment horizontal="right"/>
    </xf>
    <xf numFmtId="0" fontId="2" fillId="0" borderId="0" xfId="1" applyFont="1"/>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4" fillId="6" borderId="16" xfId="1" applyFont="1" applyFill="1" applyBorder="1" applyAlignment="1">
      <alignment horizontal="center" vertical="center" wrapText="1"/>
    </xf>
    <xf numFmtId="0" fontId="15" fillId="0" borderId="0" xfId="0" applyFont="1" applyAlignment="1">
      <alignment vertical="center" wrapText="1"/>
    </xf>
    <xf numFmtId="0" fontId="15" fillId="0" borderId="20" xfId="0" applyFont="1" applyBorder="1" applyAlignment="1">
      <alignment vertical="center" wrapText="1"/>
    </xf>
    <xf numFmtId="0" fontId="15" fillId="0" borderId="0" xfId="0" applyFont="1" applyAlignment="1">
      <alignment vertical="center"/>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t@semk13.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tabSelected="1" zoomScale="80" zoomScaleNormal="80" workbookViewId="0">
      <selection activeCell="A26" sqref="A26"/>
    </sheetView>
  </sheetViews>
  <sheetFormatPr defaultRowHeight="18.75" x14ac:dyDescent="0.25"/>
  <cols>
    <col min="1" max="1" width="75.7109375" style="115" customWidth="1"/>
    <col min="2" max="2" width="75.7109375" style="117" customWidth="1"/>
  </cols>
  <sheetData>
    <row r="1" spans="1:2" ht="24.95" customHeight="1" x14ac:dyDescent="0.25"/>
    <row r="2" spans="1:2" ht="24.95" customHeight="1" x14ac:dyDescent="0.25">
      <c r="B2" s="115"/>
    </row>
    <row r="3" spans="1:2" ht="24.95" customHeight="1" x14ac:dyDescent="0.25">
      <c r="A3" s="116" t="s">
        <v>21</v>
      </c>
      <c r="B3" s="36" t="s">
        <v>68</v>
      </c>
    </row>
    <row r="4" spans="1:2" ht="57.75" customHeight="1" x14ac:dyDescent="0.25">
      <c r="A4" s="116" t="s">
        <v>34</v>
      </c>
      <c r="B4" s="36" t="s">
        <v>200</v>
      </c>
    </row>
    <row r="5" spans="1:2" ht="24.95" customHeight="1" x14ac:dyDescent="0.25">
      <c r="A5" s="116" t="s">
        <v>53</v>
      </c>
      <c r="B5" s="36" t="s">
        <v>59</v>
      </c>
    </row>
    <row r="6" spans="1:2" ht="66" customHeight="1" x14ac:dyDescent="0.25">
      <c r="A6" s="116" t="s">
        <v>26</v>
      </c>
      <c r="B6" s="36" t="s">
        <v>60</v>
      </c>
    </row>
    <row r="7" spans="1:2" ht="24.95" customHeight="1" x14ac:dyDescent="0.25">
      <c r="A7" s="116" t="s">
        <v>35</v>
      </c>
      <c r="B7" s="36" t="s">
        <v>61</v>
      </c>
    </row>
    <row r="8" spans="1:2" ht="24.95" customHeight="1" x14ac:dyDescent="0.25">
      <c r="A8" s="116" t="s">
        <v>22</v>
      </c>
      <c r="B8" s="38" t="s">
        <v>66</v>
      </c>
    </row>
    <row r="9" spans="1:2" ht="24.95" customHeight="1" x14ac:dyDescent="0.25">
      <c r="A9" s="116" t="s">
        <v>23</v>
      </c>
      <c r="B9" s="38" t="s">
        <v>62</v>
      </c>
    </row>
    <row r="10" spans="1:2" ht="24.95" customHeight="1" x14ac:dyDescent="0.25">
      <c r="A10" s="116" t="s">
        <v>25</v>
      </c>
      <c r="B10" s="38" t="s">
        <v>63</v>
      </c>
    </row>
    <row r="11" spans="1:2" ht="24.95" customHeight="1" x14ac:dyDescent="0.25">
      <c r="A11" s="116" t="s">
        <v>39</v>
      </c>
      <c r="B11" s="38">
        <v>89026682959</v>
      </c>
    </row>
    <row r="12" spans="1:2" ht="24.95" customHeight="1" x14ac:dyDescent="0.25">
      <c r="A12" s="116" t="s">
        <v>48</v>
      </c>
      <c r="B12" s="36" t="s">
        <v>64</v>
      </c>
    </row>
    <row r="13" spans="1:2" ht="24.95" customHeight="1" x14ac:dyDescent="0.25">
      <c r="A13" s="116" t="s">
        <v>36</v>
      </c>
      <c r="B13" s="37" t="s">
        <v>65</v>
      </c>
    </row>
    <row r="14" spans="1:2" ht="24.95" customHeight="1" x14ac:dyDescent="0.25">
      <c r="A14" s="116" t="s">
        <v>40</v>
      </c>
      <c r="B14" s="36">
        <v>79271861029</v>
      </c>
    </row>
    <row r="15" spans="1:2" ht="24.95" customHeight="1" x14ac:dyDescent="0.25">
      <c r="A15" s="116" t="s">
        <v>56</v>
      </c>
      <c r="B15" s="36">
        <v>35</v>
      </c>
    </row>
    <row r="16" spans="1:2" ht="24.95" customHeight="1" x14ac:dyDescent="0.25">
      <c r="A16" s="116" t="s">
        <v>24</v>
      </c>
      <c r="B16" s="36">
        <v>20</v>
      </c>
    </row>
    <row r="17" spans="1:2" ht="24.95" customHeight="1" x14ac:dyDescent="0.25">
      <c r="A17" s="116" t="s">
        <v>54</v>
      </c>
      <c r="B17" s="36" t="s">
        <v>67</v>
      </c>
    </row>
    <row r="18" spans="1:2" ht="24.95" customHeight="1" x14ac:dyDescent="0.25"/>
    <row r="19" spans="1:2" ht="24.95" customHeight="1" x14ac:dyDescent="0.25"/>
    <row r="20" spans="1:2" ht="24.95" customHeight="1" x14ac:dyDescent="0.25">
      <c r="A20" s="115" t="s">
        <v>49</v>
      </c>
    </row>
    <row r="21" spans="1:2" ht="24.95" customHeight="1" x14ac:dyDescent="0.25">
      <c r="A21" s="115" t="s">
        <v>50</v>
      </c>
    </row>
    <row r="22" spans="1:2" ht="24.95" customHeight="1" x14ac:dyDescent="0.25">
      <c r="A22" s="115" t="s">
        <v>51</v>
      </c>
    </row>
    <row r="23" spans="1:2" ht="24.95" customHeight="1" x14ac:dyDescent="0.25">
      <c r="A23" s="115" t="s">
        <v>55</v>
      </c>
    </row>
    <row r="24" spans="1:2" ht="24.95" customHeight="1" x14ac:dyDescent="0.25">
      <c r="A24" s="115" t="s">
        <v>52</v>
      </c>
    </row>
    <row r="25" spans="1:2" ht="24.95" customHeight="1" x14ac:dyDescent="0.25"/>
    <row r="26" spans="1:2" ht="24.95" customHeight="1" x14ac:dyDescent="0.25"/>
    <row r="27" spans="1:2" ht="24.95" customHeight="1" x14ac:dyDescent="0.25"/>
  </sheetData>
  <hyperlinks>
    <hyperlink ref="B13" r:id="rId1" xr:uid="{805EF49E-8AF8-4917-B423-606ED3FFDBC2}"/>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9"/>
  <sheetViews>
    <sheetView topLeftCell="A73" zoomScale="60" zoomScaleNormal="60" workbookViewId="0">
      <selection activeCell="H72" sqref="H72"/>
    </sheetView>
  </sheetViews>
  <sheetFormatPr defaultColWidth="14.42578125" defaultRowHeight="15" customHeight="1" x14ac:dyDescent="0.25"/>
  <cols>
    <col min="1" max="1" width="5.140625" style="14" customWidth="1"/>
    <col min="2" max="2" width="52" style="14" customWidth="1"/>
    <col min="3" max="3" width="30.85546875" style="14" customWidth="1"/>
    <col min="4" max="4" width="22" style="14" customWidth="1"/>
    <col min="5" max="5" width="15.42578125" style="14" customWidth="1"/>
    <col min="6" max="6" width="19.7109375" style="14" bestFit="1" customWidth="1"/>
    <col min="7" max="7" width="14.42578125" style="14" customWidth="1"/>
    <col min="8" max="8" width="25" style="14" bestFit="1" customWidth="1"/>
    <col min="9" max="11" width="8.7109375" style="1" customWidth="1"/>
    <col min="12" max="16384" width="14.42578125" style="1"/>
  </cols>
  <sheetData>
    <row r="1" spans="1:10" x14ac:dyDescent="0.25">
      <c r="A1" s="100" t="s">
        <v>10</v>
      </c>
      <c r="B1" s="101"/>
      <c r="C1" s="101"/>
      <c r="D1" s="101"/>
      <c r="E1" s="101"/>
      <c r="F1" s="101"/>
      <c r="G1" s="101"/>
      <c r="H1" s="101"/>
      <c r="I1" s="15"/>
      <c r="J1" s="15"/>
    </row>
    <row r="2" spans="1:10" s="13" customFormat="1" ht="20.25" x14ac:dyDescent="0.3">
      <c r="A2" s="103" t="s">
        <v>32</v>
      </c>
      <c r="B2" s="103"/>
      <c r="C2" s="103"/>
      <c r="D2" s="103"/>
      <c r="E2" s="103"/>
      <c r="F2" s="103"/>
      <c r="G2" s="103"/>
      <c r="H2" s="103"/>
      <c r="I2" s="15"/>
      <c r="J2" s="15"/>
    </row>
    <row r="3" spans="1:10" s="13" customFormat="1" ht="21" customHeight="1" x14ac:dyDescent="0.25">
      <c r="A3" s="104" t="str">
        <f>'Информация о Чемпионате'!B4</f>
        <v>Итоговый (межрегиональный) этап Чемпионата по профессиональному мастерству "Профессионалы" в 2025 г</v>
      </c>
      <c r="B3" s="104"/>
      <c r="C3" s="104"/>
      <c r="D3" s="104"/>
      <c r="E3" s="104"/>
      <c r="F3" s="104"/>
      <c r="G3" s="104"/>
      <c r="H3" s="104"/>
      <c r="I3" s="16"/>
      <c r="J3" s="16"/>
    </row>
    <row r="4" spans="1:10" s="13" customFormat="1" ht="20.25" x14ac:dyDescent="0.3">
      <c r="A4" s="103" t="s">
        <v>33</v>
      </c>
      <c r="B4" s="103"/>
      <c r="C4" s="103"/>
      <c r="D4" s="103"/>
      <c r="E4" s="103"/>
      <c r="F4" s="103"/>
      <c r="G4" s="103"/>
      <c r="H4" s="103"/>
      <c r="I4" s="15"/>
      <c r="J4" s="15"/>
    </row>
    <row r="5" spans="1:10" ht="22.5" customHeight="1" x14ac:dyDescent="0.25">
      <c r="A5" s="102" t="str">
        <f>'Информация о Чемпионате'!B3</f>
        <v>Графический дизайн (Юниоры)</v>
      </c>
      <c r="B5" s="102"/>
      <c r="C5" s="102"/>
      <c r="D5" s="102"/>
      <c r="E5" s="102"/>
      <c r="F5" s="102"/>
      <c r="G5" s="102"/>
      <c r="H5" s="102"/>
      <c r="I5" s="15"/>
      <c r="J5" s="15"/>
    </row>
    <row r="6" spans="1:10" x14ac:dyDescent="0.25">
      <c r="A6" s="93" t="s">
        <v>12</v>
      </c>
      <c r="B6" s="101"/>
      <c r="C6" s="101"/>
      <c r="D6" s="101"/>
      <c r="E6" s="101"/>
      <c r="F6" s="101"/>
      <c r="G6" s="101"/>
      <c r="H6" s="101"/>
      <c r="I6" s="15"/>
      <c r="J6" s="15"/>
    </row>
    <row r="7" spans="1:10" ht="15.75" customHeight="1" x14ac:dyDescent="0.25">
      <c r="A7" s="93" t="s">
        <v>30</v>
      </c>
      <c r="B7" s="93"/>
      <c r="C7" s="105" t="str">
        <f>'Информация о Чемпионате'!B5</f>
        <v>Республика Мордовия</v>
      </c>
      <c r="D7" s="105"/>
      <c r="E7" s="105"/>
      <c r="F7" s="105"/>
      <c r="G7" s="105"/>
      <c r="H7" s="105"/>
    </row>
    <row r="8" spans="1:10" ht="15.75" customHeight="1" x14ac:dyDescent="0.25">
      <c r="A8" s="93" t="s">
        <v>31</v>
      </c>
      <c r="B8" s="93"/>
      <c r="C8" s="93"/>
      <c r="D8" s="105" t="str">
        <f>'Информация о Чемпионате'!B6</f>
        <v>Государственное бюджетное профессиональное образовательное учреждение Республики Мордовия 
"Саранский электромеханический колледж"</v>
      </c>
      <c r="E8" s="105"/>
      <c r="F8" s="105"/>
      <c r="G8" s="105"/>
      <c r="H8" s="105"/>
    </row>
    <row r="9" spans="1:10" ht="15.75" customHeight="1" x14ac:dyDescent="0.25">
      <c r="A9" s="93" t="s">
        <v>27</v>
      </c>
      <c r="B9" s="93"/>
      <c r="C9" s="93" t="str">
        <f>'Информация о Чемпионате'!B7</f>
        <v>город Саранск, улица Транспортная, дом 11</v>
      </c>
      <c r="D9" s="93"/>
      <c r="E9" s="93"/>
      <c r="F9" s="93"/>
      <c r="G9" s="93"/>
      <c r="H9" s="93"/>
    </row>
    <row r="10" spans="1:10" ht="15.75" customHeight="1" x14ac:dyDescent="0.25">
      <c r="A10" s="93" t="s">
        <v>29</v>
      </c>
      <c r="B10" s="93"/>
      <c r="C10" s="93" t="str">
        <f>'Информация о Чемпионате'!B9</f>
        <v>Первушина Галина Викторовна</v>
      </c>
      <c r="D10" s="93"/>
      <c r="E10" s="93" t="str">
        <f>'Информация о Чемпионате'!B10</f>
        <v>pervush.71@mail.ru</v>
      </c>
      <c r="F10" s="93"/>
      <c r="G10" s="93">
        <f>'Информация о Чемпионате'!B11</f>
        <v>89026682959</v>
      </c>
      <c r="H10" s="93"/>
    </row>
    <row r="11" spans="1:10" ht="15.75" customHeight="1" x14ac:dyDescent="0.25">
      <c r="A11" s="93" t="s">
        <v>37</v>
      </c>
      <c r="B11" s="93"/>
      <c r="C11" s="93" t="str">
        <f>'Информация о Чемпионате'!B12</f>
        <v>Войнов Андрей Анатольевич</v>
      </c>
      <c r="D11" s="93"/>
      <c r="E11" s="93" t="str">
        <f>'Информация о Чемпионате'!B13</f>
        <v>it@semk13.ru</v>
      </c>
      <c r="F11" s="93"/>
      <c r="G11" s="93">
        <f>'Информация о Чемпионате'!B14</f>
        <v>79271861029</v>
      </c>
      <c r="H11" s="93"/>
    </row>
    <row r="12" spans="1:10" ht="15.75" customHeight="1" x14ac:dyDescent="0.25">
      <c r="A12" s="93" t="s">
        <v>58</v>
      </c>
      <c r="B12" s="93"/>
      <c r="C12" s="93" t="str">
        <f>'Информация о Чемпионате'!B17</f>
        <v>(1+35+2+3)+1=42</v>
      </c>
      <c r="D12" s="93"/>
      <c r="E12" s="93"/>
      <c r="F12" s="93"/>
      <c r="G12" s="93"/>
      <c r="H12" s="93"/>
    </row>
    <row r="13" spans="1:10" ht="15.75" customHeight="1" x14ac:dyDescent="0.25">
      <c r="A13" s="93" t="s">
        <v>57</v>
      </c>
      <c r="B13" s="93"/>
      <c r="C13" s="93">
        <f>'Информация о Чемпионате'!B15</f>
        <v>35</v>
      </c>
      <c r="D13" s="93"/>
      <c r="E13" s="93"/>
      <c r="F13" s="93"/>
      <c r="G13" s="93"/>
      <c r="H13" s="93"/>
    </row>
    <row r="14" spans="1:10" ht="15.75" customHeight="1" x14ac:dyDescent="0.25">
      <c r="A14" s="93" t="s">
        <v>20</v>
      </c>
      <c r="B14" s="93"/>
      <c r="C14" s="93">
        <f>'Информация о Чемпионате'!B16</f>
        <v>20</v>
      </c>
      <c r="D14" s="93"/>
      <c r="E14" s="93"/>
      <c r="F14" s="93"/>
      <c r="G14" s="93"/>
      <c r="H14" s="93"/>
    </row>
    <row r="15" spans="1:10" ht="15.75" customHeight="1" x14ac:dyDescent="0.25">
      <c r="A15" s="93" t="s">
        <v>28</v>
      </c>
      <c r="B15" s="93"/>
      <c r="C15" s="93" t="str">
        <f>'Информация о Чемпионате'!B8</f>
        <v xml:space="preserve">23.04.2025 - 26.04.2025  </v>
      </c>
      <c r="D15" s="93"/>
      <c r="E15" s="93"/>
      <c r="F15" s="93"/>
      <c r="G15" s="93"/>
      <c r="H15" s="93"/>
    </row>
    <row r="16" spans="1:10" ht="21" thickBot="1" x14ac:dyDescent="0.3">
      <c r="A16" s="94" t="s">
        <v>17</v>
      </c>
      <c r="B16" s="95"/>
      <c r="C16" s="95"/>
      <c r="D16" s="95"/>
      <c r="E16" s="95"/>
      <c r="F16" s="95"/>
      <c r="G16" s="95"/>
      <c r="H16" s="96"/>
    </row>
    <row r="17" spans="1:8" x14ac:dyDescent="0.25">
      <c r="A17" s="90" t="s">
        <v>9</v>
      </c>
      <c r="B17" s="91"/>
      <c r="C17" s="91"/>
      <c r="D17" s="91"/>
      <c r="E17" s="91"/>
      <c r="F17" s="91"/>
      <c r="G17" s="91"/>
      <c r="H17" s="92"/>
    </row>
    <row r="18" spans="1:8" x14ac:dyDescent="0.25">
      <c r="A18" s="82" t="s">
        <v>91</v>
      </c>
      <c r="B18" s="83"/>
      <c r="C18" s="83"/>
      <c r="D18" s="83"/>
      <c r="E18" s="83"/>
      <c r="F18" s="83"/>
      <c r="G18" s="83"/>
      <c r="H18" s="84"/>
    </row>
    <row r="19" spans="1:8" x14ac:dyDescent="0.25">
      <c r="A19" s="97" t="s">
        <v>69</v>
      </c>
      <c r="B19" s="98"/>
      <c r="C19" s="98"/>
      <c r="D19" s="98"/>
      <c r="E19" s="98"/>
      <c r="F19" s="98"/>
      <c r="G19" s="98"/>
      <c r="H19" s="99"/>
    </row>
    <row r="20" spans="1:8" x14ac:dyDescent="0.25">
      <c r="A20" s="82" t="s">
        <v>8</v>
      </c>
      <c r="B20" s="83"/>
      <c r="C20" s="83"/>
      <c r="D20" s="83"/>
      <c r="E20" s="83"/>
      <c r="F20" s="83"/>
      <c r="G20" s="83"/>
      <c r="H20" s="84"/>
    </row>
    <row r="21" spans="1:8" x14ac:dyDescent="0.25">
      <c r="A21" s="82" t="s">
        <v>93</v>
      </c>
      <c r="B21" s="83"/>
      <c r="C21" s="83"/>
      <c r="D21" s="83"/>
      <c r="E21" s="83"/>
      <c r="F21" s="83"/>
      <c r="G21" s="83"/>
      <c r="H21" s="84"/>
    </row>
    <row r="22" spans="1:8" ht="15" customHeight="1" x14ac:dyDescent="0.25">
      <c r="A22" s="82" t="s">
        <v>42</v>
      </c>
      <c r="B22" s="83"/>
      <c r="C22" s="83"/>
      <c r="D22" s="83"/>
      <c r="E22" s="83"/>
      <c r="F22" s="83"/>
      <c r="G22" s="83"/>
      <c r="H22" s="84"/>
    </row>
    <row r="23" spans="1:8" x14ac:dyDescent="0.25">
      <c r="A23" s="82" t="s">
        <v>92</v>
      </c>
      <c r="B23" s="83"/>
      <c r="C23" s="83"/>
      <c r="D23" s="83"/>
      <c r="E23" s="83"/>
      <c r="F23" s="83"/>
      <c r="G23" s="83"/>
      <c r="H23" s="84"/>
    </row>
    <row r="24" spans="1:8" x14ac:dyDescent="0.25">
      <c r="A24" s="82" t="s">
        <v>46</v>
      </c>
      <c r="B24" s="83"/>
      <c r="C24" s="83"/>
      <c r="D24" s="83"/>
      <c r="E24" s="83"/>
      <c r="F24" s="83"/>
      <c r="G24" s="83"/>
      <c r="H24" s="84"/>
    </row>
    <row r="25" spans="1:8" ht="15.75" thickBot="1" x14ac:dyDescent="0.3">
      <c r="A25" s="85" t="s">
        <v>45</v>
      </c>
      <c r="B25" s="86"/>
      <c r="C25" s="86"/>
      <c r="D25" s="86"/>
      <c r="E25" s="86"/>
      <c r="F25" s="86"/>
      <c r="G25" s="86"/>
      <c r="H25" s="87"/>
    </row>
    <row r="26" spans="1:8" ht="60" x14ac:dyDescent="0.25">
      <c r="A26" s="7" t="s">
        <v>6</v>
      </c>
      <c r="B26" s="5" t="s">
        <v>5</v>
      </c>
      <c r="C26" s="5" t="s">
        <v>4</v>
      </c>
      <c r="D26" s="6" t="s">
        <v>3</v>
      </c>
      <c r="E26" s="6" t="s">
        <v>2</v>
      </c>
      <c r="F26" s="6" t="s">
        <v>1</v>
      </c>
      <c r="G26" s="6" t="s">
        <v>0</v>
      </c>
      <c r="H26" s="6" t="s">
        <v>11</v>
      </c>
    </row>
    <row r="27" spans="1:8" ht="15.75" thickBot="1" x14ac:dyDescent="0.3">
      <c r="A27" s="30">
        <v>1</v>
      </c>
      <c r="B27" s="39" t="s">
        <v>94</v>
      </c>
      <c r="C27" s="40" t="s">
        <v>95</v>
      </c>
      <c r="D27" s="42" t="s">
        <v>75</v>
      </c>
      <c r="E27" s="41">
        <v>1</v>
      </c>
      <c r="F27" s="41" t="s">
        <v>73</v>
      </c>
      <c r="G27" s="41">
        <v>1</v>
      </c>
      <c r="H27" s="27"/>
    </row>
    <row r="28" spans="1:8" ht="136.5" thickTop="1" thickBot="1" x14ac:dyDescent="0.3">
      <c r="A28" s="30">
        <v>2</v>
      </c>
      <c r="B28" s="43" t="s">
        <v>96</v>
      </c>
      <c r="C28" s="44" t="s">
        <v>97</v>
      </c>
      <c r="D28" s="45" t="s">
        <v>76</v>
      </c>
      <c r="E28" s="41">
        <v>1</v>
      </c>
      <c r="F28" s="41" t="s">
        <v>73</v>
      </c>
      <c r="G28" s="41">
        <v>1</v>
      </c>
      <c r="H28" s="27"/>
    </row>
    <row r="29" spans="1:8" s="35" customFormat="1" ht="16.5" thickTop="1" thickBot="1" x14ac:dyDescent="0.3">
      <c r="A29" s="30">
        <v>3</v>
      </c>
      <c r="B29" s="54" t="s">
        <v>100</v>
      </c>
      <c r="C29" s="44" t="s">
        <v>101</v>
      </c>
      <c r="D29" s="55" t="s">
        <v>81</v>
      </c>
      <c r="E29" s="56">
        <v>1</v>
      </c>
      <c r="F29" s="56" t="s">
        <v>73</v>
      </c>
      <c r="G29" s="57">
        <v>1</v>
      </c>
      <c r="H29" s="27"/>
    </row>
    <row r="30" spans="1:8" s="35" customFormat="1" ht="60.75" thickTop="1" x14ac:dyDescent="0.25">
      <c r="A30" s="30">
        <v>4</v>
      </c>
      <c r="B30" s="40" t="s">
        <v>80</v>
      </c>
      <c r="C30" s="46" t="s">
        <v>98</v>
      </c>
      <c r="D30" s="47" t="s">
        <v>81</v>
      </c>
      <c r="E30" s="48">
        <v>1</v>
      </c>
      <c r="F30" s="49">
        <v>1</v>
      </c>
      <c r="G30" s="41">
        <v>1</v>
      </c>
      <c r="H30" s="27"/>
    </row>
    <row r="31" spans="1:8" s="35" customFormat="1" ht="105" x14ac:dyDescent="0.25">
      <c r="A31" s="30">
        <v>5</v>
      </c>
      <c r="B31" s="50" t="s">
        <v>82</v>
      </c>
      <c r="C31" s="39" t="s">
        <v>99</v>
      </c>
      <c r="D31" s="49" t="s">
        <v>81</v>
      </c>
      <c r="E31" s="49">
        <v>1</v>
      </c>
      <c r="F31" s="49">
        <v>1</v>
      </c>
      <c r="G31" s="41">
        <v>1</v>
      </c>
      <c r="H31" s="27"/>
    </row>
    <row r="32" spans="1:8" ht="30" x14ac:dyDescent="0.25">
      <c r="A32" s="30">
        <v>6</v>
      </c>
      <c r="B32" s="43" t="s">
        <v>83</v>
      </c>
      <c r="C32" s="40" t="s">
        <v>84</v>
      </c>
      <c r="D32" s="42" t="s">
        <v>75</v>
      </c>
      <c r="E32" s="41">
        <v>1</v>
      </c>
      <c r="F32" s="41" t="s">
        <v>73</v>
      </c>
      <c r="G32" s="41">
        <v>1</v>
      </c>
      <c r="H32" s="27"/>
    </row>
    <row r="33" spans="1:8" x14ac:dyDescent="0.25">
      <c r="A33" s="30">
        <v>7</v>
      </c>
      <c r="B33" s="43" t="s">
        <v>85</v>
      </c>
      <c r="C33" s="40" t="s">
        <v>86</v>
      </c>
      <c r="D33" s="42" t="s">
        <v>75</v>
      </c>
      <c r="E33" s="41">
        <v>1</v>
      </c>
      <c r="F33" s="41" t="s">
        <v>73</v>
      </c>
      <c r="G33" s="41">
        <v>1</v>
      </c>
      <c r="H33" s="27"/>
    </row>
    <row r="34" spans="1:8" s="35" customFormat="1" ht="30.75" thickBot="1" x14ac:dyDescent="0.3">
      <c r="A34" s="30">
        <v>8</v>
      </c>
      <c r="B34" s="51" t="s">
        <v>87</v>
      </c>
      <c r="C34" s="39" t="s">
        <v>88</v>
      </c>
      <c r="D34" s="42" t="s">
        <v>75</v>
      </c>
      <c r="E34" s="41">
        <v>1</v>
      </c>
      <c r="F34" s="41" t="s">
        <v>73</v>
      </c>
      <c r="G34" s="41">
        <v>1</v>
      </c>
      <c r="H34" s="27"/>
    </row>
    <row r="35" spans="1:8" ht="16.5" customHeight="1" thickTop="1" thickBot="1" x14ac:dyDescent="0.3">
      <c r="A35" s="30">
        <v>9</v>
      </c>
      <c r="B35" s="52" t="s">
        <v>89</v>
      </c>
      <c r="C35" s="53" t="s">
        <v>90</v>
      </c>
      <c r="D35" s="42" t="s">
        <v>75</v>
      </c>
      <c r="E35" s="41">
        <v>1</v>
      </c>
      <c r="F35" s="41" t="s">
        <v>73</v>
      </c>
      <c r="G35" s="41">
        <v>1</v>
      </c>
      <c r="H35" s="27"/>
    </row>
    <row r="36" spans="1:8" ht="23.25" customHeight="1" thickTop="1" thickBot="1" x14ac:dyDescent="0.3">
      <c r="A36" s="88" t="s">
        <v>18</v>
      </c>
      <c r="B36" s="89"/>
      <c r="C36" s="89"/>
      <c r="D36" s="89"/>
      <c r="E36" s="89"/>
      <c r="F36" s="89"/>
      <c r="G36" s="89"/>
      <c r="H36" s="89"/>
    </row>
    <row r="37" spans="1:8" ht="15.75" customHeight="1" x14ac:dyDescent="0.25">
      <c r="A37" s="90" t="s">
        <v>9</v>
      </c>
      <c r="B37" s="91"/>
      <c r="C37" s="91"/>
      <c r="D37" s="91"/>
      <c r="E37" s="91"/>
      <c r="F37" s="91"/>
      <c r="G37" s="91"/>
      <c r="H37" s="92"/>
    </row>
    <row r="38" spans="1:8" ht="15" customHeight="1" x14ac:dyDescent="0.25">
      <c r="A38" s="82" t="s">
        <v>102</v>
      </c>
      <c r="B38" s="83"/>
      <c r="C38" s="83"/>
      <c r="D38" s="83"/>
      <c r="E38" s="83"/>
      <c r="F38" s="83"/>
      <c r="G38" s="83"/>
      <c r="H38" s="84"/>
    </row>
    <row r="39" spans="1:8" ht="15" customHeight="1" x14ac:dyDescent="0.25">
      <c r="A39" s="82" t="s">
        <v>43</v>
      </c>
      <c r="B39" s="83"/>
      <c r="C39" s="83"/>
      <c r="D39" s="83"/>
      <c r="E39" s="83"/>
      <c r="F39" s="83"/>
      <c r="G39" s="83"/>
      <c r="H39" s="84"/>
    </row>
    <row r="40" spans="1:8" ht="15" customHeight="1" x14ac:dyDescent="0.25">
      <c r="A40" s="82" t="s">
        <v>8</v>
      </c>
      <c r="B40" s="83"/>
      <c r="C40" s="83"/>
      <c r="D40" s="83"/>
      <c r="E40" s="83"/>
      <c r="F40" s="83"/>
      <c r="G40" s="83"/>
      <c r="H40" s="84"/>
    </row>
    <row r="41" spans="1:8" ht="15" customHeight="1" x14ac:dyDescent="0.25">
      <c r="A41" s="82" t="s">
        <v>103</v>
      </c>
      <c r="B41" s="83"/>
      <c r="C41" s="83"/>
      <c r="D41" s="83"/>
      <c r="E41" s="83"/>
      <c r="F41" s="83"/>
      <c r="G41" s="83"/>
      <c r="H41" s="84"/>
    </row>
    <row r="42" spans="1:8" ht="15" customHeight="1" x14ac:dyDescent="0.25">
      <c r="A42" s="82" t="s">
        <v>42</v>
      </c>
      <c r="B42" s="83"/>
      <c r="C42" s="83"/>
      <c r="D42" s="83"/>
      <c r="E42" s="83"/>
      <c r="F42" s="83"/>
      <c r="G42" s="83"/>
      <c r="H42" s="84"/>
    </row>
    <row r="43" spans="1:8" ht="15" customHeight="1" x14ac:dyDescent="0.25">
      <c r="A43" s="82" t="s">
        <v>92</v>
      </c>
      <c r="B43" s="83"/>
      <c r="C43" s="83"/>
      <c r="D43" s="83"/>
      <c r="E43" s="83"/>
      <c r="F43" s="83"/>
      <c r="G43" s="83"/>
      <c r="H43" s="84"/>
    </row>
    <row r="44" spans="1:8" ht="15" customHeight="1" x14ac:dyDescent="0.25">
      <c r="A44" s="82" t="s">
        <v>46</v>
      </c>
      <c r="B44" s="83"/>
      <c r="C44" s="83"/>
      <c r="D44" s="83"/>
      <c r="E44" s="83"/>
      <c r="F44" s="83"/>
      <c r="G44" s="83"/>
      <c r="H44" s="84"/>
    </row>
    <row r="45" spans="1:8" ht="15.75" customHeight="1" thickBot="1" x14ac:dyDescent="0.3">
      <c r="A45" s="85" t="s">
        <v>45</v>
      </c>
      <c r="B45" s="86"/>
      <c r="C45" s="86"/>
      <c r="D45" s="86"/>
      <c r="E45" s="86"/>
      <c r="F45" s="86"/>
      <c r="G45" s="86"/>
      <c r="H45" s="87"/>
    </row>
    <row r="46" spans="1:8" ht="60" x14ac:dyDescent="0.25">
      <c r="A46" s="3" t="s">
        <v>6</v>
      </c>
      <c r="B46" s="3" t="s">
        <v>5</v>
      </c>
      <c r="C46" s="5" t="s">
        <v>4</v>
      </c>
      <c r="D46" s="3" t="s">
        <v>3</v>
      </c>
      <c r="E46" s="8" t="s">
        <v>2</v>
      </c>
      <c r="F46" s="8" t="s">
        <v>1</v>
      </c>
      <c r="G46" s="8" t="s">
        <v>0</v>
      </c>
      <c r="H46" s="3" t="s">
        <v>11</v>
      </c>
    </row>
    <row r="47" spans="1:8" x14ac:dyDescent="0.25">
      <c r="A47" s="31">
        <v>1</v>
      </c>
      <c r="B47" s="43" t="s">
        <v>197</v>
      </c>
      <c r="C47" s="40" t="s">
        <v>106</v>
      </c>
      <c r="D47" s="49" t="s">
        <v>72</v>
      </c>
      <c r="E47" s="49">
        <v>1</v>
      </c>
      <c r="F47" s="49" t="s">
        <v>111</v>
      </c>
      <c r="G47" s="49">
        <v>2</v>
      </c>
      <c r="H47" s="27"/>
    </row>
    <row r="48" spans="1:8" x14ac:dyDescent="0.25">
      <c r="A48" s="31">
        <v>2</v>
      </c>
      <c r="B48" s="43" t="s">
        <v>107</v>
      </c>
      <c r="C48" s="40" t="s">
        <v>195</v>
      </c>
      <c r="D48" s="49" t="s">
        <v>72</v>
      </c>
      <c r="E48" s="49">
        <v>1</v>
      </c>
      <c r="F48" s="49" t="s">
        <v>198</v>
      </c>
      <c r="G48" s="49">
        <v>1</v>
      </c>
      <c r="H48" s="27"/>
    </row>
    <row r="49" spans="1:8" x14ac:dyDescent="0.25">
      <c r="A49" s="31">
        <v>3</v>
      </c>
      <c r="B49" s="43" t="s">
        <v>74</v>
      </c>
      <c r="C49" s="40" t="s">
        <v>71</v>
      </c>
      <c r="D49" s="49" t="s">
        <v>72</v>
      </c>
      <c r="E49" s="49">
        <v>1</v>
      </c>
      <c r="F49" s="49" t="s">
        <v>108</v>
      </c>
      <c r="G49" s="49">
        <v>20</v>
      </c>
      <c r="H49" s="27"/>
    </row>
    <row r="50" spans="1:8" ht="30" x14ac:dyDescent="0.25">
      <c r="A50" s="31">
        <v>4</v>
      </c>
      <c r="B50" s="43" t="s">
        <v>109</v>
      </c>
      <c r="C50" s="40" t="s">
        <v>110</v>
      </c>
      <c r="D50" s="41" t="s">
        <v>81</v>
      </c>
      <c r="E50" s="49">
        <v>1</v>
      </c>
      <c r="F50" s="49" t="s">
        <v>108</v>
      </c>
      <c r="G50" s="49">
        <v>2</v>
      </c>
      <c r="H50" s="27"/>
    </row>
    <row r="51" spans="1:8" ht="30" x14ac:dyDescent="0.25">
      <c r="A51" s="31">
        <v>5</v>
      </c>
      <c r="B51" s="51" t="s">
        <v>87</v>
      </c>
      <c r="C51" s="39" t="s">
        <v>88</v>
      </c>
      <c r="D51" s="49" t="s">
        <v>75</v>
      </c>
      <c r="E51" s="49">
        <v>1</v>
      </c>
      <c r="F51" s="49" t="s">
        <v>198</v>
      </c>
      <c r="G51" s="58">
        <v>1</v>
      </c>
      <c r="H51" s="27"/>
    </row>
    <row r="52" spans="1:8" ht="23.25" customHeight="1" thickBot="1" x14ac:dyDescent="0.3">
      <c r="A52" s="88" t="s">
        <v>19</v>
      </c>
      <c r="B52" s="89"/>
      <c r="C52" s="89"/>
      <c r="D52" s="89"/>
      <c r="E52" s="89"/>
      <c r="F52" s="89"/>
      <c r="G52" s="89"/>
      <c r="H52" s="89"/>
    </row>
    <row r="53" spans="1:8" ht="15.75" customHeight="1" x14ac:dyDescent="0.25">
      <c r="A53" s="90" t="s">
        <v>9</v>
      </c>
      <c r="B53" s="91"/>
      <c r="C53" s="91"/>
      <c r="D53" s="91"/>
      <c r="E53" s="91"/>
      <c r="F53" s="91"/>
      <c r="G53" s="91"/>
      <c r="H53" s="92"/>
    </row>
    <row r="54" spans="1:8" ht="15" customHeight="1" x14ac:dyDescent="0.25">
      <c r="A54" s="82" t="s">
        <v>104</v>
      </c>
      <c r="B54" s="83"/>
      <c r="C54" s="83"/>
      <c r="D54" s="83"/>
      <c r="E54" s="83"/>
      <c r="F54" s="83"/>
      <c r="G54" s="83"/>
      <c r="H54" s="84"/>
    </row>
    <row r="55" spans="1:8" ht="15" customHeight="1" x14ac:dyDescent="0.25">
      <c r="A55" s="82" t="s">
        <v>43</v>
      </c>
      <c r="B55" s="83"/>
      <c r="C55" s="83"/>
      <c r="D55" s="83"/>
      <c r="E55" s="83"/>
      <c r="F55" s="83"/>
      <c r="G55" s="83"/>
      <c r="H55" s="84"/>
    </row>
    <row r="56" spans="1:8" ht="15" customHeight="1" x14ac:dyDescent="0.25">
      <c r="A56" s="82" t="s">
        <v>8</v>
      </c>
      <c r="B56" s="83"/>
      <c r="C56" s="83"/>
      <c r="D56" s="83"/>
      <c r="E56" s="83"/>
      <c r="F56" s="83"/>
      <c r="G56" s="83"/>
      <c r="H56" s="84"/>
    </row>
    <row r="57" spans="1:8" ht="15" customHeight="1" x14ac:dyDescent="0.25">
      <c r="A57" s="82" t="s">
        <v>103</v>
      </c>
      <c r="B57" s="83"/>
      <c r="C57" s="83"/>
      <c r="D57" s="83"/>
      <c r="E57" s="83"/>
      <c r="F57" s="83"/>
      <c r="G57" s="83"/>
      <c r="H57" s="84"/>
    </row>
    <row r="58" spans="1:8" ht="15" customHeight="1" x14ac:dyDescent="0.25">
      <c r="A58" s="82" t="s">
        <v>42</v>
      </c>
      <c r="B58" s="83"/>
      <c r="C58" s="83"/>
      <c r="D58" s="83"/>
      <c r="E58" s="83"/>
      <c r="F58" s="83"/>
      <c r="G58" s="83"/>
      <c r="H58" s="84"/>
    </row>
    <row r="59" spans="1:8" ht="15" customHeight="1" x14ac:dyDescent="0.25">
      <c r="A59" s="82" t="s">
        <v>92</v>
      </c>
      <c r="B59" s="83"/>
      <c r="C59" s="83"/>
      <c r="D59" s="83"/>
      <c r="E59" s="83"/>
      <c r="F59" s="83"/>
      <c r="G59" s="83"/>
      <c r="H59" s="84"/>
    </row>
    <row r="60" spans="1:8" ht="15" customHeight="1" x14ac:dyDescent="0.25">
      <c r="A60" s="82" t="s">
        <v>44</v>
      </c>
      <c r="B60" s="83"/>
      <c r="C60" s="83"/>
      <c r="D60" s="83"/>
      <c r="E60" s="83"/>
      <c r="F60" s="83"/>
      <c r="G60" s="83"/>
      <c r="H60" s="84"/>
    </row>
    <row r="61" spans="1:8" ht="15.75" customHeight="1" thickBot="1" x14ac:dyDescent="0.3">
      <c r="A61" s="85" t="s">
        <v>45</v>
      </c>
      <c r="B61" s="86"/>
      <c r="C61" s="86"/>
      <c r="D61" s="86"/>
      <c r="E61" s="86"/>
      <c r="F61" s="86"/>
      <c r="G61" s="86"/>
      <c r="H61" s="87"/>
    </row>
    <row r="62" spans="1:8" ht="60" x14ac:dyDescent="0.25">
      <c r="A62" s="4" t="s">
        <v>6</v>
      </c>
      <c r="B62" s="3" t="s">
        <v>5</v>
      </c>
      <c r="C62" s="5" t="s">
        <v>4</v>
      </c>
      <c r="D62" s="8" t="s">
        <v>3</v>
      </c>
      <c r="E62" s="8" t="s">
        <v>2</v>
      </c>
      <c r="F62" s="8" t="s">
        <v>1</v>
      </c>
      <c r="G62" s="8" t="s">
        <v>0</v>
      </c>
      <c r="H62" s="3" t="s">
        <v>11</v>
      </c>
    </row>
    <row r="63" spans="1:8" ht="210" x14ac:dyDescent="0.25">
      <c r="A63" s="32">
        <v>1</v>
      </c>
      <c r="B63" s="43" t="s">
        <v>117</v>
      </c>
      <c r="C63" s="56" t="s">
        <v>118</v>
      </c>
      <c r="D63" s="41" t="s">
        <v>76</v>
      </c>
      <c r="E63" s="41">
        <v>1</v>
      </c>
      <c r="F63" s="41" t="s">
        <v>73</v>
      </c>
      <c r="G63" s="41">
        <v>3</v>
      </c>
      <c r="H63" s="27"/>
    </row>
    <row r="64" spans="1:8" x14ac:dyDescent="0.25">
      <c r="A64" s="32">
        <v>2</v>
      </c>
      <c r="B64" s="64" t="s">
        <v>119</v>
      </c>
      <c r="C64" s="40" t="s">
        <v>120</v>
      </c>
      <c r="D64" s="45" t="s">
        <v>76</v>
      </c>
      <c r="E64" s="41">
        <v>1</v>
      </c>
      <c r="F64" s="41" t="s">
        <v>73</v>
      </c>
      <c r="G64" s="41">
        <v>3</v>
      </c>
      <c r="H64" s="27"/>
    </row>
    <row r="65" spans="1:8" ht="105" x14ac:dyDescent="0.25">
      <c r="A65" s="32">
        <v>4</v>
      </c>
      <c r="B65" s="50" t="s">
        <v>82</v>
      </c>
      <c r="C65" s="39" t="s">
        <v>99</v>
      </c>
      <c r="D65" s="49" t="s">
        <v>81</v>
      </c>
      <c r="E65" s="41">
        <v>1</v>
      </c>
      <c r="F65" s="41" t="s">
        <v>73</v>
      </c>
      <c r="G65" s="41">
        <v>3</v>
      </c>
      <c r="H65" s="27"/>
    </row>
    <row r="66" spans="1:8" ht="60" x14ac:dyDescent="0.25">
      <c r="A66" s="32">
        <v>5</v>
      </c>
      <c r="B66" s="40" t="s">
        <v>80</v>
      </c>
      <c r="C66" s="46" t="s">
        <v>98</v>
      </c>
      <c r="D66" s="47" t="s">
        <v>81</v>
      </c>
      <c r="E66" s="48">
        <v>1</v>
      </c>
      <c r="F66" s="49" t="s">
        <v>108</v>
      </c>
      <c r="G66" s="41">
        <v>3</v>
      </c>
      <c r="H66" s="27"/>
    </row>
    <row r="67" spans="1:8" ht="30" x14ac:dyDescent="0.25">
      <c r="A67" s="32">
        <v>7</v>
      </c>
      <c r="B67" s="43" t="s">
        <v>112</v>
      </c>
      <c r="C67" s="40" t="s">
        <v>113</v>
      </c>
      <c r="D67" s="49" t="s">
        <v>81</v>
      </c>
      <c r="E67" s="49">
        <v>1</v>
      </c>
      <c r="F67" s="49" t="s">
        <v>108</v>
      </c>
      <c r="G67" s="41">
        <v>3</v>
      </c>
      <c r="H67" s="27"/>
    </row>
    <row r="68" spans="1:8" s="35" customFormat="1" ht="15.75" x14ac:dyDescent="0.25">
      <c r="A68" s="32">
        <v>8</v>
      </c>
      <c r="B68" s="81" t="s">
        <v>175</v>
      </c>
      <c r="C68" s="40" t="s">
        <v>176</v>
      </c>
      <c r="D68" s="45" t="s">
        <v>76</v>
      </c>
      <c r="E68" s="49">
        <v>1</v>
      </c>
      <c r="F68" s="49" t="s">
        <v>177</v>
      </c>
      <c r="G68" s="41">
        <v>1</v>
      </c>
      <c r="H68" s="27"/>
    </row>
    <row r="69" spans="1:8" ht="30" x14ac:dyDescent="0.25">
      <c r="A69" s="32">
        <v>9</v>
      </c>
      <c r="B69" s="43" t="s">
        <v>199</v>
      </c>
      <c r="C69" s="40" t="s">
        <v>114</v>
      </c>
      <c r="D69" s="49" t="s">
        <v>72</v>
      </c>
      <c r="E69" s="49">
        <v>1</v>
      </c>
      <c r="F69" s="49" t="s">
        <v>111</v>
      </c>
      <c r="G69" s="41">
        <v>1</v>
      </c>
      <c r="H69" s="27"/>
    </row>
    <row r="70" spans="1:8" x14ac:dyDescent="0.25">
      <c r="A70" s="32">
        <v>10</v>
      </c>
      <c r="B70" s="43" t="s">
        <v>107</v>
      </c>
      <c r="C70" s="40" t="s">
        <v>71</v>
      </c>
      <c r="D70" s="49" t="s">
        <v>72</v>
      </c>
      <c r="E70" s="49">
        <v>1</v>
      </c>
      <c r="F70" s="49" t="s">
        <v>73</v>
      </c>
      <c r="G70" s="41">
        <v>3</v>
      </c>
      <c r="H70" s="27"/>
    </row>
    <row r="71" spans="1:8" x14ac:dyDescent="0.25">
      <c r="A71" s="32">
        <v>11</v>
      </c>
      <c r="B71" s="43" t="s">
        <v>74</v>
      </c>
      <c r="C71" s="59" t="s">
        <v>71</v>
      </c>
      <c r="D71" s="49" t="s">
        <v>72</v>
      </c>
      <c r="E71" s="49">
        <v>1</v>
      </c>
      <c r="F71" s="49" t="s">
        <v>196</v>
      </c>
      <c r="G71" s="41">
        <v>20</v>
      </c>
      <c r="H71" s="27"/>
    </row>
    <row r="72" spans="1:8" ht="75" x14ac:dyDescent="0.25">
      <c r="A72" s="32">
        <v>12</v>
      </c>
      <c r="B72" s="60" t="s">
        <v>115</v>
      </c>
      <c r="C72" s="61" t="s">
        <v>116</v>
      </c>
      <c r="D72" s="62" t="s">
        <v>75</v>
      </c>
      <c r="E72" s="63">
        <v>1</v>
      </c>
      <c r="F72" s="41" t="s">
        <v>73</v>
      </c>
      <c r="G72" s="41">
        <f t="shared" ref="G72" si="0">E72</f>
        <v>1</v>
      </c>
      <c r="H72" s="27"/>
    </row>
    <row r="73" spans="1:8" x14ac:dyDescent="0.25">
      <c r="A73" s="32">
        <v>13</v>
      </c>
      <c r="B73" s="64" t="s">
        <v>87</v>
      </c>
      <c r="C73" s="65" t="s">
        <v>88</v>
      </c>
      <c r="D73" s="21" t="s">
        <v>75</v>
      </c>
      <c r="E73" s="56">
        <v>1</v>
      </c>
      <c r="F73" s="41" t="s">
        <v>73</v>
      </c>
      <c r="G73" s="21">
        <v>3</v>
      </c>
      <c r="H73" s="27"/>
    </row>
    <row r="74" spans="1:8" x14ac:dyDescent="0.25">
      <c r="A74" s="32">
        <v>14</v>
      </c>
      <c r="B74" s="64" t="s">
        <v>123</v>
      </c>
      <c r="C74" s="65" t="s">
        <v>97</v>
      </c>
      <c r="D74" s="21" t="s">
        <v>76</v>
      </c>
      <c r="E74" s="56">
        <v>1</v>
      </c>
      <c r="F74" s="41" t="s">
        <v>73</v>
      </c>
      <c r="G74" s="21">
        <v>1</v>
      </c>
      <c r="H74" s="27"/>
    </row>
    <row r="75" spans="1:8" x14ac:dyDescent="0.25">
      <c r="A75" s="32">
        <v>15</v>
      </c>
      <c r="B75" s="64" t="s">
        <v>100</v>
      </c>
      <c r="C75" s="65" t="s">
        <v>101</v>
      </c>
      <c r="D75" s="21" t="s">
        <v>81</v>
      </c>
      <c r="E75" s="56">
        <v>1</v>
      </c>
      <c r="F75" s="41" t="s">
        <v>73</v>
      </c>
      <c r="G75" s="21">
        <v>1</v>
      </c>
      <c r="H75" s="27"/>
    </row>
    <row r="76" spans="1:8" s="35" customFormat="1" x14ac:dyDescent="0.25">
      <c r="A76" s="32">
        <v>16</v>
      </c>
      <c r="B76" s="64" t="s">
        <v>121</v>
      </c>
      <c r="C76" s="65" t="s">
        <v>122</v>
      </c>
      <c r="D76" s="21" t="s">
        <v>81</v>
      </c>
      <c r="E76" s="56">
        <v>1</v>
      </c>
      <c r="F76" s="41" t="s">
        <v>73</v>
      </c>
      <c r="G76" s="21">
        <v>1</v>
      </c>
      <c r="H76" s="27"/>
    </row>
    <row r="77" spans="1:8" s="35" customFormat="1" x14ac:dyDescent="0.25">
      <c r="A77" s="32">
        <v>17</v>
      </c>
      <c r="B77" s="43" t="s">
        <v>107</v>
      </c>
      <c r="C77" s="40" t="s">
        <v>71</v>
      </c>
      <c r="D77" s="49" t="s">
        <v>72</v>
      </c>
      <c r="E77" s="49">
        <v>1</v>
      </c>
      <c r="F77" s="41" t="s">
        <v>73</v>
      </c>
      <c r="G77" s="21">
        <v>1</v>
      </c>
      <c r="H77" s="27"/>
    </row>
    <row r="78" spans="1:8" x14ac:dyDescent="0.25">
      <c r="A78" s="32">
        <v>18</v>
      </c>
      <c r="B78" s="43" t="s">
        <v>74</v>
      </c>
      <c r="C78" s="59" t="s">
        <v>71</v>
      </c>
      <c r="D78" s="49" t="s">
        <v>72</v>
      </c>
      <c r="E78" s="49">
        <v>1</v>
      </c>
      <c r="F78" s="41" t="s">
        <v>73</v>
      </c>
      <c r="G78" s="21">
        <v>1</v>
      </c>
      <c r="H78" s="27"/>
    </row>
    <row r="79" spans="1:8" ht="15.75" customHeight="1" x14ac:dyDescent="0.25">
      <c r="A79" s="88" t="s">
        <v>7</v>
      </c>
      <c r="B79" s="89"/>
      <c r="C79" s="89"/>
      <c r="D79" s="89"/>
      <c r="E79" s="89"/>
      <c r="F79" s="89"/>
      <c r="G79" s="89"/>
      <c r="H79" s="89"/>
    </row>
    <row r="80" spans="1:8" ht="60" x14ac:dyDescent="0.25">
      <c r="A80" s="4" t="s">
        <v>6</v>
      </c>
      <c r="B80" s="3" t="s">
        <v>5</v>
      </c>
      <c r="C80" s="3" t="s">
        <v>4</v>
      </c>
      <c r="D80" s="3" t="s">
        <v>3</v>
      </c>
      <c r="E80" s="3" t="s">
        <v>2</v>
      </c>
      <c r="F80" s="3" t="s">
        <v>1</v>
      </c>
      <c r="G80" s="3" t="s">
        <v>0</v>
      </c>
      <c r="H80" s="3" t="s">
        <v>11</v>
      </c>
    </row>
    <row r="81" spans="1:8" x14ac:dyDescent="0.25">
      <c r="A81" s="33">
        <v>1</v>
      </c>
      <c r="B81" s="66" t="s">
        <v>124</v>
      </c>
      <c r="C81" s="67" t="s">
        <v>125</v>
      </c>
      <c r="D81" s="2" t="s">
        <v>126</v>
      </c>
      <c r="E81" s="68">
        <v>1</v>
      </c>
      <c r="F81" s="68" t="s">
        <v>73</v>
      </c>
      <c r="G81" s="69">
        <f>E81</f>
        <v>1</v>
      </c>
      <c r="H81" s="27"/>
    </row>
    <row r="82" spans="1:8" x14ac:dyDescent="0.25">
      <c r="A82" s="30">
        <v>2</v>
      </c>
      <c r="B82" s="70" t="s">
        <v>127</v>
      </c>
      <c r="C82" s="67" t="s">
        <v>128</v>
      </c>
      <c r="D82" s="2" t="s">
        <v>126</v>
      </c>
      <c r="E82" s="69">
        <v>1</v>
      </c>
      <c r="F82" s="69" t="s">
        <v>73</v>
      </c>
      <c r="G82" s="69">
        <f>E82</f>
        <v>1</v>
      </c>
      <c r="H82" s="27"/>
    </row>
    <row r="83" spans="1:8" x14ac:dyDescent="0.25">
      <c r="A83" s="30">
        <v>3</v>
      </c>
      <c r="B83" s="70" t="s">
        <v>129</v>
      </c>
      <c r="C83" s="67" t="s">
        <v>130</v>
      </c>
      <c r="D83" s="2" t="s">
        <v>126</v>
      </c>
      <c r="E83" s="69">
        <v>1</v>
      </c>
      <c r="F83" s="69" t="s">
        <v>73</v>
      </c>
      <c r="G83" s="69">
        <f>E83</f>
        <v>1</v>
      </c>
      <c r="H83" s="27"/>
    </row>
    <row r="84" spans="1:8" ht="21" thickBot="1" x14ac:dyDescent="0.3">
      <c r="A84" s="88" t="s">
        <v>47</v>
      </c>
      <c r="B84" s="89"/>
      <c r="C84" s="89"/>
      <c r="D84" s="89"/>
      <c r="E84" s="89"/>
      <c r="F84" s="89"/>
      <c r="G84" s="89"/>
      <c r="H84" s="89"/>
    </row>
    <row r="85" spans="1:8" x14ac:dyDescent="0.25">
      <c r="A85" s="90" t="s">
        <v>9</v>
      </c>
      <c r="B85" s="91"/>
      <c r="C85" s="91"/>
      <c r="D85" s="91"/>
      <c r="E85" s="91"/>
      <c r="F85" s="91"/>
      <c r="G85" s="91"/>
      <c r="H85" s="92"/>
    </row>
    <row r="86" spans="1:8" x14ac:dyDescent="0.25">
      <c r="A86" s="82" t="s">
        <v>104</v>
      </c>
      <c r="B86" s="83"/>
      <c r="C86" s="83"/>
      <c r="D86" s="83"/>
      <c r="E86" s="83"/>
      <c r="F86" s="83"/>
      <c r="G86" s="83"/>
      <c r="H86" s="84"/>
    </row>
    <row r="87" spans="1:8" x14ac:dyDescent="0.25">
      <c r="A87" s="82" t="s">
        <v>41</v>
      </c>
      <c r="B87" s="83"/>
      <c r="C87" s="83"/>
      <c r="D87" s="83"/>
      <c r="E87" s="83"/>
      <c r="F87" s="83"/>
      <c r="G87" s="83"/>
      <c r="H87" s="84"/>
    </row>
    <row r="88" spans="1:8" x14ac:dyDescent="0.25">
      <c r="A88" s="82" t="s">
        <v>8</v>
      </c>
      <c r="B88" s="83"/>
      <c r="C88" s="83"/>
      <c r="D88" s="83"/>
      <c r="E88" s="83"/>
      <c r="F88" s="83"/>
      <c r="G88" s="83"/>
      <c r="H88" s="84"/>
    </row>
    <row r="89" spans="1:8" x14ac:dyDescent="0.25">
      <c r="A89" s="82" t="s">
        <v>93</v>
      </c>
      <c r="B89" s="83"/>
      <c r="C89" s="83"/>
      <c r="D89" s="83"/>
      <c r="E89" s="83"/>
      <c r="F89" s="83"/>
      <c r="G89" s="83"/>
      <c r="H89" s="84"/>
    </row>
    <row r="90" spans="1:8" ht="15" customHeight="1" x14ac:dyDescent="0.25">
      <c r="A90" s="82" t="s">
        <v>42</v>
      </c>
      <c r="B90" s="83"/>
      <c r="C90" s="83"/>
      <c r="D90" s="83"/>
      <c r="E90" s="83"/>
      <c r="F90" s="83"/>
      <c r="G90" s="83"/>
      <c r="H90" s="84"/>
    </row>
    <row r="91" spans="1:8" x14ac:dyDescent="0.25">
      <c r="A91" s="82" t="s">
        <v>105</v>
      </c>
      <c r="B91" s="83"/>
      <c r="C91" s="83"/>
      <c r="D91" s="83"/>
      <c r="E91" s="83"/>
      <c r="F91" s="83"/>
      <c r="G91" s="83"/>
      <c r="H91" s="84"/>
    </row>
    <row r="92" spans="1:8" x14ac:dyDescent="0.25">
      <c r="A92" s="82" t="s">
        <v>46</v>
      </c>
      <c r="B92" s="83"/>
      <c r="C92" s="83"/>
      <c r="D92" s="83"/>
      <c r="E92" s="83"/>
      <c r="F92" s="83"/>
      <c r="G92" s="83"/>
      <c r="H92" s="84"/>
    </row>
    <row r="93" spans="1:8" ht="15.75" thickBot="1" x14ac:dyDescent="0.3">
      <c r="A93" s="85" t="s">
        <v>45</v>
      </c>
      <c r="B93" s="86"/>
      <c r="C93" s="86"/>
      <c r="D93" s="86"/>
      <c r="E93" s="86"/>
      <c r="F93" s="86"/>
      <c r="G93" s="86"/>
      <c r="H93" s="87"/>
    </row>
    <row r="94" spans="1:8" ht="60" x14ac:dyDescent="0.25">
      <c r="A94" s="7" t="s">
        <v>6</v>
      </c>
      <c r="B94" s="5" t="s">
        <v>5</v>
      </c>
      <c r="C94" s="5" t="s">
        <v>4</v>
      </c>
      <c r="D94" s="6" t="s">
        <v>3</v>
      </c>
      <c r="E94" s="6" t="s">
        <v>2</v>
      </c>
      <c r="F94" s="6" t="s">
        <v>1</v>
      </c>
      <c r="G94" s="6" t="s">
        <v>0</v>
      </c>
      <c r="H94" s="6" t="s">
        <v>11</v>
      </c>
    </row>
    <row r="95" spans="1:8" x14ac:dyDescent="0.25">
      <c r="A95" s="30">
        <v>1</v>
      </c>
      <c r="B95" s="17"/>
      <c r="C95" s="17"/>
      <c r="D95" s="17"/>
      <c r="E95" s="21"/>
      <c r="F95" s="21"/>
      <c r="G95" s="21"/>
      <c r="H95" s="27"/>
    </row>
    <row r="96" spans="1:8" x14ac:dyDescent="0.25">
      <c r="A96" s="30">
        <v>2</v>
      </c>
      <c r="B96" s="17"/>
      <c r="C96" s="17"/>
      <c r="D96" s="17"/>
      <c r="E96" s="21"/>
      <c r="F96" s="21"/>
      <c r="G96" s="21"/>
      <c r="H96" s="27"/>
    </row>
    <row r="97" spans="1:8" ht="15.75" customHeight="1" x14ac:dyDescent="0.25">
      <c r="A97" s="30">
        <v>3</v>
      </c>
      <c r="B97" s="17"/>
      <c r="C97" s="17"/>
      <c r="D97" s="17"/>
      <c r="E97" s="21"/>
      <c r="F97" s="21"/>
      <c r="G97" s="21"/>
      <c r="H97" s="27"/>
    </row>
    <row r="98" spans="1:8" ht="15.75" customHeight="1" x14ac:dyDescent="0.25">
      <c r="A98" s="30">
        <v>4</v>
      </c>
      <c r="B98" s="17"/>
      <c r="C98" s="17"/>
      <c r="D98" s="17"/>
      <c r="E98" s="21"/>
      <c r="F98" s="21"/>
      <c r="G98" s="21"/>
      <c r="H98" s="27"/>
    </row>
    <row r="99" spans="1:8" ht="15.75" customHeight="1" x14ac:dyDescent="0.25">
      <c r="A99" s="30">
        <v>5</v>
      </c>
      <c r="B99" s="17"/>
      <c r="C99" s="17"/>
      <c r="D99" s="17"/>
      <c r="E99" s="21"/>
      <c r="F99" s="21"/>
      <c r="G99" s="21"/>
      <c r="H99" s="27"/>
    </row>
  </sheetData>
  <mergeCells count="69">
    <mergeCell ref="A10:B10"/>
    <mergeCell ref="C10:D10"/>
    <mergeCell ref="E10:F10"/>
    <mergeCell ref="G10:H10"/>
    <mergeCell ref="A7:B7"/>
    <mergeCell ref="C7:H7"/>
    <mergeCell ref="A8:C8"/>
    <mergeCell ref="D8:H8"/>
    <mergeCell ref="A12:B12"/>
    <mergeCell ref="C12:H12"/>
    <mergeCell ref="A11:B11"/>
    <mergeCell ref="C11:D11"/>
    <mergeCell ref="E11:F11"/>
    <mergeCell ref="G11:H11"/>
    <mergeCell ref="A1:H1"/>
    <mergeCell ref="A5:H5"/>
    <mergeCell ref="A6:H6"/>
    <mergeCell ref="A4:H4"/>
    <mergeCell ref="A9:B9"/>
    <mergeCell ref="C9:H9"/>
    <mergeCell ref="A2:H2"/>
    <mergeCell ref="A3:H3"/>
    <mergeCell ref="A16:H16"/>
    <mergeCell ref="A17:H17"/>
    <mergeCell ref="A18:H18"/>
    <mergeCell ref="A19:H19"/>
    <mergeCell ref="A15:B15"/>
    <mergeCell ref="C15:H15"/>
    <mergeCell ref="C13:H13"/>
    <mergeCell ref="A13:B13"/>
    <mergeCell ref="A41:H41"/>
    <mergeCell ref="A21:H21"/>
    <mergeCell ref="A22:H22"/>
    <mergeCell ref="A23:H23"/>
    <mergeCell ref="A24:H24"/>
    <mergeCell ref="A25:H25"/>
    <mergeCell ref="A36:H36"/>
    <mergeCell ref="A37:H37"/>
    <mergeCell ref="A38:H38"/>
    <mergeCell ref="A39:H39"/>
    <mergeCell ref="A40:H40"/>
    <mergeCell ref="A20:H20"/>
    <mergeCell ref="A14:B14"/>
    <mergeCell ref="C14:H14"/>
    <mergeCell ref="A59:H59"/>
    <mergeCell ref="A42:H42"/>
    <mergeCell ref="A43:H43"/>
    <mergeCell ref="A44:H44"/>
    <mergeCell ref="A45:H45"/>
    <mergeCell ref="A52:H52"/>
    <mergeCell ref="A53:H53"/>
    <mergeCell ref="A54:H54"/>
    <mergeCell ref="A55:H55"/>
    <mergeCell ref="A56:H56"/>
    <mergeCell ref="A57:H57"/>
    <mergeCell ref="A58:H58"/>
    <mergeCell ref="A60:H60"/>
    <mergeCell ref="A61:H61"/>
    <mergeCell ref="A79:H79"/>
    <mergeCell ref="A84:H84"/>
    <mergeCell ref="A85:H85"/>
    <mergeCell ref="A92:H92"/>
    <mergeCell ref="A93:H93"/>
    <mergeCell ref="A86:H86"/>
    <mergeCell ref="A87:H87"/>
    <mergeCell ref="A88:H88"/>
    <mergeCell ref="A89:H89"/>
    <mergeCell ref="A90:H90"/>
    <mergeCell ref="A91:H91"/>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4"/>
  <sheetViews>
    <sheetView zoomScale="70" zoomScaleNormal="70" workbookViewId="0">
      <selection activeCell="E51" sqref="E51"/>
    </sheetView>
  </sheetViews>
  <sheetFormatPr defaultColWidth="14.42578125" defaultRowHeight="15" x14ac:dyDescent="0.25"/>
  <cols>
    <col min="1" max="1" width="5.140625" style="14" customWidth="1"/>
    <col min="2" max="2" width="52" style="14" customWidth="1"/>
    <col min="3" max="3" width="27.42578125" style="14" customWidth="1"/>
    <col min="4" max="4" width="22" style="14" customWidth="1"/>
    <col min="5" max="5" width="15.42578125" style="14" customWidth="1"/>
    <col min="6" max="6" width="19.7109375" style="14" bestFit="1" customWidth="1"/>
    <col min="7" max="7" width="14.42578125" style="14" customWidth="1"/>
    <col min="8" max="8" width="25" style="14" bestFit="1" customWidth="1"/>
    <col min="9" max="11" width="8.7109375" style="1" customWidth="1"/>
    <col min="12" max="16384" width="14.42578125" style="1"/>
  </cols>
  <sheetData>
    <row r="1" spans="1:8" x14ac:dyDescent="0.25">
      <c r="A1" s="106" t="s">
        <v>10</v>
      </c>
      <c r="B1" s="107"/>
      <c r="C1" s="107"/>
      <c r="D1" s="107"/>
      <c r="E1" s="107"/>
      <c r="F1" s="107"/>
      <c r="G1" s="107"/>
      <c r="H1" s="107"/>
    </row>
    <row r="2" spans="1:8" s="13" customFormat="1" ht="20.25" x14ac:dyDescent="0.3">
      <c r="A2" s="103" t="s">
        <v>32</v>
      </c>
      <c r="B2" s="103"/>
      <c r="C2" s="103"/>
      <c r="D2" s="103"/>
      <c r="E2" s="103"/>
      <c r="F2" s="103"/>
      <c r="G2" s="103"/>
      <c r="H2" s="103"/>
    </row>
    <row r="3" spans="1:8" s="13" customFormat="1" ht="20.25" x14ac:dyDescent="0.25">
      <c r="A3" s="104" t="str">
        <f>'Информация о Чемпионате'!B4</f>
        <v>Итоговый (межрегиональный) этап Чемпионата по профессиональному мастерству "Профессионалы" в 2025 г</v>
      </c>
      <c r="B3" s="104"/>
      <c r="C3" s="104"/>
      <c r="D3" s="104"/>
      <c r="E3" s="104"/>
      <c r="F3" s="104"/>
      <c r="G3" s="104"/>
      <c r="H3" s="104"/>
    </row>
    <row r="4" spans="1:8" s="13" customFormat="1" ht="20.25" x14ac:dyDescent="0.3">
      <c r="A4" s="103" t="s">
        <v>33</v>
      </c>
      <c r="B4" s="103"/>
      <c r="C4" s="103"/>
      <c r="D4" s="103"/>
      <c r="E4" s="103"/>
      <c r="F4" s="103"/>
      <c r="G4" s="103"/>
      <c r="H4" s="103"/>
    </row>
    <row r="5" spans="1:8" ht="20.25" x14ac:dyDescent="0.25">
      <c r="A5" s="102" t="str">
        <f>'Информация о Чемпионате'!B3</f>
        <v>Графический дизайн (Юниоры)</v>
      </c>
      <c r="B5" s="102"/>
      <c r="C5" s="102"/>
      <c r="D5" s="102"/>
      <c r="E5" s="102"/>
      <c r="F5" s="102"/>
      <c r="G5" s="102"/>
      <c r="H5" s="102"/>
    </row>
    <row r="6" spans="1:8" x14ac:dyDescent="0.25">
      <c r="A6" s="93" t="s">
        <v>12</v>
      </c>
      <c r="B6" s="101"/>
      <c r="C6" s="101"/>
      <c r="D6" s="101"/>
      <c r="E6" s="101"/>
      <c r="F6" s="101"/>
      <c r="G6" s="101"/>
      <c r="H6" s="101"/>
    </row>
    <row r="7" spans="1:8" ht="15.75" x14ac:dyDescent="0.25">
      <c r="A7" s="93" t="s">
        <v>30</v>
      </c>
      <c r="B7" s="93"/>
      <c r="C7" s="105" t="str">
        <f>'Информация о Чемпионате'!B5</f>
        <v>Республика Мордовия</v>
      </c>
      <c r="D7" s="105"/>
      <c r="E7" s="105"/>
      <c r="F7" s="105"/>
      <c r="G7" s="105"/>
      <c r="H7" s="105"/>
    </row>
    <row r="8" spans="1:8" ht="15.75" x14ac:dyDescent="0.25">
      <c r="A8" s="93" t="s">
        <v>31</v>
      </c>
      <c r="B8" s="93"/>
      <c r="C8" s="93"/>
      <c r="D8" s="105" t="str">
        <f>'Информация о Чемпионате'!B6</f>
        <v>Государственное бюджетное профессиональное образовательное учреждение Республики Мордовия 
"Саранский электромеханический колледж"</v>
      </c>
      <c r="E8" s="105"/>
      <c r="F8" s="105"/>
      <c r="G8" s="105"/>
      <c r="H8" s="105"/>
    </row>
    <row r="9" spans="1:8" ht="15.75" x14ac:dyDescent="0.25">
      <c r="A9" s="93" t="s">
        <v>27</v>
      </c>
      <c r="B9" s="93"/>
      <c r="C9" s="93" t="str">
        <f>'Информация о Чемпионате'!B7</f>
        <v>город Саранск, улица Транспортная, дом 11</v>
      </c>
      <c r="D9" s="93"/>
      <c r="E9" s="93"/>
      <c r="F9" s="93"/>
      <c r="G9" s="93"/>
      <c r="H9" s="93"/>
    </row>
    <row r="10" spans="1:8" ht="15.75" x14ac:dyDescent="0.25">
      <c r="A10" s="93" t="s">
        <v>29</v>
      </c>
      <c r="B10" s="93"/>
      <c r="C10" s="93" t="str">
        <f>'Информация о Чемпионате'!B9</f>
        <v>Первушина Галина Викторовна</v>
      </c>
      <c r="D10" s="93"/>
      <c r="E10" s="93" t="str">
        <f>'Информация о Чемпионате'!B10</f>
        <v>pervush.71@mail.ru</v>
      </c>
      <c r="F10" s="93"/>
      <c r="G10" s="93">
        <f>'Информация о Чемпионате'!B11</f>
        <v>89026682959</v>
      </c>
      <c r="H10" s="93"/>
    </row>
    <row r="11" spans="1:8" ht="15.75" customHeight="1" x14ac:dyDescent="0.25">
      <c r="A11" s="93" t="s">
        <v>37</v>
      </c>
      <c r="B11" s="93"/>
      <c r="C11" s="93" t="str">
        <f>'Информация о Чемпионате'!B12</f>
        <v>Войнов Андрей Анатольевич</v>
      </c>
      <c r="D11" s="93"/>
      <c r="E11" s="93" t="str">
        <f>'Информация о Чемпионате'!B13</f>
        <v>it@semk13.ru</v>
      </c>
      <c r="F11" s="93"/>
      <c r="G11" s="93">
        <f>'Информация о Чемпионате'!B14</f>
        <v>79271861029</v>
      </c>
      <c r="H11" s="93"/>
    </row>
    <row r="12" spans="1:8" ht="15.75" customHeight="1" x14ac:dyDescent="0.25">
      <c r="A12" s="93" t="s">
        <v>58</v>
      </c>
      <c r="B12" s="93"/>
      <c r="C12" s="93" t="str">
        <f>'Информация о Чемпионате'!B17</f>
        <v>(1+35+2+3)+1=42</v>
      </c>
      <c r="D12" s="93"/>
      <c r="E12" s="93"/>
      <c r="F12" s="93"/>
      <c r="G12" s="93"/>
      <c r="H12" s="93"/>
    </row>
    <row r="13" spans="1:8" ht="15.75" x14ac:dyDescent="0.25">
      <c r="A13" s="93" t="s">
        <v>57</v>
      </c>
      <c r="B13" s="93"/>
      <c r="C13" s="93">
        <f>'Информация о Чемпионате'!B15</f>
        <v>35</v>
      </c>
      <c r="D13" s="93"/>
      <c r="E13" s="93"/>
      <c r="F13" s="93"/>
      <c r="G13" s="93"/>
      <c r="H13" s="93"/>
    </row>
    <row r="14" spans="1:8" ht="15.75" x14ac:dyDescent="0.25">
      <c r="A14" s="93" t="s">
        <v>20</v>
      </c>
      <c r="B14" s="93"/>
      <c r="C14" s="93">
        <f>'Информация о Чемпионате'!B16</f>
        <v>20</v>
      </c>
      <c r="D14" s="93"/>
      <c r="E14" s="93"/>
      <c r="F14" s="93"/>
      <c r="G14" s="93"/>
      <c r="H14" s="93"/>
    </row>
    <row r="15" spans="1:8" ht="15.75" x14ac:dyDescent="0.25">
      <c r="A15" s="93" t="s">
        <v>28</v>
      </c>
      <c r="B15" s="93"/>
      <c r="C15" s="93" t="str">
        <f>'Информация о Чемпионате'!B8</f>
        <v xml:space="preserve">23.04.2025 - 26.04.2025  </v>
      </c>
      <c r="D15" s="93"/>
      <c r="E15" s="93"/>
      <c r="F15" s="93"/>
      <c r="G15" s="93"/>
      <c r="H15" s="93"/>
    </row>
    <row r="16" spans="1:8" ht="21" thickBot="1" x14ac:dyDescent="0.3">
      <c r="A16" s="88" t="s">
        <v>38</v>
      </c>
      <c r="B16" s="89"/>
      <c r="C16" s="89"/>
      <c r="D16" s="89"/>
      <c r="E16" s="89"/>
      <c r="F16" s="89"/>
      <c r="G16" s="89"/>
      <c r="H16" s="89"/>
    </row>
    <row r="17" spans="1:8" x14ac:dyDescent="0.25">
      <c r="A17" s="90" t="s">
        <v>9</v>
      </c>
      <c r="B17" s="91"/>
      <c r="C17" s="91"/>
      <c r="D17" s="91"/>
      <c r="E17" s="91"/>
      <c r="F17" s="91"/>
      <c r="G17" s="91"/>
      <c r="H17" s="92"/>
    </row>
    <row r="18" spans="1:8" x14ac:dyDescent="0.25">
      <c r="A18" s="82" t="s">
        <v>133</v>
      </c>
      <c r="B18" s="83"/>
      <c r="C18" s="83"/>
      <c r="D18" s="83"/>
      <c r="E18" s="83"/>
      <c r="F18" s="83"/>
      <c r="G18" s="83"/>
      <c r="H18" s="84"/>
    </row>
    <row r="19" spans="1:8" x14ac:dyDescent="0.25">
      <c r="A19" s="82" t="s">
        <v>131</v>
      </c>
      <c r="B19" s="83"/>
      <c r="C19" s="83"/>
      <c r="D19" s="83"/>
      <c r="E19" s="83"/>
      <c r="F19" s="83"/>
      <c r="G19" s="83"/>
      <c r="H19" s="84"/>
    </row>
    <row r="20" spans="1:8" x14ac:dyDescent="0.25">
      <c r="A20" s="82" t="s">
        <v>8</v>
      </c>
      <c r="B20" s="83"/>
      <c r="C20" s="83"/>
      <c r="D20" s="83"/>
      <c r="E20" s="83"/>
      <c r="F20" s="83"/>
      <c r="G20" s="83"/>
      <c r="H20" s="84"/>
    </row>
    <row r="21" spans="1:8" x14ac:dyDescent="0.25">
      <c r="A21" s="82" t="s">
        <v>134</v>
      </c>
      <c r="B21" s="83"/>
      <c r="C21" s="83"/>
      <c r="D21" s="83"/>
      <c r="E21" s="83"/>
      <c r="F21" s="83"/>
      <c r="G21" s="83"/>
      <c r="H21" s="84"/>
    </row>
    <row r="22" spans="1:8" x14ac:dyDescent="0.25">
      <c r="A22" s="82" t="s">
        <v>42</v>
      </c>
      <c r="B22" s="83"/>
      <c r="C22" s="83"/>
      <c r="D22" s="83"/>
      <c r="E22" s="83"/>
      <c r="F22" s="83"/>
      <c r="G22" s="83"/>
      <c r="H22" s="84"/>
    </row>
    <row r="23" spans="1:8" x14ac:dyDescent="0.25">
      <c r="A23" s="82" t="s">
        <v>132</v>
      </c>
      <c r="B23" s="83"/>
      <c r="C23" s="83"/>
      <c r="D23" s="83"/>
      <c r="E23" s="83"/>
      <c r="F23" s="83"/>
      <c r="G23" s="83"/>
      <c r="H23" s="84"/>
    </row>
    <row r="24" spans="1:8" x14ac:dyDescent="0.25">
      <c r="A24" s="82" t="s">
        <v>46</v>
      </c>
      <c r="B24" s="83"/>
      <c r="C24" s="83"/>
      <c r="D24" s="83"/>
      <c r="E24" s="83"/>
      <c r="F24" s="83"/>
      <c r="G24" s="83"/>
      <c r="H24" s="84"/>
    </row>
    <row r="25" spans="1:8" ht="15.75" thickBot="1" x14ac:dyDescent="0.3">
      <c r="A25" s="85" t="s">
        <v>45</v>
      </c>
      <c r="B25" s="86"/>
      <c r="C25" s="86"/>
      <c r="D25" s="86"/>
      <c r="E25" s="86"/>
      <c r="F25" s="86"/>
      <c r="G25" s="86"/>
      <c r="H25" s="87"/>
    </row>
    <row r="26" spans="1:8" ht="60" x14ac:dyDescent="0.25">
      <c r="A26" s="3" t="s">
        <v>6</v>
      </c>
      <c r="B26" s="3" t="s">
        <v>5</v>
      </c>
      <c r="C26" s="5" t="s">
        <v>4</v>
      </c>
      <c r="D26" s="3" t="s">
        <v>3</v>
      </c>
      <c r="E26" s="8" t="s">
        <v>2</v>
      </c>
      <c r="F26" s="3" t="s">
        <v>1</v>
      </c>
      <c r="G26" s="3" t="s">
        <v>0</v>
      </c>
      <c r="H26" s="3" t="s">
        <v>11</v>
      </c>
    </row>
    <row r="27" spans="1:8" ht="225" x14ac:dyDescent="0.25">
      <c r="A27" s="32">
        <v>1</v>
      </c>
      <c r="B27" s="43" t="s">
        <v>117</v>
      </c>
      <c r="C27" s="56" t="s">
        <v>118</v>
      </c>
      <c r="D27" s="41" t="s">
        <v>76</v>
      </c>
      <c r="E27" s="41">
        <v>1</v>
      </c>
      <c r="F27" s="41" t="s">
        <v>73</v>
      </c>
      <c r="G27" s="41">
        <v>20</v>
      </c>
      <c r="H27" s="23"/>
    </row>
    <row r="28" spans="1:8" x14ac:dyDescent="0.25">
      <c r="A28" s="32">
        <v>2</v>
      </c>
      <c r="B28" s="64" t="s">
        <v>119</v>
      </c>
      <c r="C28" s="40" t="s">
        <v>120</v>
      </c>
      <c r="D28" s="45" t="s">
        <v>76</v>
      </c>
      <c r="E28" s="41">
        <v>1</v>
      </c>
      <c r="F28" s="41" t="s">
        <v>73</v>
      </c>
      <c r="G28" s="41">
        <v>20</v>
      </c>
      <c r="H28" s="23"/>
    </row>
    <row r="29" spans="1:8" ht="120" x14ac:dyDescent="0.25">
      <c r="A29" s="32">
        <v>4</v>
      </c>
      <c r="B29" s="50" t="s">
        <v>82</v>
      </c>
      <c r="C29" s="39" t="s">
        <v>99</v>
      </c>
      <c r="D29" s="49" t="s">
        <v>81</v>
      </c>
      <c r="E29" s="41">
        <v>1</v>
      </c>
      <c r="F29" s="41" t="s">
        <v>73</v>
      </c>
      <c r="G29" s="41">
        <v>20</v>
      </c>
      <c r="H29" s="23"/>
    </row>
    <row r="30" spans="1:8" ht="75" x14ac:dyDescent="0.25">
      <c r="A30" s="32">
        <v>5</v>
      </c>
      <c r="B30" s="40" t="s">
        <v>80</v>
      </c>
      <c r="C30" s="46" t="s">
        <v>98</v>
      </c>
      <c r="D30" s="47" t="s">
        <v>81</v>
      </c>
      <c r="E30" s="48">
        <v>1</v>
      </c>
      <c r="F30" s="49" t="s">
        <v>108</v>
      </c>
      <c r="G30" s="41">
        <v>20</v>
      </c>
      <c r="H30" s="24"/>
    </row>
    <row r="31" spans="1:8" ht="30" x14ac:dyDescent="0.25">
      <c r="A31" s="32">
        <v>7</v>
      </c>
      <c r="B31" s="50" t="s">
        <v>112</v>
      </c>
      <c r="C31" s="40" t="s">
        <v>113</v>
      </c>
      <c r="D31" s="49" t="s">
        <v>81</v>
      </c>
      <c r="E31" s="49">
        <v>1</v>
      </c>
      <c r="F31" s="49" t="s">
        <v>108</v>
      </c>
      <c r="G31" s="41">
        <v>20</v>
      </c>
      <c r="H31" s="23"/>
    </row>
    <row r="32" spans="1:8" ht="90" x14ac:dyDescent="0.25">
      <c r="A32" s="31">
        <v>6</v>
      </c>
      <c r="B32" s="71" t="s">
        <v>135</v>
      </c>
      <c r="C32" s="72" t="s">
        <v>136</v>
      </c>
      <c r="D32" s="49" t="s">
        <v>78</v>
      </c>
      <c r="E32" s="73">
        <v>1</v>
      </c>
      <c r="F32" s="73" t="s">
        <v>108</v>
      </c>
      <c r="G32" s="41">
        <v>20</v>
      </c>
      <c r="H32" s="23"/>
    </row>
    <row r="33" spans="1:8" ht="30" x14ac:dyDescent="0.25">
      <c r="A33" s="31">
        <v>7</v>
      </c>
      <c r="B33" s="71" t="s">
        <v>137</v>
      </c>
      <c r="C33" s="40" t="s">
        <v>138</v>
      </c>
      <c r="D33" s="74" t="s">
        <v>75</v>
      </c>
      <c r="E33" s="49">
        <v>1</v>
      </c>
      <c r="F33" s="49" t="s">
        <v>108</v>
      </c>
      <c r="G33" s="41">
        <v>20</v>
      </c>
      <c r="H33" s="23"/>
    </row>
    <row r="34" spans="1:8" ht="60" x14ac:dyDescent="0.25">
      <c r="A34" s="31">
        <v>8</v>
      </c>
      <c r="B34" s="75" t="s">
        <v>139</v>
      </c>
      <c r="C34" s="39" t="s">
        <v>140</v>
      </c>
      <c r="D34" s="49" t="s">
        <v>81</v>
      </c>
      <c r="E34" s="49">
        <v>1</v>
      </c>
      <c r="F34" s="49" t="s">
        <v>108</v>
      </c>
      <c r="G34" s="41">
        <v>20</v>
      </c>
      <c r="H34" s="23"/>
    </row>
    <row r="35" spans="1:8" x14ac:dyDescent="0.25">
      <c r="A35" s="31">
        <v>9</v>
      </c>
      <c r="B35" s="39" t="s">
        <v>70</v>
      </c>
      <c r="C35" s="51" t="s">
        <v>71</v>
      </c>
      <c r="D35" s="41" t="s">
        <v>72</v>
      </c>
      <c r="E35" s="49">
        <v>1</v>
      </c>
      <c r="F35" s="49" t="s">
        <v>108</v>
      </c>
      <c r="G35" s="26">
        <v>20</v>
      </c>
      <c r="H35" s="23"/>
    </row>
    <row r="36" spans="1:8" ht="30" x14ac:dyDescent="0.25">
      <c r="A36" s="31">
        <v>10</v>
      </c>
      <c r="B36" s="39" t="s">
        <v>141</v>
      </c>
      <c r="C36" s="40" t="s">
        <v>142</v>
      </c>
      <c r="D36" s="41" t="s">
        <v>72</v>
      </c>
      <c r="E36" s="49">
        <v>1</v>
      </c>
      <c r="F36" s="49" t="s">
        <v>108</v>
      </c>
      <c r="G36" s="41">
        <v>20</v>
      </c>
      <c r="H36" s="23"/>
    </row>
    <row r="37" spans="1:8" x14ac:dyDescent="0.25">
      <c r="A37" s="31">
        <v>11</v>
      </c>
      <c r="B37" s="39" t="s">
        <v>74</v>
      </c>
      <c r="C37" s="51" t="s">
        <v>71</v>
      </c>
      <c r="D37" s="41" t="s">
        <v>72</v>
      </c>
      <c r="E37" s="49">
        <v>1</v>
      </c>
      <c r="F37" s="49" t="s">
        <v>108</v>
      </c>
      <c r="G37" s="41">
        <v>20</v>
      </c>
      <c r="H37" s="23"/>
    </row>
    <row r="38" spans="1:8" ht="30" x14ac:dyDescent="0.25">
      <c r="A38" s="31">
        <v>12</v>
      </c>
      <c r="B38" s="51" t="s">
        <v>87</v>
      </c>
      <c r="C38" s="39" t="s">
        <v>88</v>
      </c>
      <c r="D38" s="42" t="s">
        <v>75</v>
      </c>
      <c r="E38" s="41">
        <v>1</v>
      </c>
      <c r="F38" s="41" t="s">
        <v>73</v>
      </c>
      <c r="G38" s="41">
        <v>20</v>
      </c>
      <c r="H38" s="23"/>
    </row>
    <row r="39" spans="1:8" ht="75" x14ac:dyDescent="0.25">
      <c r="A39" s="31">
        <v>13</v>
      </c>
      <c r="B39" s="43" t="s">
        <v>143</v>
      </c>
      <c r="C39" s="39" t="s">
        <v>144</v>
      </c>
      <c r="D39" s="42" t="s">
        <v>75</v>
      </c>
      <c r="E39" s="41">
        <v>1</v>
      </c>
      <c r="F39" s="41" t="s">
        <v>73</v>
      </c>
      <c r="G39" s="41">
        <v>20</v>
      </c>
      <c r="H39" s="23"/>
    </row>
    <row r="40" spans="1:8" ht="20.25" x14ac:dyDescent="0.25">
      <c r="A40" s="88" t="s">
        <v>7</v>
      </c>
      <c r="B40" s="89"/>
      <c r="C40" s="89"/>
      <c r="D40" s="89"/>
      <c r="E40" s="101"/>
      <c r="F40" s="101"/>
      <c r="G40" s="89"/>
      <c r="H40" s="89"/>
    </row>
    <row r="41" spans="1:8" ht="60" x14ac:dyDescent="0.25">
      <c r="A41" s="3" t="s">
        <v>6</v>
      </c>
      <c r="B41" s="3" t="s">
        <v>5</v>
      </c>
      <c r="C41" s="3" t="s">
        <v>4</v>
      </c>
      <c r="D41" s="3" t="s">
        <v>3</v>
      </c>
      <c r="E41" s="3" t="s">
        <v>2</v>
      </c>
      <c r="F41" s="3" t="s">
        <v>1</v>
      </c>
      <c r="G41" s="3" t="s">
        <v>0</v>
      </c>
      <c r="H41" s="3" t="s">
        <v>11</v>
      </c>
    </row>
    <row r="42" spans="1:8" x14ac:dyDescent="0.25">
      <c r="A42" s="33">
        <v>1</v>
      </c>
      <c r="B42" s="11"/>
      <c r="C42" s="22"/>
      <c r="D42" s="28"/>
      <c r="E42" s="25"/>
      <c r="F42" s="25"/>
      <c r="G42" s="25"/>
      <c r="H42" s="23"/>
    </row>
    <row r="43" spans="1:8" x14ac:dyDescent="0.25">
      <c r="A43" s="30">
        <v>2</v>
      </c>
      <c r="B43" s="11"/>
      <c r="C43" s="22"/>
      <c r="D43" s="28"/>
      <c r="E43" s="25"/>
      <c r="F43" s="25"/>
      <c r="G43" s="25"/>
      <c r="H43" s="23"/>
    </row>
    <row r="44" spans="1:8" x14ac:dyDescent="0.25">
      <c r="A44" s="30">
        <v>3</v>
      </c>
      <c r="B44" s="11"/>
      <c r="C44" s="11"/>
      <c r="D44" s="29"/>
      <c r="E44" s="25"/>
      <c r="F44" s="25"/>
      <c r="G44" s="25"/>
      <c r="H44" s="23"/>
    </row>
  </sheetData>
  <mergeCells count="39">
    <mergeCell ref="C15:H15"/>
    <mergeCell ref="A11:B11"/>
    <mergeCell ref="C11:D11"/>
    <mergeCell ref="E11:F11"/>
    <mergeCell ref="G11:H11"/>
    <mergeCell ref="A12:B12"/>
    <mergeCell ref="C12:H12"/>
    <mergeCell ref="A14:B14"/>
    <mergeCell ref="C14:H1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A1:H1"/>
    <mergeCell ref="A5:H5"/>
    <mergeCell ref="A6:H6"/>
    <mergeCell ref="A2:H2"/>
    <mergeCell ref="A3:H3"/>
    <mergeCell ref="A4:H4"/>
    <mergeCell ref="A40:H40"/>
    <mergeCell ref="A19:H19"/>
    <mergeCell ref="A24:H24"/>
    <mergeCell ref="A25:H25"/>
    <mergeCell ref="A16:H16"/>
    <mergeCell ref="A23:H23"/>
    <mergeCell ref="A18:H18"/>
    <mergeCell ref="A22:H22"/>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topLeftCell="A28" zoomScaleNormal="160" workbookViewId="0">
      <selection activeCell="G22" sqref="G22"/>
    </sheetView>
  </sheetViews>
  <sheetFormatPr defaultColWidth="14.42578125" defaultRowHeight="15" x14ac:dyDescent="0.25"/>
  <cols>
    <col min="1" max="1" width="5.140625" style="14" customWidth="1"/>
    <col min="2" max="2" width="52" style="14" customWidth="1"/>
    <col min="3" max="3" width="27.42578125" style="14" customWidth="1"/>
    <col min="4" max="4" width="22" style="14" customWidth="1"/>
    <col min="5" max="5" width="15.42578125" style="14" customWidth="1"/>
    <col min="6" max="6" width="23.42578125" style="14" bestFit="1" customWidth="1"/>
    <col min="7" max="7" width="14.42578125" style="14" customWidth="1"/>
    <col min="8" max="8" width="25" style="14" bestFit="1" customWidth="1"/>
    <col min="9" max="11" width="8.7109375" style="1" customWidth="1"/>
    <col min="12" max="16384" width="14.42578125" style="1"/>
  </cols>
  <sheetData>
    <row r="1" spans="1:8" x14ac:dyDescent="0.25">
      <c r="A1" s="106" t="s">
        <v>10</v>
      </c>
      <c r="B1" s="107"/>
      <c r="C1" s="107"/>
      <c r="D1" s="107"/>
      <c r="E1" s="107"/>
      <c r="F1" s="107"/>
      <c r="G1" s="107"/>
      <c r="H1" s="107"/>
    </row>
    <row r="2" spans="1:8" s="13" customFormat="1" ht="20.25" x14ac:dyDescent="0.3">
      <c r="A2" s="103" t="s">
        <v>32</v>
      </c>
      <c r="B2" s="103"/>
      <c r="C2" s="103"/>
      <c r="D2" s="103"/>
      <c r="E2" s="103"/>
      <c r="F2" s="103"/>
      <c r="G2" s="103"/>
      <c r="H2" s="103"/>
    </row>
    <row r="3" spans="1:8" s="13" customFormat="1" ht="20.25" x14ac:dyDescent="0.25">
      <c r="A3" s="104" t="str">
        <f>'Информация о Чемпионате'!B4</f>
        <v>Итоговый (межрегиональный) этап Чемпионата по профессиональному мастерству "Профессионалы" в 2025 г</v>
      </c>
      <c r="B3" s="104"/>
      <c r="C3" s="104"/>
      <c r="D3" s="104"/>
      <c r="E3" s="104"/>
      <c r="F3" s="104"/>
      <c r="G3" s="104"/>
      <c r="H3" s="104"/>
    </row>
    <row r="4" spans="1:8" s="13" customFormat="1" ht="20.25" x14ac:dyDescent="0.3">
      <c r="A4" s="103" t="s">
        <v>33</v>
      </c>
      <c r="B4" s="103"/>
      <c r="C4" s="103"/>
      <c r="D4" s="103"/>
      <c r="E4" s="103"/>
      <c r="F4" s="103"/>
      <c r="G4" s="103"/>
      <c r="H4" s="103"/>
    </row>
    <row r="5" spans="1:8" ht="20.25" x14ac:dyDescent="0.25">
      <c r="A5" s="102" t="str">
        <f>'Информация о Чемпионате'!B3</f>
        <v>Графический дизайн (Юниоры)</v>
      </c>
      <c r="B5" s="102"/>
      <c r="C5" s="102"/>
      <c r="D5" s="102"/>
      <c r="E5" s="102"/>
      <c r="F5" s="102"/>
      <c r="G5" s="102"/>
      <c r="H5" s="102"/>
    </row>
    <row r="6" spans="1:8" x14ac:dyDescent="0.25">
      <c r="A6" s="93" t="s">
        <v>12</v>
      </c>
      <c r="B6" s="101"/>
      <c r="C6" s="101"/>
      <c r="D6" s="101"/>
      <c r="E6" s="101"/>
      <c r="F6" s="101"/>
      <c r="G6" s="101"/>
      <c r="H6" s="101"/>
    </row>
    <row r="7" spans="1:8" ht="15.75" x14ac:dyDescent="0.25">
      <c r="A7" s="93" t="s">
        <v>30</v>
      </c>
      <c r="B7" s="93"/>
      <c r="C7" s="105" t="str">
        <f>'Информация о Чемпионате'!B5</f>
        <v>Республика Мордовия</v>
      </c>
      <c r="D7" s="105"/>
      <c r="E7" s="105"/>
      <c r="F7" s="105"/>
      <c r="G7" s="105"/>
      <c r="H7" s="105"/>
    </row>
    <row r="8" spans="1:8" ht="15.75" x14ac:dyDescent="0.25">
      <c r="A8" s="93" t="s">
        <v>31</v>
      </c>
      <c r="B8" s="93"/>
      <c r="C8" s="93"/>
      <c r="D8" s="105" t="str">
        <f>'Информация о Чемпионате'!B6</f>
        <v>Государственное бюджетное профессиональное образовательное учреждение Республики Мордовия 
"Саранский электромеханический колледж"</v>
      </c>
      <c r="E8" s="105"/>
      <c r="F8" s="105"/>
      <c r="G8" s="105"/>
      <c r="H8" s="105"/>
    </row>
    <row r="9" spans="1:8" ht="15.75" x14ac:dyDescent="0.25">
      <c r="A9" s="93" t="s">
        <v>27</v>
      </c>
      <c r="B9" s="93"/>
      <c r="C9" s="93" t="str">
        <f>'Информация о Чемпионате'!B7</f>
        <v>город Саранск, улица Транспортная, дом 11</v>
      </c>
      <c r="D9" s="93"/>
      <c r="E9" s="93"/>
      <c r="F9" s="93"/>
      <c r="G9" s="93"/>
      <c r="H9" s="93"/>
    </row>
    <row r="10" spans="1:8" ht="15.75" x14ac:dyDescent="0.25">
      <c r="A10" s="93" t="s">
        <v>29</v>
      </c>
      <c r="B10" s="93"/>
      <c r="C10" s="93" t="str">
        <f>'Информация о Чемпионате'!B9</f>
        <v>Первушина Галина Викторовна</v>
      </c>
      <c r="D10" s="93"/>
      <c r="E10" s="93" t="str">
        <f>'Информация о Чемпионате'!B10</f>
        <v>pervush.71@mail.ru</v>
      </c>
      <c r="F10" s="93"/>
      <c r="G10" s="93">
        <f>'Информация о Чемпионате'!B11</f>
        <v>89026682959</v>
      </c>
      <c r="H10" s="93"/>
    </row>
    <row r="11" spans="1:8" ht="15.75" customHeight="1" x14ac:dyDescent="0.25">
      <c r="A11" s="93" t="s">
        <v>37</v>
      </c>
      <c r="B11" s="93"/>
      <c r="C11" s="93" t="str">
        <f>'Информация о Чемпионате'!B12</f>
        <v>Войнов Андрей Анатольевич</v>
      </c>
      <c r="D11" s="93"/>
      <c r="E11" s="93" t="str">
        <f>'Информация о Чемпионате'!B13</f>
        <v>it@semk13.ru</v>
      </c>
      <c r="F11" s="93"/>
      <c r="G11" s="93">
        <f>'Информация о Чемпионате'!B14</f>
        <v>79271861029</v>
      </c>
      <c r="H11" s="93"/>
    </row>
    <row r="12" spans="1:8" ht="15.75" customHeight="1" x14ac:dyDescent="0.25">
      <c r="A12" s="93" t="s">
        <v>58</v>
      </c>
      <c r="B12" s="93"/>
      <c r="C12" s="93" t="str">
        <f>'Информация о Чемпионате'!B17</f>
        <v>(1+35+2+3)+1=42</v>
      </c>
      <c r="D12" s="93"/>
      <c r="E12" s="93"/>
      <c r="F12" s="93"/>
      <c r="G12" s="93"/>
      <c r="H12" s="93"/>
    </row>
    <row r="13" spans="1:8" ht="15.75" x14ac:dyDescent="0.25">
      <c r="A13" s="93" t="s">
        <v>57</v>
      </c>
      <c r="B13" s="93"/>
      <c r="C13" s="93">
        <f>'Информация о Чемпионате'!B15</f>
        <v>35</v>
      </c>
      <c r="D13" s="93"/>
      <c r="E13" s="93"/>
      <c r="F13" s="93"/>
      <c r="G13" s="93"/>
      <c r="H13" s="93"/>
    </row>
    <row r="14" spans="1:8" ht="15.75" x14ac:dyDescent="0.25">
      <c r="A14" s="93" t="s">
        <v>20</v>
      </c>
      <c r="B14" s="93"/>
      <c r="C14" s="93">
        <f>'Информация о Чемпионате'!B16</f>
        <v>20</v>
      </c>
      <c r="D14" s="93"/>
      <c r="E14" s="93"/>
      <c r="F14" s="93"/>
      <c r="G14" s="93"/>
      <c r="H14" s="93"/>
    </row>
    <row r="15" spans="1:8" ht="15.75" x14ac:dyDescent="0.25">
      <c r="A15" s="93" t="s">
        <v>28</v>
      </c>
      <c r="B15" s="93"/>
      <c r="C15" s="93" t="str">
        <f>'Информация о Чемпионате'!B8</f>
        <v xml:space="preserve">23.04.2025 - 26.04.2025  </v>
      </c>
      <c r="D15" s="93"/>
      <c r="E15" s="93"/>
      <c r="F15" s="93"/>
      <c r="G15" s="93"/>
      <c r="H15" s="93"/>
    </row>
    <row r="16" spans="1:8" ht="20.25" x14ac:dyDescent="0.25">
      <c r="A16" s="88" t="s">
        <v>13</v>
      </c>
      <c r="B16" s="89"/>
      <c r="C16" s="89"/>
      <c r="D16" s="89"/>
      <c r="E16" s="89"/>
      <c r="F16" s="89"/>
      <c r="G16" s="89"/>
      <c r="H16" s="89"/>
    </row>
    <row r="17" spans="1:8" ht="60" x14ac:dyDescent="0.25">
      <c r="A17" s="3" t="s">
        <v>6</v>
      </c>
      <c r="B17" s="3" t="s">
        <v>5</v>
      </c>
      <c r="C17" s="79" t="s">
        <v>4</v>
      </c>
      <c r="D17" s="49" t="s">
        <v>3</v>
      </c>
      <c r="E17" s="80" t="s">
        <v>2</v>
      </c>
      <c r="F17" s="8" t="s">
        <v>1</v>
      </c>
      <c r="G17" s="8" t="s">
        <v>0</v>
      </c>
      <c r="H17" s="3" t="s">
        <v>11</v>
      </c>
    </row>
    <row r="18" spans="1:8" ht="30" x14ac:dyDescent="0.25">
      <c r="A18" s="31">
        <v>1</v>
      </c>
      <c r="B18" s="43" t="s">
        <v>145</v>
      </c>
      <c r="C18" s="40" t="s">
        <v>146</v>
      </c>
      <c r="D18" s="42" t="s">
        <v>147</v>
      </c>
      <c r="E18" s="9">
        <v>1</v>
      </c>
      <c r="F18" s="42" t="s">
        <v>160</v>
      </c>
      <c r="G18" s="49">
        <v>35</v>
      </c>
      <c r="H18" s="34"/>
    </row>
    <row r="19" spans="1:8" ht="30" x14ac:dyDescent="0.25">
      <c r="A19" s="31">
        <v>2</v>
      </c>
      <c r="B19" s="43" t="s">
        <v>148</v>
      </c>
      <c r="C19" s="59" t="s">
        <v>149</v>
      </c>
      <c r="D19" s="73" t="s">
        <v>147</v>
      </c>
      <c r="E19" s="9">
        <v>1</v>
      </c>
      <c r="F19" s="73" t="s">
        <v>160</v>
      </c>
      <c r="G19" s="49">
        <v>20</v>
      </c>
      <c r="H19" s="34"/>
    </row>
    <row r="20" spans="1:8" ht="60" x14ac:dyDescent="0.25">
      <c r="A20" s="31">
        <v>3</v>
      </c>
      <c r="B20" s="76" t="s">
        <v>150</v>
      </c>
      <c r="C20" s="40" t="s">
        <v>151</v>
      </c>
      <c r="D20" s="49" t="s">
        <v>147</v>
      </c>
      <c r="E20" s="9">
        <v>2</v>
      </c>
      <c r="F20" s="49" t="s">
        <v>160</v>
      </c>
      <c r="G20" s="49">
        <v>70</v>
      </c>
      <c r="H20" s="34"/>
    </row>
    <row r="21" spans="1:8" ht="30" x14ac:dyDescent="0.25">
      <c r="A21" s="31">
        <v>5</v>
      </c>
      <c r="B21" s="75" t="s">
        <v>152</v>
      </c>
      <c r="C21" s="39" t="s">
        <v>153</v>
      </c>
      <c r="D21" s="49" t="s">
        <v>147</v>
      </c>
      <c r="E21" s="9">
        <v>2</v>
      </c>
      <c r="F21" s="49" t="s">
        <v>161</v>
      </c>
      <c r="G21" s="49">
        <v>35</v>
      </c>
      <c r="H21" s="34"/>
    </row>
    <row r="22" spans="1:8" x14ac:dyDescent="0.25">
      <c r="A22" s="31">
        <v>6</v>
      </c>
      <c r="B22" s="77" t="s">
        <v>154</v>
      </c>
      <c r="C22" s="77" t="s">
        <v>155</v>
      </c>
      <c r="D22" s="78" t="s">
        <v>147</v>
      </c>
      <c r="E22" s="78">
        <v>1</v>
      </c>
      <c r="F22" s="78" t="s">
        <v>162</v>
      </c>
      <c r="G22" s="78">
        <v>2</v>
      </c>
      <c r="H22" s="34"/>
    </row>
    <row r="23" spans="1:8" ht="30" x14ac:dyDescent="0.25">
      <c r="A23" s="31">
        <v>7</v>
      </c>
      <c r="B23" s="75" t="s">
        <v>156</v>
      </c>
      <c r="C23" s="39" t="s">
        <v>157</v>
      </c>
      <c r="D23" s="49" t="s">
        <v>147</v>
      </c>
      <c r="E23" s="9">
        <v>1</v>
      </c>
      <c r="F23" s="49" t="s">
        <v>160</v>
      </c>
      <c r="G23" s="49">
        <v>35</v>
      </c>
      <c r="H23" s="34"/>
    </row>
    <row r="24" spans="1:8" ht="25.5" x14ac:dyDescent="0.25">
      <c r="A24" s="31">
        <v>8</v>
      </c>
      <c r="B24" s="77" t="s">
        <v>158</v>
      </c>
      <c r="C24" s="77" t="s">
        <v>159</v>
      </c>
      <c r="D24" s="78" t="s">
        <v>147</v>
      </c>
      <c r="E24" s="9">
        <v>1</v>
      </c>
      <c r="F24" s="78" t="s">
        <v>160</v>
      </c>
      <c r="G24" s="78">
        <v>35</v>
      </c>
      <c r="H24" s="34"/>
    </row>
    <row r="25" spans="1:8" ht="20.25" x14ac:dyDescent="0.3">
      <c r="A25" s="108" t="s">
        <v>14</v>
      </c>
      <c r="B25" s="109"/>
      <c r="C25" s="109"/>
      <c r="D25" s="109"/>
      <c r="E25" s="109"/>
      <c r="F25" s="109"/>
      <c r="G25" s="109"/>
      <c r="H25" s="110"/>
    </row>
    <row r="26" spans="1:8" ht="60" x14ac:dyDescent="0.25">
      <c r="A26" s="2" t="s">
        <v>6</v>
      </c>
      <c r="B26" s="2" t="s">
        <v>5</v>
      </c>
      <c r="C26" s="3" t="s">
        <v>4</v>
      </c>
      <c r="D26" s="2" t="s">
        <v>3</v>
      </c>
      <c r="E26" s="2" t="s">
        <v>2</v>
      </c>
      <c r="F26" s="2" t="s">
        <v>1</v>
      </c>
      <c r="G26" s="3" t="s">
        <v>0</v>
      </c>
      <c r="H26" s="3" t="s">
        <v>11</v>
      </c>
    </row>
    <row r="27" spans="1:8" s="12" customFormat="1" x14ac:dyDescent="0.25">
      <c r="A27" s="21">
        <v>1</v>
      </c>
      <c r="B27" s="40" t="s">
        <v>163</v>
      </c>
      <c r="C27" s="40" t="s">
        <v>164</v>
      </c>
      <c r="D27" s="49" t="s">
        <v>147</v>
      </c>
      <c r="E27" s="49">
        <v>35</v>
      </c>
      <c r="F27" s="49" t="s">
        <v>73</v>
      </c>
      <c r="G27" s="49">
        <v>35</v>
      </c>
      <c r="H27" s="40"/>
    </row>
    <row r="28" spans="1:8" s="12" customFormat="1" x14ac:dyDescent="0.25">
      <c r="A28" s="21">
        <v>2</v>
      </c>
      <c r="B28" s="40" t="s">
        <v>165</v>
      </c>
      <c r="C28" s="40" t="s">
        <v>166</v>
      </c>
      <c r="D28" s="49" t="s">
        <v>147</v>
      </c>
      <c r="E28" s="49">
        <v>35</v>
      </c>
      <c r="F28" s="49" t="s">
        <v>73</v>
      </c>
      <c r="G28" s="49">
        <f t="shared" ref="G28:G32" si="0">E28</f>
        <v>35</v>
      </c>
      <c r="H28" s="40"/>
    </row>
    <row r="29" spans="1:8" s="12" customFormat="1" ht="30" x14ac:dyDescent="0.25">
      <c r="A29" s="21">
        <v>3</v>
      </c>
      <c r="B29" s="40" t="s">
        <v>167</v>
      </c>
      <c r="C29" s="40" t="s">
        <v>168</v>
      </c>
      <c r="D29" s="49" t="s">
        <v>147</v>
      </c>
      <c r="E29" s="49">
        <v>10</v>
      </c>
      <c r="F29" s="49" t="s">
        <v>174</v>
      </c>
      <c r="G29" s="49">
        <f t="shared" si="0"/>
        <v>10</v>
      </c>
      <c r="H29" s="40"/>
    </row>
    <row r="30" spans="1:8" s="12" customFormat="1" ht="30" x14ac:dyDescent="0.25">
      <c r="A30" s="21">
        <v>4</v>
      </c>
      <c r="B30" s="40" t="s">
        <v>169</v>
      </c>
      <c r="C30" s="40" t="s">
        <v>170</v>
      </c>
      <c r="D30" s="49" t="s">
        <v>147</v>
      </c>
      <c r="E30" s="49">
        <v>2</v>
      </c>
      <c r="F30" s="49" t="s">
        <v>174</v>
      </c>
      <c r="G30" s="49">
        <f t="shared" si="0"/>
        <v>2</v>
      </c>
      <c r="H30" s="40"/>
    </row>
    <row r="31" spans="1:8" s="12" customFormat="1" ht="45" x14ac:dyDescent="0.25">
      <c r="A31" s="21">
        <v>6</v>
      </c>
      <c r="B31" s="40" t="s">
        <v>171</v>
      </c>
      <c r="C31" s="40" t="s">
        <v>172</v>
      </c>
      <c r="D31" s="49" t="s">
        <v>147</v>
      </c>
      <c r="E31" s="49">
        <v>2</v>
      </c>
      <c r="F31" s="49" t="s">
        <v>73</v>
      </c>
      <c r="G31" s="49">
        <f t="shared" si="0"/>
        <v>2</v>
      </c>
      <c r="H31" s="40"/>
    </row>
    <row r="32" spans="1:8" s="12" customFormat="1" ht="30" x14ac:dyDescent="0.25">
      <c r="A32" s="21">
        <v>7</v>
      </c>
      <c r="B32" s="40" t="s">
        <v>173</v>
      </c>
      <c r="C32" s="39" t="s">
        <v>178</v>
      </c>
      <c r="D32" s="49" t="s">
        <v>147</v>
      </c>
      <c r="E32" s="49">
        <v>1</v>
      </c>
      <c r="F32" s="49" t="s">
        <v>73</v>
      </c>
      <c r="G32" s="49">
        <f t="shared" si="0"/>
        <v>1</v>
      </c>
      <c r="H32" s="40"/>
    </row>
    <row r="33" spans="1:8" ht="20.25" x14ac:dyDescent="0.25">
      <c r="A33" s="88" t="s">
        <v>7</v>
      </c>
      <c r="B33" s="89"/>
      <c r="C33" s="89"/>
      <c r="D33" s="101"/>
      <c r="E33" s="101"/>
      <c r="F33" s="101"/>
      <c r="G33" s="101"/>
      <c r="H33" s="89"/>
    </row>
    <row r="34" spans="1:8" ht="60" x14ac:dyDescent="0.25">
      <c r="A34" s="3" t="s">
        <v>6</v>
      </c>
      <c r="B34" s="3" t="s">
        <v>5</v>
      </c>
      <c r="C34" s="3" t="s">
        <v>4</v>
      </c>
      <c r="D34" s="3" t="s">
        <v>3</v>
      </c>
      <c r="E34" s="3" t="s">
        <v>2</v>
      </c>
      <c r="F34" s="3" t="s">
        <v>1</v>
      </c>
      <c r="G34" s="3" t="s">
        <v>0</v>
      </c>
      <c r="H34" s="3" t="s">
        <v>11</v>
      </c>
    </row>
    <row r="35" spans="1:8" x14ac:dyDescent="0.25">
      <c r="A35" s="33">
        <v>1</v>
      </c>
      <c r="B35" s="10"/>
      <c r="C35" s="10"/>
      <c r="D35" s="10"/>
      <c r="E35" s="9"/>
      <c r="F35" s="9"/>
      <c r="G35" s="9"/>
      <c r="H35" s="34"/>
    </row>
    <row r="36" spans="1:8" x14ac:dyDescent="0.25">
      <c r="A36" s="30">
        <v>2</v>
      </c>
      <c r="B36" s="10"/>
      <c r="C36" s="10"/>
      <c r="D36" s="10"/>
      <c r="E36" s="9"/>
      <c r="F36" s="9"/>
      <c r="G36" s="9"/>
      <c r="H36" s="34"/>
    </row>
  </sheetData>
  <mergeCells count="31">
    <mergeCell ref="A13:B13"/>
    <mergeCell ref="C13:H13"/>
    <mergeCell ref="A15:B15"/>
    <mergeCell ref="C15:H15"/>
    <mergeCell ref="A11:B11"/>
    <mergeCell ref="C11:D11"/>
    <mergeCell ref="E11:F11"/>
    <mergeCell ref="G11:H11"/>
    <mergeCell ref="A12:B12"/>
    <mergeCell ref="C12:H12"/>
    <mergeCell ref="C9:H9"/>
    <mergeCell ref="A10:B10"/>
    <mergeCell ref="C10:D10"/>
    <mergeCell ref="E10:F10"/>
    <mergeCell ref="G10:H10"/>
    <mergeCell ref="A33:H33"/>
    <mergeCell ref="A25:H25"/>
    <mergeCell ref="A1:H1"/>
    <mergeCell ref="A5:H5"/>
    <mergeCell ref="A6:H6"/>
    <mergeCell ref="A16:H16"/>
    <mergeCell ref="A14:B14"/>
    <mergeCell ref="C14:H14"/>
    <mergeCell ref="A2:H2"/>
    <mergeCell ref="A3:H3"/>
    <mergeCell ref="A4:H4"/>
    <mergeCell ref="A7:B7"/>
    <mergeCell ref="C7:H7"/>
    <mergeCell ref="A8:C8"/>
    <mergeCell ref="D8:H8"/>
    <mergeCell ref="A9:B9"/>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
  <sheetViews>
    <sheetView zoomScale="87" zoomScaleNormal="87" workbookViewId="0">
      <selection activeCell="L17" sqref="L17"/>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x14ac:dyDescent="0.25">
      <c r="A1" s="112" t="s">
        <v>10</v>
      </c>
      <c r="B1" s="113"/>
      <c r="C1" s="113"/>
      <c r="D1" s="113"/>
      <c r="E1" s="113"/>
      <c r="F1" s="113"/>
      <c r="G1" s="113"/>
    </row>
    <row r="2" spans="1:8" s="13" customFormat="1" ht="20.25" x14ac:dyDescent="0.3">
      <c r="A2" s="103" t="s">
        <v>32</v>
      </c>
      <c r="B2" s="103"/>
      <c r="C2" s="103"/>
      <c r="D2" s="103"/>
      <c r="E2" s="103"/>
      <c r="F2" s="103"/>
      <c r="G2" s="103"/>
      <c r="H2" s="18"/>
    </row>
    <row r="3" spans="1:8" s="13" customFormat="1" ht="20.25" x14ac:dyDescent="0.25">
      <c r="A3" s="104" t="str">
        <f>'Информация о Чемпионате'!B4</f>
        <v>Итоговый (межрегиональный) этап Чемпионата по профессиональному мастерству "Профессионалы" в 2025 г</v>
      </c>
      <c r="B3" s="104"/>
      <c r="C3" s="104"/>
      <c r="D3" s="104"/>
      <c r="E3" s="104"/>
      <c r="F3" s="104"/>
      <c r="G3" s="104"/>
      <c r="H3" s="19"/>
    </row>
    <row r="4" spans="1:8" s="13" customFormat="1" ht="20.25" x14ac:dyDescent="0.3">
      <c r="A4" s="103" t="s">
        <v>33</v>
      </c>
      <c r="B4" s="103"/>
      <c r="C4" s="103"/>
      <c r="D4" s="103"/>
      <c r="E4" s="103"/>
      <c r="F4" s="103"/>
      <c r="G4" s="103"/>
      <c r="H4" s="18"/>
    </row>
    <row r="5" spans="1:8" ht="20.25" x14ac:dyDescent="0.25">
      <c r="A5" s="114" t="str">
        <f>'Информация о Чемпионате'!B3</f>
        <v>Графический дизайн (Юниоры)</v>
      </c>
      <c r="B5" s="114"/>
      <c r="C5" s="114"/>
      <c r="D5" s="114"/>
      <c r="E5" s="114"/>
      <c r="F5" s="114"/>
      <c r="G5" s="114"/>
      <c r="H5" s="20"/>
    </row>
    <row r="6" spans="1:8" ht="20.25" x14ac:dyDescent="0.25">
      <c r="A6" s="88" t="s">
        <v>15</v>
      </c>
      <c r="B6" s="111"/>
      <c r="C6" s="111"/>
      <c r="D6" s="111"/>
      <c r="E6" s="111"/>
      <c r="F6" s="111"/>
      <c r="G6" s="111"/>
    </row>
    <row r="7" spans="1:8" ht="30" x14ac:dyDescent="0.25">
      <c r="A7" s="3" t="s">
        <v>6</v>
      </c>
      <c r="B7" s="3" t="s">
        <v>5</v>
      </c>
      <c r="C7" s="5" t="s">
        <v>4</v>
      </c>
      <c r="D7" s="3" t="s">
        <v>3</v>
      </c>
      <c r="E7" s="3" t="s">
        <v>2</v>
      </c>
      <c r="F7" s="3" t="s">
        <v>1</v>
      </c>
      <c r="G7" s="3" t="s">
        <v>16</v>
      </c>
    </row>
    <row r="8" spans="1:8" ht="25.5" x14ac:dyDescent="0.25">
      <c r="A8" s="6">
        <v>1</v>
      </c>
      <c r="B8" s="77" t="s">
        <v>179</v>
      </c>
      <c r="C8" s="77" t="s">
        <v>110</v>
      </c>
      <c r="D8" s="78" t="s">
        <v>147</v>
      </c>
      <c r="E8" s="78">
        <v>1</v>
      </c>
      <c r="F8" s="78" t="s">
        <v>180</v>
      </c>
      <c r="G8" s="78" t="s">
        <v>181</v>
      </c>
    </row>
    <row r="9" spans="1:8" ht="25.5" x14ac:dyDescent="0.25">
      <c r="A9" s="6">
        <v>2</v>
      </c>
      <c r="B9" s="77" t="s">
        <v>182</v>
      </c>
      <c r="C9" s="77" t="s">
        <v>110</v>
      </c>
      <c r="D9" s="78" t="s">
        <v>147</v>
      </c>
      <c r="E9" s="78">
        <v>1</v>
      </c>
      <c r="F9" s="78" t="s">
        <v>180</v>
      </c>
      <c r="G9" s="78" t="s">
        <v>181</v>
      </c>
    </row>
    <row r="10" spans="1:8" ht="63.75" x14ac:dyDescent="0.25">
      <c r="A10" s="6">
        <v>3</v>
      </c>
      <c r="B10" s="77" t="s">
        <v>77</v>
      </c>
      <c r="C10" s="77" t="s">
        <v>183</v>
      </c>
      <c r="D10" s="78" t="s">
        <v>76</v>
      </c>
      <c r="E10" s="78">
        <v>1</v>
      </c>
      <c r="F10" s="78" t="s">
        <v>73</v>
      </c>
      <c r="G10" s="78" t="s">
        <v>184</v>
      </c>
    </row>
    <row r="11" spans="1:8" x14ac:dyDescent="0.25">
      <c r="A11" s="6">
        <v>4</v>
      </c>
      <c r="B11" s="77" t="s">
        <v>135</v>
      </c>
      <c r="C11" s="77" t="s">
        <v>185</v>
      </c>
      <c r="D11" s="78" t="s">
        <v>76</v>
      </c>
      <c r="E11" s="78">
        <v>1</v>
      </c>
      <c r="F11" s="78" t="s">
        <v>73</v>
      </c>
      <c r="G11" s="78" t="s">
        <v>184</v>
      </c>
    </row>
    <row r="12" spans="1:8" ht="51" x14ac:dyDescent="0.25">
      <c r="A12" s="6">
        <v>5</v>
      </c>
      <c r="B12" s="77" t="s">
        <v>186</v>
      </c>
      <c r="C12" s="77" t="s">
        <v>79</v>
      </c>
      <c r="D12" s="78" t="s">
        <v>76</v>
      </c>
      <c r="E12" s="78">
        <v>1</v>
      </c>
      <c r="F12" s="78" t="s">
        <v>73</v>
      </c>
      <c r="G12" s="78" t="s">
        <v>184</v>
      </c>
    </row>
    <row r="13" spans="1:8" s="35" customFormat="1" ht="25.5" x14ac:dyDescent="0.25">
      <c r="A13" s="6"/>
      <c r="B13" s="77" t="s">
        <v>193</v>
      </c>
      <c r="C13" s="77" t="s">
        <v>194</v>
      </c>
      <c r="D13" s="78" t="s">
        <v>147</v>
      </c>
      <c r="E13" s="78">
        <v>1</v>
      </c>
      <c r="F13" s="78" t="s">
        <v>73</v>
      </c>
      <c r="G13" s="78" t="s">
        <v>184</v>
      </c>
    </row>
    <row r="14" spans="1:8" ht="25.5" x14ac:dyDescent="0.25">
      <c r="A14" s="6">
        <v>6</v>
      </c>
      <c r="B14" s="77" t="s">
        <v>187</v>
      </c>
      <c r="C14" s="77" t="s">
        <v>110</v>
      </c>
      <c r="D14" s="78" t="s">
        <v>147</v>
      </c>
      <c r="E14" s="78">
        <v>1</v>
      </c>
      <c r="F14" s="78" t="s">
        <v>73</v>
      </c>
      <c r="G14" s="78" t="s">
        <v>181</v>
      </c>
    </row>
    <row r="15" spans="1:8" ht="38.25" x14ac:dyDescent="0.25">
      <c r="A15" s="6">
        <v>7</v>
      </c>
      <c r="B15" s="77" t="s">
        <v>148</v>
      </c>
      <c r="C15" s="77" t="s">
        <v>188</v>
      </c>
      <c r="D15" s="78" t="s">
        <v>147</v>
      </c>
      <c r="E15" s="78">
        <v>1</v>
      </c>
      <c r="F15" s="78" t="s">
        <v>73</v>
      </c>
      <c r="G15" s="78" t="s">
        <v>181</v>
      </c>
    </row>
    <row r="16" spans="1:8" ht="25.5" x14ac:dyDescent="0.25">
      <c r="A16" s="6">
        <v>8</v>
      </c>
      <c r="B16" s="77" t="s">
        <v>189</v>
      </c>
      <c r="C16" s="77" t="s">
        <v>110</v>
      </c>
      <c r="D16" s="78" t="s">
        <v>147</v>
      </c>
      <c r="E16" s="78">
        <v>2</v>
      </c>
      <c r="F16" s="78" t="s">
        <v>73</v>
      </c>
      <c r="G16" s="78" t="s">
        <v>181</v>
      </c>
    </row>
    <row r="17" spans="1:7" ht="25.5" x14ac:dyDescent="0.25">
      <c r="A17" s="6">
        <v>9</v>
      </c>
      <c r="B17" s="77" t="s">
        <v>190</v>
      </c>
      <c r="C17" s="77" t="s">
        <v>110</v>
      </c>
      <c r="D17" s="78" t="s">
        <v>78</v>
      </c>
      <c r="E17" s="78">
        <v>1</v>
      </c>
      <c r="F17" s="78" t="s">
        <v>73</v>
      </c>
      <c r="G17" s="78" t="s">
        <v>181</v>
      </c>
    </row>
    <row r="18" spans="1:7" ht="25.5" x14ac:dyDescent="0.25">
      <c r="A18" s="6">
        <v>10</v>
      </c>
      <c r="B18" s="77" t="s">
        <v>191</v>
      </c>
      <c r="C18" s="77" t="s">
        <v>192</v>
      </c>
      <c r="D18" s="78" t="s">
        <v>81</v>
      </c>
      <c r="E18" s="78">
        <v>1</v>
      </c>
      <c r="F18" s="78" t="s">
        <v>73</v>
      </c>
      <c r="G18" s="78" t="s">
        <v>181</v>
      </c>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Жосан Дарья Андреевна</cp:lastModifiedBy>
  <dcterms:created xsi:type="dcterms:W3CDTF">2023-01-11T12:24:27Z</dcterms:created>
  <dcterms:modified xsi:type="dcterms:W3CDTF">2025-04-15T07:44:53Z</dcterms:modified>
</cp:coreProperties>
</file>