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+15.04\Обработка водных биоресурсов\"/>
    </mc:Choice>
  </mc:AlternateContent>
  <xr:revisionPtr revIDLastSave="0" documentId="13_ncr:1_{2F5C5525-341B-4172-A82F-9086C0A6A3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5" l="1"/>
  <c r="A5" i="4"/>
  <c r="A5" i="3"/>
  <c r="C15" i="4"/>
  <c r="C14" i="4"/>
  <c r="C13" i="4"/>
  <c r="C12" i="4"/>
  <c r="G11" i="4"/>
  <c r="E11" i="4"/>
  <c r="C11" i="4"/>
  <c r="G10" i="4"/>
  <c r="E10" i="4"/>
  <c r="C10" i="4"/>
  <c r="C9" i="4"/>
  <c r="G46" i="3"/>
  <c r="G45" i="3"/>
  <c r="G44" i="3"/>
  <c r="C15" i="3"/>
  <c r="C14" i="3"/>
  <c r="C13" i="3"/>
  <c r="C12" i="3"/>
  <c r="E11" i="3"/>
  <c r="C11" i="3"/>
  <c r="G10" i="3"/>
  <c r="E10" i="3"/>
  <c r="C10" i="3"/>
  <c r="C9" i="3"/>
  <c r="G79" i="2"/>
  <c r="G78" i="2"/>
  <c r="G77" i="2"/>
  <c r="G74" i="2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</calcChain>
</file>

<file path=xl/sharedStrings.xml><?xml version="1.0" encoding="utf-8"?>
<sst xmlns="http://schemas.openxmlformats.org/spreadsheetml/2006/main" count="662" uniqueCount="326">
  <si>
    <t>Компетенция</t>
  </si>
  <si>
    <t>Обработка водных биоресурсов</t>
  </si>
  <si>
    <t>Наименование этапа Чемпионата</t>
  </si>
  <si>
    <t>Субъект РФ</t>
  </si>
  <si>
    <t>Приморский край</t>
  </si>
  <si>
    <t>Базовая организация расположения конкурсной площадки</t>
  </si>
  <si>
    <t>ООО "РПК Славянский 2000"</t>
  </si>
  <si>
    <t>Адрес конкурсной площадки</t>
  </si>
  <si>
    <t>Приморский край, пгт.Славянка, ул.Ленина, 1</t>
  </si>
  <si>
    <t>Даты проведения</t>
  </si>
  <si>
    <t>26-30 апреля 2025г.</t>
  </si>
  <si>
    <t>Главный эксперт</t>
  </si>
  <si>
    <t>Тюрменко Екатерина Николаевна</t>
  </si>
  <si>
    <t>Электронная почта ГЭ</t>
  </si>
  <si>
    <t>tyrmenko@mail.ru</t>
  </si>
  <si>
    <r>
      <rPr>
        <sz val="14"/>
        <color theme="1"/>
        <rFont val="Times New Roman"/>
        <family val="1"/>
        <charset val="204"/>
      </rPr>
      <t>Моб.телефон ГЭ</t>
    </r>
  </si>
  <si>
    <t>Технический администратор площадки</t>
  </si>
  <si>
    <t>Сметанина Оксана Владимировна</t>
  </si>
  <si>
    <t>Электронная почта ТАП</t>
  </si>
  <si>
    <r>
      <rPr>
        <u/>
        <sz val="10.5"/>
        <color rgb="FF0000FF"/>
        <rFont val="-apple-system"/>
      </rPr>
      <t>smetanina.oxana@yandex.ru</t>
    </r>
  </si>
  <si>
    <t>Моб.телефон ТАП</t>
  </si>
  <si>
    <t xml:space="preserve">Количество конкурсантов </t>
  </si>
  <si>
    <r>
      <rPr>
        <sz val="14"/>
        <color theme="1"/>
        <rFont val="Times New Roman"/>
        <family val="1"/>
        <charset val="204"/>
      </rPr>
      <t>Количество экспертов (ГЭ+ЭН+ИЭ+РГО) + ТАП</t>
    </r>
  </si>
  <si>
    <t>Количество рабочих мест</t>
  </si>
  <si>
    <t>Инфраструктурный лист для оснащения конкурсной площадки</t>
  </si>
  <si>
    <t>Площадь зоны: не менее 35,8 кв.м.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</si>
  <si>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200 люкс)</t>
    </r>
  </si>
  <si>
    <t>по компетенции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</si>
  <si>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</si>
  <si>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требуется подключения к сети  по (220 Вольт и 380 Вольт)	</t>
  </si>
  <si>
    <t>Основная информация о конкурсной площадке:</t>
  </si>
  <si>
    <t>Субъект Российской Федерации:</t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</si>
  <si>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</si>
  <si>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</si>
  <si>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r>
      <t>Покрытие пола: плитка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35,8 м2 на всю зону</t>
    </r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</si>
  <si>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</si>
  <si>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</si>
  <si>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</si>
  <si>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</si>
  <si>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r>
      <rPr>
        <b/>
        <sz val="12"/>
        <color theme="1"/>
        <rFont val="Times New Roman"/>
        <family val="1"/>
        <charset val="204"/>
      </rPr>
      <t xml:space="preserve">Технический администратор площадки: 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</si>
  <si>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</si>
  <si>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</si>
  <si>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</si>
  <si>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</si>
  <si>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</si>
  <si>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</si>
  <si>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</si>
  <si>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r>
      <rPr>
        <b/>
        <sz val="12"/>
        <color theme="1"/>
        <rFont val="Times New Roman"/>
        <family val="1"/>
        <charset val="204"/>
      </rPr>
      <t>Количество экспертов (ЭН+ГЭ+ИЭ+РГО) + ТАП:</t>
    </r>
  </si>
  <si>
    <t>Рекомендации представителей индустрии (указывается конкретное оборудование)</t>
  </si>
  <si>
    <t>Вешалка</t>
  </si>
  <si>
    <t>Штанга на колесиках, с крючками (не менее 10 крючков)</t>
  </si>
  <si>
    <t xml:space="preserve">Количество конкурсантов (команд): </t>
  </si>
  <si>
    <t>Мебель</t>
  </si>
  <si>
    <t>шт</t>
  </si>
  <si>
    <t xml:space="preserve">Количество рабочих мест: </t>
  </si>
  <si>
    <t>Стол</t>
  </si>
  <si>
    <t>Габариты (Ш×Г×В):                1400×600×750 мм</t>
  </si>
  <si>
    <t xml:space="preserve">шт ( на 1 раб.место) </t>
  </si>
  <si>
    <t xml:space="preserve">Даты проведения: </t>
  </si>
  <si>
    <t>Стул</t>
  </si>
  <si>
    <t>Сиденье и спинка: мягкие</t>
  </si>
  <si>
    <t>Общая зона конкурсной площадки (оборудование, инструмент, мебель)</t>
  </si>
  <si>
    <t>Розетка</t>
  </si>
  <si>
    <t>Напряжение 220 В</t>
  </si>
  <si>
    <t>Оборудование</t>
  </si>
  <si>
    <t xml:space="preserve">Требования к обеспечению зоны (коммуникации, площадь, сети, количество рабочих мест и др.): </t>
  </si>
  <si>
    <t>Мусорная корзина</t>
  </si>
  <si>
    <t>Объем: 10 л
Материал: пластик
Форма: круглая</t>
  </si>
  <si>
    <t>Площадь зоны: не менее 183,2 кв.м.</t>
  </si>
  <si>
    <t>Сетевой фильтр</t>
  </si>
  <si>
    <t>на 6 розеток, длина шнура не менее 5 м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</si>
  <si>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300 люкс) </t>
    </r>
  </si>
  <si>
    <t>Ноутбук</t>
  </si>
  <si>
    <t>4-х ядерный процессор, 
оперативная память 4 Гб</t>
  </si>
  <si>
    <t>Оборудование IT</t>
  </si>
  <si>
    <t>Многофункциональное устройство (печать в формате А4 черный/цветной)</t>
  </si>
  <si>
    <t>Функции: принтер, сканер, копировальный аппарат
Устройство автоподачи</t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</si>
  <si>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требуется</t>
    </r>
  </si>
  <si>
    <t>Запасной картридж для МФУ</t>
  </si>
  <si>
    <t>черный, соответствует типу МФУ</t>
  </si>
  <si>
    <t>Расходные материалы</t>
  </si>
  <si>
    <r>
      <t>Покрытие пола: плитка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183,2 м2 на всю зону</t>
    </r>
  </si>
  <si>
    <r>
      <t>Подведение/ отведение ГХВС (при необходимости):</t>
    </r>
    <r>
      <rPr>
        <sz val="11"/>
        <color rgb="FF000000"/>
        <rFont val="Times New Roman"/>
        <family val="1"/>
        <charset val="204"/>
      </rPr>
      <t xml:space="preserve"> требуется</t>
    </r>
  </si>
  <si>
    <r>
      <t>Подведение сжатого воздуха (при необходимости): не</t>
    </r>
    <r>
      <rPr>
        <sz val="11"/>
        <color rgb="FF000000"/>
        <rFont val="Times New Roman"/>
        <family val="1"/>
        <charset val="204"/>
      </rPr>
      <t xml:space="preserve"> требуется</t>
    </r>
  </si>
  <si>
    <t>Охрана труда и техника безопасности</t>
  </si>
  <si>
    <t>Линия ручной разделки рыбы</t>
  </si>
  <si>
    <t>На 9 рабочих мест с подводом воды и отводом канализации и отходов</t>
  </si>
  <si>
    <t xml:space="preserve">Оборудование </t>
  </si>
  <si>
    <t xml:space="preserve">Электростатическая коптильня холодного и горячего копчения                            </t>
  </si>
  <si>
    <t>Аптечка</t>
  </si>
  <si>
    <t>первой медицинской помощи базовая</t>
  </si>
  <si>
    <t>Производительность: до 350 кг в сутки
Потребляемая мощность: до 3 кВт/ч
Максимальная разовая загрузка: до 100 кг
Расход древесины: 200 г на 1.5 часа копчения
Напряжение: 220 Вольт
Масса: 75 кг
Габариты: 600x1060x1870</t>
  </si>
  <si>
    <t>Охрана труда</t>
  </si>
  <si>
    <t>Электростатическая коптильня холодного и горячего копчения Москит УЭК 2/100</t>
  </si>
  <si>
    <t>Морозильная камера</t>
  </si>
  <si>
    <t>Огнетушитель</t>
  </si>
  <si>
    <t>Напряжение 220 В Температурный режим охлаждения от 70 до 3 °С  1260x900x790мм
Цикл охлаждения 90 мин.
Производительность цикла охлаждения 20 кг
Температурный режим заморозки от 70 до -18 °С
Цикл заморозки 240 мин.
Производительность цикла заморозки 15 кг</t>
  </si>
  <si>
    <t>порошковый 3 класс пожара</t>
  </si>
  <si>
    <t xml:space="preserve">Весы товарные </t>
  </si>
  <si>
    <t>предел взвешивания 30 кг             Точность: 2 г
Размер платформы:
340x215 мм</t>
  </si>
  <si>
    <t>Кулер 19 л (холодная/горячая вода)</t>
  </si>
  <si>
    <t>напольный с подогревом без охлаждения</t>
  </si>
  <si>
    <t>Весы электронные настольные CAS  AD-10</t>
  </si>
  <si>
    <t>Ванная моечная двухсекционная</t>
  </si>
  <si>
    <t xml:space="preserve">Размер мойки 700х700х450 мм,                                   Габаритные размеры                Высота 860 мм
Ширина 590 мм
Глубина 500 мм
</t>
  </si>
  <si>
    <t xml:space="preserve">Складское помещение </t>
  </si>
  <si>
    <t>Размер  700х700х450 мм,                                      Габаритные размеры 1560х800х850 мм</t>
  </si>
  <si>
    <t xml:space="preserve">Ванная моечная </t>
  </si>
  <si>
    <t>Размер  700х700х450 мм,                                     Габаритные размеры 1560х800х850 мм</t>
  </si>
  <si>
    <r>
      <rPr>
        <sz val="11"/>
        <color rgb="FF000000"/>
        <rFont val="Times New Roman"/>
        <family val="1"/>
        <charset val="204"/>
      </rPr>
      <t>Площадь зоны: не менее 30 кв.м.</t>
    </r>
  </si>
  <si>
    <t>Стол производственный с бортом и полкой</t>
  </si>
  <si>
    <t>Материал - нержавеющая сталь,  Полка - сплошая                     Габариты 1100х600х850 мм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</si>
  <si>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200 люкс) </t>
    </r>
  </si>
  <si>
    <t>Жироуловитель цеховой</t>
  </si>
  <si>
    <t>ТУ 4859-002-31147530-2014</t>
  </si>
  <si>
    <r>
      <rPr>
        <sz val="11"/>
        <color rgb="FF000000"/>
        <rFont val="Times New Roman"/>
        <family val="1"/>
        <charset val="204"/>
      </rPr>
      <t xml:space="preserve">Интернет : Подключение  ноутбуков к беспроводному интернету (с возможностью подключения к проводному интернету) 	</t>
    </r>
  </si>
  <si>
    <t>Жироуловитель цеховой 1 л/с</t>
  </si>
  <si>
    <t xml:space="preserve">Жироуловитель под мойку </t>
  </si>
  <si>
    <t>570х380х395 мм</t>
  </si>
  <si>
    <r>
      <rPr>
        <sz val="11"/>
        <color rgb="FF000000"/>
        <rFont val="Times New Roman"/>
        <family val="1"/>
        <charset val="204"/>
      </rPr>
      <t xml:space="preserve">Электричество: требуется подключения к сети  по (220 Вольт и 380 Вольт)	</t>
    </r>
  </si>
  <si>
    <t>Жироуловитель под мойку Термит 0,5х40</t>
  </si>
  <si>
    <t>Стеллаж металлический передвижной</t>
  </si>
  <si>
    <t>Габаритные размеры 2000х1000х500 мм        Материал каркаса - нержавеющая сталь</t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</si>
  <si>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</si>
  <si>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t>СТФЛ</t>
  </si>
  <si>
    <r>
      <rPr>
        <sz val="11"/>
        <color rgb="FF000000"/>
        <rFont val="Times New Roman"/>
        <family val="1"/>
        <charset val="204"/>
      </rPr>
      <t>Покрытие пола: плитка</t>
    </r>
    <r>
      <rPr>
        <sz val="11"/>
        <color rgb="FF000000"/>
        <rFont val="Times New Roman"/>
        <family val="1"/>
        <charset val="204"/>
      </rPr>
      <t xml:space="preserve">  -</t>
    </r>
    <r>
      <rPr>
        <sz val="11"/>
        <color rgb="FF000000"/>
        <rFont val="Times New Roman"/>
        <family val="1"/>
        <charset val="204"/>
      </rPr>
      <t xml:space="preserve"> 30 м2 на всю зону</t>
    </r>
  </si>
  <si>
    <t>Стеллаж металлический для дефростации</t>
  </si>
  <si>
    <r>
      <rPr>
        <sz val="11"/>
        <color rgb="FF000000"/>
        <rFont val="Times New Roman"/>
        <family val="1"/>
        <charset val="204"/>
      </rPr>
      <t>Габаритные размеры 2000х1000х500 мм        Материал каркаса - нержавеющая сталь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</si>
  <si>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требуется</t>
    </r>
  </si>
  <si>
    <t>Комната Конкурсантов (оборудование, инструмент, мебель) (по количеству конкурсантов)</t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</si>
  <si>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</si>
  <si>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Площадь зоны: не менее 31,2 кв.м.</t>
  </si>
  <si>
    <t>Стеллаж с перфорированными полками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</si>
  <si>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200 люкс)</t>
    </r>
  </si>
  <si>
    <t>Количество полок - 4            Материал - нержавеющая сталь                      Гарабриты 1200х600х1800 мм</t>
  </si>
  <si>
    <t>Ванна  для мойки крупногабаритного инвентаря</t>
  </si>
  <si>
    <t>Габаритные размеры 1500х1500х400 мм</t>
  </si>
  <si>
    <t xml:space="preserve">Ларь морозильный </t>
  </si>
  <si>
    <r>
      <rPr>
        <sz val="11"/>
        <color rgb="FF000000"/>
        <rFont val="Times New Roman"/>
        <family val="1"/>
        <charset val="204"/>
      </rPr>
      <t>Напряжение 220 В;</t>
    </r>
    <r>
      <rPr>
        <sz val="11"/>
        <rFont val="Calibri"/>
      </rPr>
      <t xml:space="preserve">
</t>
    </r>
    <r>
      <rPr>
        <sz val="11"/>
        <color rgb="FF000000"/>
        <rFont val="Times New Roman"/>
        <family val="1"/>
        <charset val="204"/>
      </rPr>
      <t xml:space="preserve">Потребляемая мощность: не более 0,95 кВт/ч </t>
    </r>
    <r>
      <rPr>
        <sz val="11"/>
        <rFont val="Calibri"/>
      </rPr>
      <t xml:space="preserve">
</t>
    </r>
    <r>
      <rPr>
        <sz val="11"/>
        <rFont val="Calibri"/>
        <family val="2"/>
        <charset val="204"/>
      </rPr>
      <t>Рабочая температура минус 18..минус 22°C,                                                     4 корзины, объем 660 л,</t>
    </r>
    <r>
      <rPr>
        <sz val="11"/>
        <rFont val="Calibri"/>
      </rPr>
      <t xml:space="preserve">
</t>
    </r>
    <r>
      <rPr>
        <sz val="11"/>
        <rFont val="Calibri"/>
        <family val="2"/>
        <charset val="204"/>
      </rPr>
      <t>2000х600х840 мм</t>
    </r>
    <r>
      <rPr>
        <sz val="11"/>
        <rFont val="Calibri"/>
      </rPr>
      <t xml:space="preserve">
</t>
    </r>
    <r>
      <rPr>
        <sz val="11"/>
        <rFont val="Calibri"/>
      </rPr>
      <t xml:space="preserve">
</t>
    </r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</si>
  <si>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 xml:space="preserve"> не требуется</t>
    </r>
  </si>
  <si>
    <t xml:space="preserve">FROSTOR F 800 S 660л </t>
  </si>
  <si>
    <r>
      <rPr>
        <sz val="11"/>
        <color rgb="FF000000"/>
        <rFont val="Times New Roman"/>
        <family val="1"/>
        <charset val="204"/>
      </rPr>
      <t xml:space="preserve">Покрытие пола: </t>
    </r>
    <r>
      <rPr>
        <sz val="11"/>
        <color rgb="FF000000"/>
        <rFont val="Times New Roman"/>
        <family val="1"/>
        <charset val="204"/>
      </rPr>
      <t>плитка  -</t>
    </r>
    <r>
      <rPr>
        <sz val="11"/>
        <color rgb="FF000000"/>
        <rFont val="Times New Roman"/>
        <family val="1"/>
        <charset val="204"/>
      </rPr>
      <t xml:space="preserve"> 31,2 м2 на всю зону</t>
    </r>
  </si>
  <si>
    <t>Габариты 1100х600х850 мм</t>
  </si>
  <si>
    <t>Запираемый шкафчик, для домашней и рабочей одежды</t>
  </si>
  <si>
    <t>Не менее 10 запираемых ящиков (ШхГхВ) 400х500х1000 мм</t>
  </si>
  <si>
    <t>Комната Экспертов (включая комнату Главного эксперта) (оборудование, инструмент, мебель) (по количеству экспертов)</t>
  </si>
  <si>
    <t>Подведение/ отведение ГХВС (при необходимости) :  требуется</t>
  </si>
  <si>
    <t>Стол производственный</t>
  </si>
  <si>
    <t>Стол производственный с рабочей поверхностью и мойкой</t>
  </si>
  <si>
    <t>Материал емкости: нержавеющая сталь;
Каркас: оцинкованный;
Габариты не менее: 1500х700х850 мм
Габариты емкости (внутренние размеры) не менее: 700х600х450 мм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</si>
  <si>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</si>
  <si>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Стол производственный с отверстием для сброса отходов. Мойка - шланг с "ложкой" для мойки и зачистки рыбы.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</si>
  <si>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</si>
  <si>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Весы предел взвешивания до 3 кг</t>
  </si>
  <si>
    <t>Напряжение 220 В;
Диапазон взвешивания от 0,11 до 3 кг;
Платформа не менее 150х150 мм</t>
  </si>
  <si>
    <t>Весы производственные                            Изоляция от влаги                                   Диапазон взвешивания от 0,11 до 3 кг;
Платформа не менее 150х150 мм</t>
  </si>
  <si>
    <t>Весы площадочные предел взвешивания до 30 кг</t>
  </si>
  <si>
    <t>Напряжение 220 В;
Диапазон взвешивания от 1 до 30 кг;
Платформа не менее 400х400 мм</t>
  </si>
  <si>
    <t xml:space="preserve">Технический эксперт: </t>
  </si>
  <si>
    <r>
      <rPr>
        <sz val="11"/>
        <color rgb="FF000000"/>
        <rFont val="Times New Roman"/>
        <family val="1"/>
        <charset val="204"/>
      </rPr>
      <t xml:space="preserve">Весы производственные                            Изоляция от влаги     </t>
    </r>
    <r>
      <rPr>
        <sz val="11"/>
        <rFont val="Calibri"/>
        <family val="2"/>
        <charset val="204"/>
      </rPr>
      <t>Диапазон взвешивания от 1 до 30 кг;</t>
    </r>
    <r>
      <rPr>
        <sz val="11"/>
        <rFont val="Calibri"/>
      </rPr>
      <t xml:space="preserve">
</t>
    </r>
    <r>
      <rPr>
        <sz val="11"/>
        <rFont val="Calibri"/>
        <family val="2"/>
        <charset val="204"/>
      </rPr>
      <t>Платформа не менее 400х400 мм</t>
    </r>
  </si>
  <si>
    <t>Рыборазделочный инвентарь (ножи филетировочные для рыбы)</t>
  </si>
  <si>
    <t xml:space="preserve">Количество экспертов (в т.ч. с главным экспертом): </t>
  </si>
  <si>
    <t>Ножи для филетировки рыбы
Материал: сталь;
Длина клинка: от 180 мм</t>
  </si>
  <si>
    <t>Инструмент</t>
  </si>
  <si>
    <r>
      <rPr>
        <sz val="11"/>
        <color rgb="FF000000"/>
        <rFont val="Times New Roman"/>
        <family val="1"/>
        <charset val="204"/>
      </rPr>
      <t xml:space="preserve">шт ( на 1 раб.место) </t>
    </r>
  </si>
  <si>
    <t xml:space="preserve">Нож филейный 18см для рыбы, черный HORECA PRIME 28100.HR08000.180
https://www.tehnotorg-vl.ru/product/nozh-filejnyj-18sm-dlja-ryby-chernyj-horeca-prime-28100-hr08000-180/
</t>
  </si>
  <si>
    <r>
      <rPr>
        <sz val="11"/>
        <color rgb="FF000000"/>
        <rFont val="Times New Roman"/>
        <family val="1"/>
        <charset val="204"/>
      </rPr>
      <t>Рыборазделочный инвентарь (нож поварской)</t>
    </r>
    <r>
      <rPr>
        <sz val="11"/>
        <rFont val="Calibri"/>
      </rPr>
      <t xml:space="preserve">
</t>
    </r>
    <r>
      <rPr>
        <sz val="11"/>
        <rFont val="Calibri"/>
      </rPr>
      <t xml:space="preserve">
</t>
    </r>
  </si>
  <si>
    <r>
      <rPr>
        <sz val="11"/>
        <color rgb="FF000000"/>
        <rFont val="Times New Roman"/>
        <family val="1"/>
        <charset val="204"/>
      </rPr>
      <t>Ножи для разделки рыбы</t>
    </r>
    <r>
      <rPr>
        <sz val="11"/>
        <rFont val="Calibri"/>
      </rPr>
      <t xml:space="preserve">
</t>
    </r>
    <r>
      <rPr>
        <sz val="11"/>
        <color rgb="FF000000"/>
        <rFont val="Times New Roman"/>
        <family val="1"/>
        <charset val="204"/>
      </rPr>
      <t>Материал: сталь;</t>
    </r>
    <r>
      <rPr>
        <sz val="11"/>
        <rFont val="Calibri"/>
      </rPr>
      <t xml:space="preserve">
</t>
    </r>
    <r>
      <rPr>
        <sz val="11"/>
        <color rgb="FF000000"/>
        <rFont val="Times New Roman"/>
        <family val="1"/>
        <charset val="204"/>
      </rPr>
      <t>Длина клинка: от 250 мм</t>
    </r>
    <r>
      <rPr>
        <sz val="11"/>
        <rFont val="Calibri"/>
      </rPr>
      <t xml:space="preserve">
</t>
    </r>
  </si>
  <si>
    <r>
      <rPr>
        <sz val="11"/>
        <color rgb="FF000000"/>
        <rFont val="Times New Roman"/>
        <family val="1"/>
        <charset val="204"/>
      </rPr>
      <t xml:space="preserve">шт ( на 1 раб.место) </t>
    </r>
  </si>
  <si>
    <t xml:space="preserve">Нож поварской «Шеф» 30см, желтый  HORECA PRIME 28300.HR10000.300 https://www.tehnotorg-vl.ru/product/nozh-povarskoj-shef-30sm-zheltyj-horeca-prime-28300-hr10000-300/
</t>
  </si>
  <si>
    <t>Термометр проникающий с металлическим щупом</t>
  </si>
  <si>
    <t>Диапазон изменения не менее: от минус 30 градС до 200 градС
Шаг: 1 градС</t>
  </si>
  <si>
    <t>Рабочее место Конкурсанта (основное оборудование, вспомогательное оборудование, инструмент (по количеству рабочих мест)</t>
  </si>
  <si>
    <t>Ножницы кухонные</t>
  </si>
  <si>
    <t>с пластиковыми ручками, длина лезвий не менее 200мм</t>
  </si>
  <si>
    <t>инструмент</t>
  </si>
  <si>
    <r>
      <rPr>
        <sz val="11"/>
        <color rgb="FF000000"/>
        <rFont val="Times New Roman"/>
        <family val="1"/>
        <charset val="204"/>
      </rPr>
      <t xml:space="preserve">шт ( на 1 раб.место) </t>
    </r>
  </si>
  <si>
    <t>Емкости функциональные (гастроемкость) круглая</t>
  </si>
  <si>
    <t>Материал: нержавеющая сталь                                                                                              Габариты: 325х265х40                                                                                                   Маркировка: GN 1/2</t>
  </si>
  <si>
    <t>Доска разделочная пластиковые</t>
  </si>
  <si>
    <t>Минимальные размеры: H=18, L=600, B=400мм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</si>
  <si>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300 люкс)</t>
    </r>
  </si>
  <si>
    <t xml:space="preserve">набор ( на 1 раб.место) </t>
  </si>
  <si>
    <t>Ведро полимерное</t>
  </si>
  <si>
    <t>10 л</t>
  </si>
  <si>
    <r>
      <rPr>
        <sz val="11"/>
        <color rgb="FF000000"/>
        <rFont val="Times New Roman"/>
        <family val="1"/>
        <charset val="204"/>
      </rPr>
      <t xml:space="preserve">Интернет : Подключение  ноутбуков к беспроводному интернету (с возможностью подключения к проводному интернету) 	</t>
    </r>
  </si>
  <si>
    <t>Емкость пластиковая</t>
  </si>
  <si>
    <t>20 л</t>
  </si>
  <si>
    <r>
      <rPr>
        <sz val="11"/>
        <color rgb="FF000000"/>
        <rFont val="Times New Roman"/>
        <family val="1"/>
        <charset val="204"/>
      </rPr>
      <t xml:space="preserve">Электричество: требуется подключения к сети  по (220 Вольт и 380 Вольт)	</t>
    </r>
  </si>
  <si>
    <t>Линейка</t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</si>
  <si>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 xml:space="preserve"> требуется</t>
    </r>
  </si>
  <si>
    <t>Материал пластик. Предел измерений: не менее 30 см.</t>
  </si>
  <si>
    <t>Мясорубка бытовая</t>
  </si>
  <si>
    <r>
      <t>Покрытие пола: плитка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183,2 м2 на всю зону</t>
    </r>
  </si>
  <si>
    <t>Материал: пластик, алюминий. Две решетки, нож</t>
  </si>
  <si>
    <t>Калькулятор</t>
  </si>
  <si>
    <t>Настольный                                                                                                 Разрядность 8
Число строк дисплея 1
Общее количество функций 13
Функции: вычисление процентов, вычисление квадратного корня</t>
  </si>
  <si>
    <t>Спецодежда, спецобувь</t>
  </si>
  <si>
    <t xml:space="preserve">Сапоги, специальная обувь для пищевого производства, спецодежда </t>
  </si>
  <si>
    <t>конкурсант привозит с собой</t>
  </si>
  <si>
    <r>
      <rPr>
        <sz val="11"/>
        <color rgb="FF000000"/>
        <rFont val="Times New Roman"/>
        <family val="1"/>
        <charset val="204"/>
      </rPr>
      <t>расходные материалы</t>
    </r>
  </si>
  <si>
    <r>
      <rPr>
        <sz val="11"/>
        <color theme="1"/>
        <rFont val="Calibri"/>
        <family val="2"/>
        <charset val="204"/>
        <scheme val="minor"/>
      </rPr>
      <t>https://mirupak.ru/</t>
    </r>
  </si>
  <si>
    <t>Материал металлическая. Предел измерений: не менее 30 см.</t>
  </si>
  <si>
    <t>расходные материалы</t>
  </si>
  <si>
    <t>металлическая, чертежная</t>
  </si>
  <si>
    <t>Салфетка микрофибра</t>
  </si>
  <si>
    <t>не менее 30х30см</t>
  </si>
  <si>
    <t>Салфетка микрофибра"ICE LIZARD"универсальная 30х30см SY27 Артикул: У9960 https://mirupak.ru/</t>
  </si>
  <si>
    <t>Мешки для мусора</t>
  </si>
  <si>
    <t>Объем 100 л</t>
  </si>
  <si>
    <t>Рулон объем 30 л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</si>
  <si>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</si>
  <si>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>Дозатор для жидкого мыла</t>
  </si>
  <si>
    <t>пластиковый помповый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</si>
  <si>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</si>
  <si>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Жидкое мыло</t>
  </si>
  <si>
    <t>для мытья рук</t>
  </si>
  <si>
    <t>л</t>
  </si>
  <si>
    <t>Дозатор для дезинфицирующего раствора</t>
  </si>
  <si>
    <t>Дезинфицирующмй раствор</t>
  </si>
  <si>
    <t>для обработки рук</t>
  </si>
  <si>
    <t>Бумажные полотенца</t>
  </si>
  <si>
    <t>рулон</t>
  </si>
  <si>
    <t>Зубочистки</t>
  </si>
  <si>
    <t>деревянные, упаковка не менее 50 шт</t>
  </si>
  <si>
    <t>Расходные материалы на всех конкурсантов и экспертов</t>
  </si>
  <si>
    <t>Рабочее место Конкурсанта (расходные материалы по количеству конкурсантов)</t>
  </si>
  <si>
    <t>Бумага А4</t>
  </si>
  <si>
    <t>Плотность не менее 80 г / м^2</t>
  </si>
  <si>
    <t>Рыба горбуша мороженая</t>
  </si>
  <si>
    <t>мороженая неразделанная</t>
  </si>
  <si>
    <t>1 пачка 500 листов</t>
  </si>
  <si>
    <t>кг</t>
  </si>
  <si>
    <t>любая лососевая рыба, неразделанная</t>
  </si>
  <si>
    <t>Скотч двухсторонний</t>
  </si>
  <si>
    <t>Тип клейкой ленты: двусторонняя
Толщина, мкм: 83
Ширина, мм: 38
Длина, м: до 25 м</t>
  </si>
  <si>
    <t>Рыба сельдь мороженая</t>
  </si>
  <si>
    <t>альтернатива минтай</t>
  </si>
  <si>
    <t>Филе минтая мороженое</t>
  </si>
  <si>
    <t>Скотч широкий</t>
  </si>
  <si>
    <t>филе рыбное мороженое блочное или в индивидуальной потребительской таре</t>
  </si>
  <si>
    <t>Тип клейкой ленты: упаковочная
Толщина (мкм): до 50
Ширина, мм: до 50
Длина, м: 60 - 100</t>
  </si>
  <si>
    <t>минтай, треска или лосось</t>
  </si>
  <si>
    <t>Сельдь соленая</t>
  </si>
  <si>
    <t>Ручка шариковая</t>
  </si>
  <si>
    <t>сельдь слабосоленая в солевом растворе (тузлуке), ведро полимерное, масса 1 ведра минимум 4,0 кг</t>
  </si>
  <si>
    <t>Цвет: синий</t>
  </si>
  <si>
    <t xml:space="preserve">Масло растительное </t>
  </si>
  <si>
    <t>подсолнечное или соевое рафинированное, бутылки по 1 литру</t>
  </si>
  <si>
    <t>Файлы А4</t>
  </si>
  <si>
    <t>Толщина (мкм): от 35 до 100
Количество штук в упаковке: 100
Фактура: гладкая / рифленая
Перфорация: да
Цвет: прозрачный
Материал: полипропилен</t>
  </si>
  <si>
    <t>Пряности лавровый лист</t>
  </si>
  <si>
    <t>упаковка</t>
  </si>
  <si>
    <t>лавровый лист, пакет бумажный</t>
  </si>
  <si>
    <t>грамм</t>
  </si>
  <si>
    <t xml:space="preserve">Маркеры </t>
  </si>
  <si>
    <t>Толщина (мкм): от 35 до 100
Цвет: черный/синий
Материал: полипропилен</t>
  </si>
  <si>
    <t>Пряности перец черный горошек</t>
  </si>
  <si>
    <t>перец черный горошек, пакет бумажный</t>
  </si>
  <si>
    <t>Ножницы</t>
  </si>
  <si>
    <t>Длина: до 215 мм
Форма лезвий: остроконечные / тупоконечные
Виды колец: разные / одинаковые</t>
  </si>
  <si>
    <t>Пряности перец душистый горошек</t>
  </si>
  <si>
    <r>
      <rPr>
        <sz val="11"/>
        <color rgb="FF000000"/>
        <rFont val="Times New Roman"/>
        <family val="1"/>
        <charset val="204"/>
      </rPr>
      <t>перец черный горошек, пакет бумажный</t>
    </r>
  </si>
  <si>
    <t>Карандаш</t>
  </si>
  <si>
    <t>наличие ластика: нет
твердость грифеля: НВ
заточеный: да 
материал корпуса: пластик / дерево</t>
  </si>
  <si>
    <t>Соль поваренная пищевая</t>
  </si>
  <si>
    <t>молотая, сорт экстра (высший, 1), помол №0 (№1)</t>
  </si>
  <si>
    <t>Папка для документов с файлами</t>
  </si>
  <si>
    <t>Лук репчатый</t>
  </si>
  <si>
    <t>Формат: А4.                                                                                                          Ширина корешка, мм: 70.                                                                            Материал: ПВХ.</t>
  </si>
  <si>
    <t>луковицы неочищенные</t>
  </si>
  <si>
    <t>Планшеты для экспертов</t>
  </si>
  <si>
    <t>Рис</t>
  </si>
  <si>
    <t>размер: 22 х 31 см                                                                                           материал: пластик                                                                                            фиксация материалов: зажим</t>
  </si>
  <si>
    <t xml:space="preserve">Мука пшеничная </t>
  </si>
  <si>
    <t>1 сорт, пакет 0,5 кг</t>
  </si>
  <si>
    <t xml:space="preserve">Бумажные полотенца </t>
  </si>
  <si>
    <t>критически важные характеристики позиции отсутствуют</t>
  </si>
  <si>
    <t xml:space="preserve">Шпагат джутовый </t>
  </si>
  <si>
    <t>рулон 50 метров</t>
  </si>
  <si>
    <t xml:space="preserve">Пакеты для мусора </t>
  </si>
  <si>
    <t>материал : пластик                                                                                                             объем: 60 л</t>
  </si>
  <si>
    <r>
      <rPr>
        <u/>
        <sz val="11"/>
        <color theme="10"/>
        <rFont val="Calibri"/>
        <family val="2"/>
        <charset val="204"/>
        <scheme val="minor"/>
      </rPr>
      <t xml:space="preserve">https://mirupak.ru/catalog/vld/upakovochnye_materialy_dlya_transportirovki/niti_i_shpagaty_3/shpagaty/270459/ </t>
    </r>
    <r>
      <rPr>
        <sz val="11"/>
        <color theme="10"/>
        <rFont val="Calibri"/>
        <family val="2"/>
        <charset val="204"/>
        <scheme val="minor"/>
      </rPr>
      <t xml:space="preserve">        не менее 50 метров</t>
    </r>
  </si>
  <si>
    <t xml:space="preserve">Банка полимерная с крышкой для пресервов </t>
  </si>
  <si>
    <t>Вакуумные пакеты, разных размеров</t>
  </si>
  <si>
    <t>"лодочка" Емкость 180-220 мл</t>
  </si>
  <si>
    <t>Характеристика материала: ПЕТ/ПЕ не менее 120 мкм</t>
  </si>
  <si>
    <t>альтернатива банка круглая  180-220 мл</t>
  </si>
  <si>
    <t>Банка   металлическая для консервов с крышкой</t>
  </si>
  <si>
    <r>
      <rPr>
        <sz val="11"/>
        <color rgb="FF000000"/>
        <rFont val="Times New Roman"/>
        <family val="1"/>
        <charset val="204"/>
      </rPr>
      <t>Банка  №6 металлическая (жестяная) для консервов с крышкой. Емкость 250 см3</t>
    </r>
    <r>
      <rPr>
        <sz val="11"/>
        <rFont val="Calibri"/>
      </rPr>
      <t xml:space="preserve">
</t>
    </r>
  </si>
  <si>
    <r>
      <t xml:space="preserve">Альтернатива 
</t>
    </r>
    <r>
      <rPr>
        <sz val="11"/>
        <color rgb="FF000000"/>
        <rFont val="Times New Roman"/>
        <family val="1"/>
        <charset val="204"/>
      </rPr>
      <t xml:space="preserve">Банка  №19 металлическая  с крышкой овальная, вместимость 210 г  </t>
    </r>
    <r>
      <rPr>
        <u/>
        <sz val="11"/>
        <color theme="10"/>
        <rFont val="Calibri"/>
        <family val="2"/>
        <charset val="204"/>
        <scheme val="minor"/>
      </rPr>
      <t>https://www.farpost.ru/vladivostok/home/homelife/dishes/zhestjanaja-bankotara-6-konservnaja-banka-korpus-s-zauzhennym-dnom-126116509.html</t>
    </r>
    <r>
      <rPr>
        <sz val="11"/>
        <rFont val="Calibri"/>
      </rPr>
      <t xml:space="preserve">
</t>
    </r>
  </si>
  <si>
    <t xml:space="preserve">Емкости пластиковые </t>
  </si>
  <si>
    <t>контейнер одноразовый с крышкой , объем 600мл (131х101мм,h-49мм)</t>
  </si>
  <si>
    <t>Перчатки одноразовые резиновые</t>
  </si>
  <si>
    <r>
      <rPr>
        <u/>
        <sz val="11"/>
        <color rgb="FF0000FF"/>
        <rFont val="Calibri"/>
        <family val="2"/>
        <charset val="204"/>
        <scheme val="minor"/>
      </rPr>
      <t>https://mirupak.ru/</t>
    </r>
  </si>
  <si>
    <t>размер S, L, M</t>
  </si>
  <si>
    <t>Емкости пластиковые</t>
  </si>
  <si>
    <t>Контейнер одноразовый с крышкой, РП-15 1500мл 201х127х73</t>
  </si>
  <si>
    <t>для конкурсантов и экспертов</t>
  </si>
  <si>
    <t>Перчатки рабочие трикотажные</t>
  </si>
  <si>
    <t>хлопчатобумажные</t>
  </si>
  <si>
    <r>
      <rPr>
        <sz val="11"/>
        <color theme="1"/>
        <rFont val="Calibri"/>
        <family val="2"/>
        <charset val="204"/>
        <scheme val="minor"/>
      </rPr>
      <t>https://mirupak.ru/</t>
    </r>
  </si>
  <si>
    <t>Емкости функциональные (ящик)</t>
  </si>
  <si>
    <t>Материал: пластик                                                                                              Габариты: 650х530х20                                                                                                   Маркировка: GN 2/1</t>
  </si>
  <si>
    <r>
      <rPr>
        <sz val="11"/>
        <color rgb="FF000000"/>
        <rFont val="Times New Roman"/>
        <family val="1"/>
        <charset val="204"/>
      </rPr>
      <t>расходные материалы</t>
    </r>
  </si>
  <si>
    <t>Бахилы одноразовые</t>
  </si>
  <si>
    <t>одноразовые</t>
  </si>
  <si>
    <t>Материал: пластик                                                                                              Габариты: 650х530х40                                                                                                   Маркировка: GN 2/1</t>
  </si>
  <si>
    <t>Одноразовые шапочки</t>
  </si>
  <si>
    <r>
      <rPr>
        <sz val="11"/>
        <color rgb="FF000000"/>
        <rFont val="Times New Roman"/>
        <family val="1"/>
        <charset val="204"/>
      </rPr>
      <t>расходные материалы</t>
    </r>
  </si>
  <si>
    <t xml:space="preserve"> медицинские одноразовые Шарлотта, материал спанбонд</t>
  </si>
  <si>
    <t>Одноразовые халаты</t>
  </si>
  <si>
    <t>Нарукавники производственные</t>
  </si>
  <si>
    <t>материал спанбонд, рукав на резинке</t>
  </si>
  <si>
    <t>материал: специальная ткань с ПВХ покрытием стойкая к кислотам концетрацией до 80% и щелочам до 50%, плотность: 500 г/м²
- швы надежно загерметизированы специальной лентой</t>
  </si>
  <si>
    <t xml:space="preserve">Фартук </t>
  </si>
  <si>
    <t>Коврик дезинфицирующий</t>
  </si>
  <si>
    <t>Габаритные размеры, см: 80х100х1,8
Объем вместимости, л: 4</t>
  </si>
  <si>
    <t>резиновый производственный влагостойкий длинный- стойкий к действию морской воды, рыбьего жира, нефтепродуктов
- ткань: с ПВХ покрытием, плотность 500 г/м²
Цвет: любой
Размер: 97х120 см</t>
  </si>
  <si>
    <t>https://spec44.ru/catalog/spetsialnaya_odezhda/fartuki/fartuk_fishermans_wpl_vlagostoykiy/</t>
  </si>
  <si>
    <r>
      <rPr>
        <u/>
        <sz val="11"/>
        <color rgb="FF0000FF"/>
        <rFont val="Times New Roman"/>
        <family val="1"/>
        <charset val="204"/>
      </rPr>
      <t>https://dezkov.ru/catalog/dezinfekczionnyie-matyi/mat-dezinfekczionnyij-dezkov-80x100.html</t>
    </r>
  </si>
  <si>
    <t>Сапоги резиновые</t>
  </si>
  <si>
    <t xml:space="preserve">Примечание </t>
  </si>
  <si>
    <t>не разрешен</t>
  </si>
  <si>
    <t>Личный инструмент конкурсанта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</si>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</sst>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rgb="FF0066CC"/>
      <name val="Calibri"/>
      <family val="2"/>
      <charset val="204"/>
    </font>
    <font>
      <u/>
      <sz val="10.5"/>
      <color rgb="FF0000FF"/>
      <name val="-apple-system"/>
    </font>
    <font>
      <sz val="1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sz val="14"/>
      <color rgb="FFFFFFFF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rgb="FFFFFFF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rgb="FF0000FF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rgb="FF0000FF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11"/>
      <color theme="1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333333"/>
      </patternFill>
    </fill>
    <fill>
      <patternFill patternType="solid">
        <fgColor rgb="FF333333"/>
      </patternFill>
    </fill>
    <fill>
      <patternFill patternType="solid">
        <fgColor rgb="FFFFFFFF"/>
      </patternFill>
    </fill>
    <fill>
      <patternFill patternType="solid">
        <fgColor rgb="FF969696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969696"/>
      </patternFill>
    </fill>
    <fill>
      <patternFill patternType="solid">
        <fgColor rgb="FFFFFFFF"/>
      </patternFill>
    </fill>
  </fills>
  <borders count="2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Border="0"/>
  </cellStyleXfs>
  <cellXfs count="326">
    <xf numFmtId="0" fontId="2" fillId="0" borderId="0" xfId="0" applyNumberFormat="1" applyFont="1"/>
    <xf numFmtId="0" fontId="3" fillId="0" borderId="0" xfId="0" applyNumberFormat="1" applyFont="1" applyAlignment="1">
      <alignment wrapText="1"/>
    </xf>
    <xf numFmtId="0" fontId="3" fillId="0" borderId="0" xfId="0" applyNumberFormat="1" applyFont="1"/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right" wrapText="1"/>
    </xf>
    <xf numFmtId="0" fontId="5" fillId="0" borderId="1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wrapText="1"/>
    </xf>
    <xf numFmtId="0" fontId="6" fillId="2" borderId="1" xfId="0" applyNumberFormat="1" applyFont="1" applyFill="1" applyBorder="1" applyAlignment="1">
      <alignment horizontal="right" wrapText="1"/>
    </xf>
    <xf numFmtId="0" fontId="7" fillId="0" borderId="0" xfId="0" applyNumberFormat="1" applyFont="1"/>
    <xf numFmtId="0" fontId="0" fillId="0" borderId="0" xfId="0" applyNumberFormat="1"/>
    <xf numFmtId="0" fontId="10" fillId="0" borderId="0" xfId="0" applyNumberFormat="1" applyFont="1" applyAlignment="1">
      <alignment vertical="center" wrapText="1"/>
    </xf>
    <xf numFmtId="0" fontId="7" fillId="0" borderId="18" xfId="0" applyNumberFormat="1" applyFont="1" applyBorder="1" applyAlignment="1">
      <alignment horizontal="left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left" vertical="top"/>
    </xf>
    <xf numFmtId="0" fontId="7" fillId="0" borderId="18" xfId="0" applyNumberFormat="1" applyFont="1" applyBorder="1" applyAlignment="1">
      <alignment vertical="top" wrapText="1"/>
    </xf>
    <xf numFmtId="0" fontId="7" fillId="5" borderId="18" xfId="0" applyNumberFormat="1" applyFont="1" applyFill="1" applyBorder="1" applyAlignment="1">
      <alignment vertical="top" wrapText="1"/>
    </xf>
    <xf numFmtId="0" fontId="7" fillId="0" borderId="18" xfId="0" applyNumberFormat="1" applyFont="1" applyBorder="1" applyAlignment="1">
      <alignment horizontal="center" vertical="top" wrapText="1"/>
    </xf>
    <xf numFmtId="0" fontId="7" fillId="0" borderId="22" xfId="0" applyNumberFormat="1" applyFont="1" applyBorder="1"/>
    <xf numFmtId="0" fontId="7" fillId="0" borderId="18" xfId="0" applyNumberFormat="1" applyFont="1" applyBorder="1" applyAlignment="1">
      <alignment horizontal="left" vertical="top"/>
    </xf>
    <xf numFmtId="0" fontId="7" fillId="0" borderId="1" xfId="0" applyNumberFormat="1" applyFont="1" applyBorder="1" applyAlignment="1">
      <alignment horizontal="left" vertical="top" wrapText="1"/>
    </xf>
    <xf numFmtId="0" fontId="7" fillId="0" borderId="18" xfId="0" applyNumberFormat="1" applyFont="1" applyBorder="1" applyAlignment="1">
      <alignment horizontal="center" vertical="top"/>
    </xf>
    <xf numFmtId="0" fontId="7" fillId="0" borderId="18" xfId="0" applyNumberFormat="1" applyFont="1" applyBorder="1" applyAlignment="1">
      <alignment vertical="top"/>
    </xf>
    <xf numFmtId="0" fontId="7" fillId="0" borderId="21" xfId="0" applyNumberFormat="1" applyFont="1" applyBorder="1" applyAlignment="1">
      <alignment horizontal="center" vertical="top" wrapText="1"/>
    </xf>
    <xf numFmtId="0" fontId="7" fillId="0" borderId="21" xfId="0" applyNumberFormat="1" applyFont="1" applyBorder="1" applyAlignment="1">
      <alignment horizontal="left" vertical="top" wrapText="1"/>
    </xf>
    <xf numFmtId="0" fontId="7" fillId="0" borderId="20" xfId="0" applyNumberFormat="1" applyFont="1" applyBorder="1" applyAlignment="1">
      <alignment vertical="top" wrapText="1"/>
    </xf>
    <xf numFmtId="0" fontId="7" fillId="0" borderId="19" xfId="0" applyNumberFormat="1" applyFont="1" applyBorder="1" applyAlignment="1">
      <alignment horizontal="center" vertical="top"/>
    </xf>
    <xf numFmtId="0" fontId="7" fillId="0" borderId="19" xfId="0" applyNumberFormat="1" applyFont="1" applyBorder="1" applyAlignment="1">
      <alignment horizontal="center" vertical="top" wrapText="1"/>
    </xf>
    <xf numFmtId="0" fontId="7" fillId="0" borderId="20" xfId="0" applyNumberFormat="1" applyFont="1" applyBorder="1" applyAlignment="1">
      <alignment horizontal="center" vertical="top" wrapText="1"/>
    </xf>
    <xf numFmtId="0" fontId="11" fillId="0" borderId="18" xfId="0" applyNumberFormat="1" applyFont="1" applyBorder="1" applyAlignment="1">
      <alignment horizontal="left" vertical="top" wrapText="1"/>
    </xf>
    <xf numFmtId="0" fontId="11" fillId="5" borderId="18" xfId="0" applyNumberFormat="1" applyFont="1" applyFill="1" applyBorder="1" applyAlignment="1">
      <alignment horizontal="left" vertical="top" wrapText="1"/>
    </xf>
    <xf numFmtId="0" fontId="7" fillId="0" borderId="21" xfId="0" applyNumberFormat="1" applyFont="1" applyBorder="1" applyAlignment="1">
      <alignment vertical="top"/>
    </xf>
    <xf numFmtId="0" fontId="7" fillId="0" borderId="21" xfId="0" applyNumberFormat="1" applyFont="1" applyBorder="1" applyAlignment="1">
      <alignment horizontal="center" vertical="top"/>
    </xf>
    <xf numFmtId="0" fontId="11" fillId="0" borderId="18" xfId="0" applyNumberFormat="1" applyFont="1" applyBorder="1" applyAlignment="1">
      <alignment vertical="top" wrapText="1"/>
    </xf>
    <xf numFmtId="0" fontId="11" fillId="5" borderId="18" xfId="0" applyNumberFormat="1" applyFont="1" applyFill="1" applyBorder="1" applyAlignment="1">
      <alignment vertical="top" wrapText="1"/>
    </xf>
    <xf numFmtId="0" fontId="7" fillId="0" borderId="21" xfId="0" applyNumberFormat="1" applyFont="1" applyBorder="1" applyAlignment="1">
      <alignment horizontal="left" vertic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62" xfId="0" applyNumberFormat="1" applyFont="1" applyBorder="1" applyAlignment="1">
      <alignment horizontal="left" vertical="center" wrapText="1"/>
    </xf>
    <xf numFmtId="0" fontId="7" fillId="0" borderId="63" xfId="0" applyNumberFormat="1" applyFont="1" applyBorder="1" applyAlignment="1">
      <alignment horizontal="center" vertical="center" wrapText="1"/>
    </xf>
    <xf numFmtId="0" fontId="16" fillId="0" borderId="64" xfId="0" applyNumberFormat="1" applyFont="1" applyBorder="1" applyAlignment="1">
      <alignment horizontal="left" vertical="top" wrapText="1"/>
    </xf>
    <xf numFmtId="0" fontId="7" fillId="0" borderId="21" xfId="0" applyNumberFormat="1" applyFont="1" applyBorder="1" applyAlignment="1">
      <alignment horizontal="left"/>
    </xf>
    <xf numFmtId="0" fontId="7" fillId="8" borderId="18" xfId="0" applyNumberFormat="1" applyFont="1" applyFill="1" applyBorder="1" applyAlignment="1">
      <alignment horizontal="left" vertical="top" wrapText="1"/>
    </xf>
    <xf numFmtId="0" fontId="7" fillId="9" borderId="21" xfId="0" applyNumberFormat="1" applyFont="1" applyFill="1" applyBorder="1"/>
    <xf numFmtId="0" fontId="17" fillId="0" borderId="1" xfId="0" applyNumberFormat="1" applyFont="1" applyBorder="1" applyAlignment="1">
      <alignment horizontal="left" vertical="top" wrapText="1"/>
    </xf>
    <xf numFmtId="0" fontId="7" fillId="0" borderId="18" xfId="0" applyNumberFormat="1" applyFont="1" applyBorder="1" applyAlignment="1">
      <alignment horizontal="center" vertical="center"/>
    </xf>
    <xf numFmtId="0" fontId="11" fillId="0" borderId="21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7" fillId="0" borderId="18" xfId="0" applyNumberFormat="1" applyFont="1" applyBorder="1"/>
    <xf numFmtId="0" fontId="7" fillId="0" borderId="18" xfId="0" applyNumberFormat="1" applyFont="1" applyBorder="1" applyAlignment="1">
      <alignment horizontal="left"/>
    </xf>
    <xf numFmtId="0" fontId="7" fillId="9" borderId="18" xfId="0" applyNumberFormat="1" applyFont="1" applyFill="1" applyBorder="1"/>
    <xf numFmtId="0" fontId="7" fillId="0" borderId="65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left" vertical="center"/>
    </xf>
    <xf numFmtId="0" fontId="7" fillId="0" borderId="80" xfId="0" applyNumberFormat="1" applyFont="1" applyBorder="1" applyAlignment="1">
      <alignment horizontal="center" vertical="center" wrapText="1"/>
    </xf>
    <xf numFmtId="0" fontId="19" fillId="0" borderId="82" xfId="0" applyNumberFormat="1" applyFont="1" applyBorder="1"/>
    <xf numFmtId="0" fontId="7" fillId="0" borderId="18" xfId="0" applyNumberFormat="1" applyFont="1" applyBorder="1" applyAlignment="1">
      <alignment wrapText="1"/>
    </xf>
    <xf numFmtId="0" fontId="7" fillId="0" borderId="18" xfId="0" applyNumberFormat="1" applyFont="1" applyBorder="1" applyAlignment="1">
      <alignment vertical="center" wrapText="1"/>
    </xf>
    <xf numFmtId="0" fontId="7" fillId="0" borderId="124" xfId="0" applyNumberFormat="1" applyFont="1" applyBorder="1"/>
    <xf numFmtId="0" fontId="7" fillId="10" borderId="21" xfId="0" applyNumberFormat="1" applyFont="1" applyFill="1" applyBorder="1" applyAlignment="1">
      <alignment horizontal="center" vertical="center" wrapText="1"/>
    </xf>
    <xf numFmtId="0" fontId="7" fillId="10" borderId="18" xfId="0" applyNumberFormat="1" applyFont="1" applyFill="1" applyBorder="1" applyAlignment="1">
      <alignment wrapText="1"/>
    </xf>
    <xf numFmtId="0" fontId="7" fillId="10" borderId="18" xfId="0" applyNumberFormat="1" applyFont="1" applyFill="1" applyBorder="1" applyAlignment="1">
      <alignment horizontal="center" vertical="center"/>
    </xf>
    <xf numFmtId="0" fontId="7" fillId="10" borderId="18" xfId="0" applyNumberFormat="1" applyFont="1" applyFill="1" applyBorder="1" applyAlignment="1">
      <alignment horizontal="center" vertical="center" wrapText="1"/>
    </xf>
    <xf numFmtId="0" fontId="7" fillId="10" borderId="20" xfId="0" applyNumberFormat="1" applyFont="1" applyFill="1" applyBorder="1" applyAlignment="1">
      <alignment wrapText="1"/>
    </xf>
    <xf numFmtId="0" fontId="7" fillId="10" borderId="18" xfId="0" applyNumberFormat="1" applyFont="1" applyFill="1" applyBorder="1" applyAlignment="1">
      <alignment vertical="center" wrapText="1"/>
    </xf>
    <xf numFmtId="0" fontId="11" fillId="10" borderId="21" xfId="0" applyNumberFormat="1" applyFont="1" applyFill="1" applyBorder="1" applyAlignment="1">
      <alignment horizontal="center" vertical="center" wrapText="1"/>
    </xf>
    <xf numFmtId="4" fontId="20" fillId="10" borderId="18" xfId="0" applyNumberFormat="1" applyFont="1" applyFill="1" applyBorder="1" applyAlignment="1">
      <alignment horizontal="center" vertical="center" wrapText="1"/>
    </xf>
    <xf numFmtId="0" fontId="7" fillId="10" borderId="18" xfId="0" applyNumberFormat="1" applyFont="1" applyFill="1" applyBorder="1" applyAlignment="1">
      <alignment horizontal="left" vertical="center" wrapText="1"/>
    </xf>
    <xf numFmtId="0" fontId="7" fillId="10" borderId="18" xfId="0" applyNumberFormat="1" applyFont="1" applyFill="1" applyBorder="1" applyAlignment="1">
      <alignment horizontal="left"/>
    </xf>
    <xf numFmtId="0" fontId="17" fillId="10" borderId="1" xfId="0" applyNumberFormat="1" applyFont="1" applyFill="1" applyBorder="1" applyAlignment="1">
      <alignment horizontal="left" vertical="top" wrapText="1"/>
    </xf>
    <xf numFmtId="0" fontId="11" fillId="10" borderId="18" xfId="0" applyNumberFormat="1" applyFont="1" applyFill="1" applyBorder="1" applyAlignment="1">
      <alignment horizontal="center" vertical="center"/>
    </xf>
    <xf numFmtId="0" fontId="7" fillId="10" borderId="21" xfId="0" applyNumberFormat="1" applyFont="1" applyFill="1" applyBorder="1" applyAlignment="1">
      <alignment horizontal="left"/>
    </xf>
    <xf numFmtId="0" fontId="11" fillId="10" borderId="21" xfId="0" applyNumberFormat="1" applyFont="1" applyFill="1" applyBorder="1" applyAlignment="1">
      <alignment horizontal="center" vertical="center"/>
    </xf>
    <xf numFmtId="0" fontId="7" fillId="10" borderId="20" xfId="0" applyNumberFormat="1" applyFont="1" applyFill="1" applyBorder="1" applyAlignment="1">
      <alignment horizontal="left"/>
    </xf>
    <xf numFmtId="0" fontId="7" fillId="10" borderId="22" xfId="0" applyNumberFormat="1" applyFont="1" applyFill="1" applyBorder="1" applyAlignment="1">
      <alignment vertical="top"/>
    </xf>
    <xf numFmtId="0" fontId="7" fillId="10" borderId="20" xfId="0" applyNumberFormat="1" applyFont="1" applyFill="1" applyBorder="1"/>
    <xf numFmtId="0" fontId="7" fillId="10" borderId="65" xfId="0" applyNumberFormat="1" applyFont="1" applyFill="1" applyBorder="1" applyAlignment="1">
      <alignment horizontal="center" vertical="center" wrapText="1"/>
    </xf>
    <xf numFmtId="0" fontId="21" fillId="11" borderId="22" xfId="0" applyNumberFormat="1" applyFont="1" applyFill="1" applyBorder="1" applyAlignment="1">
      <alignment horizontal="left" vertical="center" wrapText="1"/>
    </xf>
    <xf numFmtId="0" fontId="7" fillId="11" borderId="22" xfId="0" applyNumberFormat="1" applyFont="1" applyFill="1" applyBorder="1" applyAlignment="1">
      <alignment horizontal="left" vertical="center" wrapText="1"/>
    </xf>
    <xf numFmtId="0" fontId="11" fillId="11" borderId="0" xfId="0" applyNumberFormat="1" applyFont="1" applyFill="1" applyAlignment="1">
      <alignment vertical="center"/>
    </xf>
    <xf numFmtId="0" fontId="7" fillId="11" borderId="174" xfId="0" applyNumberFormat="1" applyFont="1" applyFill="1" applyBorder="1" applyAlignment="1">
      <alignment horizontal="center" vertical="center" wrapText="1"/>
    </xf>
    <xf numFmtId="0" fontId="11" fillId="11" borderId="18" xfId="0" applyNumberFormat="1" applyFont="1" applyFill="1" applyBorder="1" applyAlignment="1">
      <alignment vertical="center" wrapText="1"/>
    </xf>
    <xf numFmtId="0" fontId="17" fillId="11" borderId="18" xfId="0" applyNumberFormat="1" applyFont="1" applyFill="1" applyBorder="1" applyAlignment="1">
      <alignment horizontal="center" vertical="top" wrapText="1"/>
    </xf>
    <xf numFmtId="0" fontId="11" fillId="11" borderId="21" xfId="0" applyNumberFormat="1" applyFont="1" applyFill="1" applyBorder="1" applyAlignment="1">
      <alignment vertical="top" wrapText="1"/>
    </xf>
    <xf numFmtId="0" fontId="17" fillId="11" borderId="21" xfId="0" applyNumberFormat="1" applyFont="1" applyFill="1" applyBorder="1" applyAlignment="1">
      <alignment horizontal="center" vertical="center" wrapText="1"/>
    </xf>
    <xf numFmtId="0" fontId="7" fillId="11" borderId="22" xfId="0" applyNumberFormat="1" applyFont="1" applyFill="1" applyBorder="1"/>
    <xf numFmtId="0" fontId="17" fillId="11" borderId="18" xfId="0" applyNumberFormat="1" applyFont="1" applyFill="1" applyBorder="1" applyAlignment="1">
      <alignment horizontal="center" vertical="center" wrapText="1"/>
    </xf>
    <xf numFmtId="0" fontId="7" fillId="11" borderId="175" xfId="0" applyNumberFormat="1" applyFont="1" applyFill="1" applyBorder="1" applyAlignment="1">
      <alignment horizontal="center" vertical="center" wrapText="1"/>
    </xf>
    <xf numFmtId="0" fontId="7" fillId="0" borderId="124" xfId="0" applyNumberFormat="1" applyFont="1" applyBorder="1" applyAlignment="1">
      <alignment horizontal="center" vertical="center" wrapText="1"/>
    </xf>
    <xf numFmtId="0" fontId="11" fillId="0" borderId="22" xfId="0" applyNumberFormat="1" applyFont="1" applyBorder="1" applyAlignment="1">
      <alignment vertical="top" wrapText="1"/>
    </xf>
    <xf numFmtId="0" fontId="7" fillId="0" borderId="62" xfId="0" applyNumberFormat="1" applyFont="1" applyBorder="1" applyAlignment="1">
      <alignment horizontal="center" vertical="center" wrapText="1"/>
    </xf>
    <xf numFmtId="0" fontId="7" fillId="11" borderId="191" xfId="0" applyNumberFormat="1" applyFont="1" applyFill="1" applyBorder="1" applyAlignment="1">
      <alignment horizontal="left" vertical="center" wrapText="1"/>
    </xf>
    <xf numFmtId="4" fontId="17" fillId="5" borderId="18" xfId="0" applyNumberFormat="1" applyFont="1" applyFill="1" applyBorder="1" applyAlignment="1">
      <alignment horizontal="center" vertical="center" wrapText="1"/>
    </xf>
    <xf numFmtId="0" fontId="11" fillId="0" borderId="18" xfId="0" applyNumberFormat="1" applyFont="1" applyBorder="1"/>
    <xf numFmtId="0" fontId="7" fillId="11" borderId="63" xfId="0" applyNumberFormat="1" applyFont="1" applyFill="1" applyBorder="1" applyAlignment="1">
      <alignment horizontal="center" vertical="center" wrapText="1"/>
    </xf>
    <xf numFmtId="0" fontId="7" fillId="0" borderId="192" xfId="0" applyNumberFormat="1" applyFont="1" applyBorder="1" applyAlignment="1">
      <alignment vertical="top" wrapText="1"/>
    </xf>
    <xf numFmtId="0" fontId="11" fillId="11" borderId="18" xfId="0" applyNumberFormat="1" applyFont="1" applyFill="1" applyBorder="1" applyAlignment="1">
      <alignment horizontal="left" vertical="center" wrapText="1"/>
    </xf>
    <xf numFmtId="0" fontId="11" fillId="11" borderId="1" xfId="0" applyNumberFormat="1" applyFont="1" applyFill="1" applyBorder="1"/>
    <xf numFmtId="0" fontId="11" fillId="0" borderId="124" xfId="0" applyNumberFormat="1" applyFont="1" applyBorder="1" applyAlignment="1">
      <alignment vertical="top" wrapText="1"/>
    </xf>
    <xf numFmtId="0" fontId="11" fillId="0" borderId="192" xfId="0" applyNumberFormat="1" applyFont="1" applyBorder="1" applyAlignment="1">
      <alignment horizontal="left" vertical="top" wrapText="1"/>
    </xf>
    <xf numFmtId="0" fontId="11" fillId="5" borderId="193" xfId="0" applyNumberFormat="1" applyFont="1" applyFill="1" applyBorder="1" applyAlignment="1">
      <alignment vertical="top" wrapText="1"/>
    </xf>
    <xf numFmtId="0" fontId="22" fillId="11" borderId="22" xfId="0" applyNumberFormat="1" applyFont="1" applyFill="1" applyBorder="1" applyAlignment="1">
      <alignment horizontal="center" vertical="center" wrapText="1"/>
    </xf>
    <xf numFmtId="0" fontId="11" fillId="0" borderId="80" xfId="0" applyNumberFormat="1" applyFont="1" applyBorder="1" applyAlignment="1">
      <alignment vertical="top" wrapText="1"/>
    </xf>
    <xf numFmtId="0" fontId="11" fillId="5" borderId="194" xfId="0" applyNumberFormat="1" applyFont="1" applyFill="1" applyBorder="1" applyAlignment="1">
      <alignment vertical="top" wrapText="1"/>
    </xf>
    <xf numFmtId="0" fontId="7" fillId="0" borderId="21" xfId="0" applyNumberFormat="1" applyFont="1" applyBorder="1" applyAlignment="1">
      <alignment horizontal="center" vertical="center"/>
    </xf>
    <xf numFmtId="0" fontId="23" fillId="11" borderId="22" xfId="0" applyNumberFormat="1" applyFont="1" applyFill="1" applyBorder="1" applyAlignment="1">
      <alignment horizontal="center" vertical="center" wrapText="1"/>
    </xf>
    <xf numFmtId="0" fontId="7" fillId="11" borderId="62" xfId="0" applyNumberFormat="1" applyFont="1" applyFill="1" applyBorder="1" applyAlignment="1">
      <alignment horizontal="left" vertical="center" wrapText="1"/>
    </xf>
    <xf numFmtId="0" fontId="7" fillId="13" borderId="21" xfId="0" applyNumberFormat="1" applyFont="1" applyFill="1" applyBorder="1" applyAlignment="1">
      <alignment horizontal="center" vertical="center"/>
    </xf>
    <xf numFmtId="0" fontId="21" fillId="11" borderId="22" xfId="0" applyNumberFormat="1" applyFont="1" applyFill="1" applyBorder="1" applyAlignment="1">
      <alignment horizontal="center" vertical="center" wrapText="1"/>
    </xf>
    <xf numFmtId="0" fontId="7" fillId="13" borderId="194" xfId="0" applyNumberFormat="1" applyFont="1" applyFill="1" applyBorder="1" applyAlignment="1">
      <alignment horizontal="center" vertical="center"/>
    </xf>
    <xf numFmtId="0" fontId="24" fillId="13" borderId="202" xfId="0" applyNumberFormat="1" applyFont="1" applyFill="1" applyBorder="1" applyAlignment="1">
      <alignment horizontal="center" vertical="center" wrapText="1"/>
    </xf>
    <xf numFmtId="0" fontId="25" fillId="13" borderId="22" xfId="0" applyNumberFormat="1" applyFont="1" applyFill="1" applyBorder="1" applyAlignment="1">
      <alignment horizontal="left" vertical="center" wrapText="1"/>
    </xf>
    <xf numFmtId="0" fontId="26" fillId="0" borderId="18" xfId="0" applyNumberFormat="1" applyFont="1" applyBorder="1" applyAlignment="1">
      <alignment horizontal="left" vertical="center" wrapText="1"/>
    </xf>
    <xf numFmtId="0" fontId="26" fillId="0" borderId="18" xfId="0" applyNumberFormat="1" applyFont="1" applyBorder="1"/>
    <xf numFmtId="0" fontId="26" fillId="0" borderId="21" xfId="0" applyNumberFormat="1" applyFont="1" applyBorder="1" applyAlignment="1">
      <alignment horizontal="center" vertical="center" wrapText="1"/>
    </xf>
    <xf numFmtId="0" fontId="26" fillId="0" borderId="18" xfId="0" applyNumberFormat="1" applyFont="1" applyBorder="1" applyAlignment="1">
      <alignment horizontal="center" vertical="center" wrapText="1"/>
    </xf>
    <xf numFmtId="0" fontId="26" fillId="0" borderId="21" xfId="0" applyNumberFormat="1" applyFont="1" applyBorder="1" applyAlignment="1">
      <alignment horizontal="center" vertical="center"/>
    </xf>
    <xf numFmtId="0" fontId="26" fillId="0" borderId="20" xfId="0" applyNumberFormat="1" applyFont="1" applyBorder="1" applyAlignment="1">
      <alignment horizontal="left" vertical="center" wrapText="1"/>
    </xf>
    <xf numFmtId="0" fontId="26" fillId="0" borderId="19" xfId="0" applyNumberFormat="1" applyFont="1" applyBorder="1" applyAlignment="1">
      <alignment horizontal="center" vertical="center"/>
    </xf>
    <xf numFmtId="0" fontId="26" fillId="0" borderId="19" xfId="0" applyNumberFormat="1" applyFont="1" applyBorder="1" applyAlignment="1">
      <alignment horizontal="center" vertical="center" wrapText="1"/>
    </xf>
    <xf numFmtId="0" fontId="26" fillId="0" borderId="20" xfId="0" applyNumberFormat="1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left" vertical="top" wrapText="1"/>
    </xf>
    <xf numFmtId="0" fontId="14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/>
    </xf>
    <xf numFmtId="0" fontId="10" fillId="6" borderId="23" xfId="0" applyNumberFormat="1" applyFont="1" applyFill="1" applyBorder="1" applyAlignment="1">
      <alignment horizontal="center" vertical="center"/>
    </xf>
    <xf numFmtId="0" fontId="10" fillId="6" borderId="24" xfId="0" applyNumberFormat="1" applyFont="1" applyFill="1" applyBorder="1" applyAlignment="1">
      <alignment horizontal="center" vertical="center"/>
    </xf>
    <xf numFmtId="0" fontId="10" fillId="6" borderId="25" xfId="0" applyNumberFormat="1" applyFont="1" applyFill="1" applyBorder="1" applyAlignment="1">
      <alignment horizontal="center" vertical="center"/>
    </xf>
    <xf numFmtId="0" fontId="10" fillId="6" borderId="26" xfId="0" applyNumberFormat="1" applyFont="1" applyFill="1" applyBorder="1" applyAlignment="1">
      <alignment horizontal="center" vertical="center"/>
    </xf>
    <xf numFmtId="0" fontId="10" fillId="6" borderId="27" xfId="0" applyNumberFormat="1" applyFont="1" applyFill="1" applyBorder="1" applyAlignment="1">
      <alignment horizontal="center" vertical="center"/>
    </xf>
    <xf numFmtId="0" fontId="10" fillId="6" borderId="28" xfId="0" applyNumberFormat="1" applyFont="1" applyFill="1" applyBorder="1" applyAlignment="1">
      <alignment horizontal="center" vertical="center"/>
    </xf>
    <xf numFmtId="0" fontId="10" fillId="6" borderId="29" xfId="0" applyNumberFormat="1" applyFont="1" applyFill="1" applyBorder="1" applyAlignment="1">
      <alignment horizontal="center" vertical="center"/>
    </xf>
    <xf numFmtId="0" fontId="10" fillId="6" borderId="30" xfId="0" applyNumberFormat="1" applyFont="1" applyFill="1" applyBorder="1" applyAlignment="1">
      <alignment horizontal="center" vertical="center"/>
    </xf>
    <xf numFmtId="0" fontId="15" fillId="0" borderId="31" xfId="0" applyNumberFormat="1" applyFont="1" applyBorder="1" applyAlignment="1">
      <alignment horizontal="left" vertical="top" wrapText="1"/>
    </xf>
    <xf numFmtId="0" fontId="15" fillId="0" borderId="32" xfId="0" applyNumberFormat="1" applyFont="1" applyBorder="1" applyAlignment="1">
      <alignment horizontal="left" vertical="top" wrapText="1"/>
    </xf>
    <xf numFmtId="0" fontId="15" fillId="0" borderId="33" xfId="0" applyNumberFormat="1" applyFont="1" applyBorder="1" applyAlignment="1">
      <alignment horizontal="left" vertical="top" wrapText="1"/>
    </xf>
    <xf numFmtId="0" fontId="15" fillId="0" borderId="34" xfId="0" applyNumberFormat="1" applyFont="1" applyBorder="1" applyAlignment="1">
      <alignment horizontal="left" vertical="top" wrapText="1"/>
    </xf>
    <xf numFmtId="0" fontId="15" fillId="0" borderId="35" xfId="0" applyNumberFormat="1" applyFont="1" applyBorder="1" applyAlignment="1">
      <alignment horizontal="left" vertical="top" wrapText="1"/>
    </xf>
    <xf numFmtId="0" fontId="15" fillId="0" borderId="36" xfId="0" applyNumberFormat="1" applyFont="1" applyBorder="1" applyAlignment="1">
      <alignment horizontal="left" vertical="top" wrapText="1"/>
    </xf>
    <xf numFmtId="0" fontId="15" fillId="0" borderId="37" xfId="0" applyNumberFormat="1" applyFont="1" applyBorder="1" applyAlignment="1">
      <alignment horizontal="left" vertical="top" wrapText="1"/>
    </xf>
    <xf numFmtId="0" fontId="15" fillId="0" borderId="38" xfId="0" applyNumberFormat="1" applyFont="1" applyBorder="1" applyAlignment="1">
      <alignment horizontal="left" vertical="top" wrapText="1"/>
    </xf>
    <xf numFmtId="0" fontId="7" fillId="0" borderId="2" xfId="0" applyNumberFormat="1" applyFont="1" applyBorder="1" applyAlignment="1">
      <alignment horizontal="left" vertical="top" wrapText="1"/>
    </xf>
    <xf numFmtId="0" fontId="7" fillId="0" borderId="0" xfId="0" applyNumberFormat="1" applyFont="1" applyAlignment="1">
      <alignment horizontal="left" vertical="top" wrapText="1"/>
    </xf>
    <xf numFmtId="0" fontId="7" fillId="0" borderId="39" xfId="0" applyNumberFormat="1" applyFont="1" applyBorder="1" applyAlignment="1">
      <alignment horizontal="left" vertical="top" wrapText="1"/>
    </xf>
    <xf numFmtId="0" fontId="11" fillId="0" borderId="2" xfId="0" applyNumberFormat="1" applyFont="1" applyBorder="1" applyAlignment="1">
      <alignment horizontal="left" vertical="top" wrapText="1"/>
    </xf>
    <xf numFmtId="0" fontId="11" fillId="0" borderId="0" xfId="0" applyNumberFormat="1" applyFont="1" applyAlignment="1">
      <alignment horizontal="left" vertical="top" wrapText="1"/>
    </xf>
    <xf numFmtId="0" fontId="11" fillId="0" borderId="40" xfId="0" applyNumberFormat="1" applyFont="1" applyBorder="1" applyAlignment="1">
      <alignment horizontal="left" vertical="top" wrapText="1"/>
    </xf>
    <xf numFmtId="0" fontId="7" fillId="0" borderId="41" xfId="0" applyNumberFormat="1" applyFont="1" applyBorder="1" applyAlignment="1">
      <alignment horizontal="left" vertical="top" wrapText="1"/>
    </xf>
    <xf numFmtId="0" fontId="7" fillId="0" borderId="42" xfId="0" applyNumberFormat="1" applyFont="1" applyBorder="1" applyAlignment="1">
      <alignment horizontal="left" vertical="top" wrapText="1"/>
    </xf>
    <xf numFmtId="0" fontId="11" fillId="0" borderId="43" xfId="0" applyNumberFormat="1" applyFont="1" applyBorder="1" applyAlignment="1">
      <alignment horizontal="left" vertical="top" wrapText="1"/>
    </xf>
    <xf numFmtId="0" fontId="7" fillId="0" borderId="44" xfId="0" applyNumberFormat="1" applyFont="1" applyBorder="1" applyAlignment="1">
      <alignment horizontal="left" vertical="top" wrapText="1"/>
    </xf>
    <xf numFmtId="0" fontId="7" fillId="0" borderId="45" xfId="0" applyNumberFormat="1" applyFont="1" applyBorder="1" applyAlignment="1">
      <alignment horizontal="left" vertical="top" wrapText="1"/>
    </xf>
    <xf numFmtId="0" fontId="7" fillId="0" borderId="46" xfId="0" applyNumberFormat="1" applyFont="1" applyBorder="1" applyAlignment="1">
      <alignment horizontal="left" vertical="top" wrapText="1"/>
    </xf>
    <xf numFmtId="0" fontId="7" fillId="0" borderId="47" xfId="0" applyNumberFormat="1" applyFont="1" applyBorder="1" applyAlignment="1">
      <alignment horizontal="left" vertical="top" wrapText="1"/>
    </xf>
    <xf numFmtId="0" fontId="7" fillId="0" borderId="48" xfId="0" applyNumberFormat="1" applyFont="1" applyBorder="1" applyAlignment="1">
      <alignment horizontal="left" vertical="top" wrapText="1"/>
    </xf>
    <xf numFmtId="0" fontId="7" fillId="0" borderId="49" xfId="0" applyNumberFormat="1" applyFont="1" applyBorder="1" applyAlignment="1">
      <alignment horizontal="left" vertical="top" wrapText="1"/>
    </xf>
    <xf numFmtId="0" fontId="7" fillId="0" borderId="50" xfId="0" applyNumberFormat="1" applyFont="1" applyBorder="1" applyAlignment="1">
      <alignment horizontal="left" vertical="top" wrapText="1"/>
    </xf>
    <xf numFmtId="0" fontId="7" fillId="0" borderId="51" xfId="0" applyNumberFormat="1" applyFont="1" applyBorder="1" applyAlignment="1">
      <alignment horizontal="left" vertical="top" wrapText="1"/>
    </xf>
    <xf numFmtId="0" fontId="7" fillId="0" borderId="52" xfId="0" applyNumberFormat="1" applyFont="1" applyBorder="1" applyAlignment="1">
      <alignment horizontal="left" vertical="top" wrapText="1"/>
    </xf>
    <xf numFmtId="0" fontId="7" fillId="0" borderId="53" xfId="0" applyNumberFormat="1" applyFont="1" applyBorder="1" applyAlignment="1">
      <alignment horizontal="left" vertical="top" wrapText="1"/>
    </xf>
    <xf numFmtId="0" fontId="7" fillId="0" borderId="0" xfId="0" applyNumberFormat="1" applyFont="1" applyAlignment="1">
      <alignment horizontal="right"/>
    </xf>
    <xf numFmtId="0" fontId="8" fillId="3" borderId="0" xfId="0" applyNumberFormat="1" applyFont="1" applyFill="1" applyAlignment="1">
      <alignment horizontal="center"/>
    </xf>
    <xf numFmtId="0" fontId="9" fillId="4" borderId="0" xfId="0" applyNumberFormat="1" applyFont="1" applyFill="1" applyAlignment="1">
      <alignment horizontal="center" vertical="center" wrapText="1"/>
    </xf>
    <xf numFmtId="0" fontId="12" fillId="4" borderId="0" xfId="0" applyNumberFormat="1" applyFont="1" applyFill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top" wrapText="1"/>
    </xf>
    <xf numFmtId="0" fontId="11" fillId="0" borderId="95" xfId="0" applyNumberFormat="1" applyFont="1" applyBorder="1" applyAlignment="1">
      <alignment horizontal="left" vertical="top" wrapText="1"/>
    </xf>
    <xf numFmtId="0" fontId="11" fillId="0" borderId="97" xfId="0" applyNumberFormat="1" applyFont="1" applyBorder="1" applyAlignment="1">
      <alignment horizontal="left" vertical="top" wrapText="1"/>
    </xf>
    <xf numFmtId="0" fontId="11" fillId="0" borderId="98" xfId="0" applyNumberFormat="1" applyFont="1" applyBorder="1" applyAlignment="1">
      <alignment horizontal="left" vertical="top" wrapText="1"/>
    </xf>
    <xf numFmtId="0" fontId="11" fillId="0" borderId="99" xfId="0" applyNumberFormat="1" applyFont="1" applyBorder="1" applyAlignment="1">
      <alignment horizontal="left" vertical="top" wrapText="1"/>
    </xf>
    <xf numFmtId="0" fontId="11" fillId="0" borderId="100" xfId="0" applyNumberFormat="1" applyFont="1" applyBorder="1" applyAlignment="1">
      <alignment horizontal="left" vertical="top" wrapText="1"/>
    </xf>
    <xf numFmtId="0" fontId="11" fillId="0" borderId="102" xfId="0" applyNumberFormat="1" applyFont="1" applyBorder="1" applyAlignment="1">
      <alignment horizontal="left" vertical="top" wrapText="1"/>
    </xf>
    <xf numFmtId="0" fontId="11" fillId="0" borderId="104" xfId="0" applyNumberFormat="1" applyFont="1" applyBorder="1" applyAlignment="1">
      <alignment horizontal="left" vertical="top" wrapText="1"/>
    </xf>
    <xf numFmtId="0" fontId="11" fillId="0" borderId="88" xfId="0" applyNumberFormat="1" applyFont="1" applyBorder="1" applyAlignment="1">
      <alignment horizontal="left" vertical="top" wrapText="1"/>
    </xf>
    <xf numFmtId="0" fontId="11" fillId="0" borderId="87" xfId="0" applyNumberFormat="1" applyFont="1" applyBorder="1" applyAlignment="1">
      <alignment horizontal="left" vertical="top" wrapText="1"/>
    </xf>
    <xf numFmtId="0" fontId="11" fillId="0" borderId="86" xfId="0" applyNumberFormat="1" applyFont="1" applyBorder="1" applyAlignment="1">
      <alignment horizontal="left" vertical="top" wrapText="1"/>
    </xf>
    <xf numFmtId="0" fontId="11" fillId="0" borderId="85" xfId="0" applyNumberFormat="1" applyFont="1" applyBorder="1" applyAlignment="1">
      <alignment horizontal="left" vertical="top" wrapText="1"/>
    </xf>
    <xf numFmtId="0" fontId="11" fillId="0" borderId="84" xfId="0" applyNumberFormat="1" applyFont="1" applyBorder="1" applyAlignment="1">
      <alignment horizontal="left" vertical="top" wrapText="1"/>
    </xf>
    <xf numFmtId="0" fontId="11" fillId="0" borderId="83" xfId="0" applyNumberFormat="1" applyFont="1" applyBorder="1" applyAlignment="1">
      <alignment horizontal="left" vertical="top" wrapText="1"/>
    </xf>
    <xf numFmtId="0" fontId="11" fillId="0" borderId="81" xfId="0" applyNumberFormat="1" applyFont="1" applyBorder="1" applyAlignment="1">
      <alignment horizontal="left" vertical="top" wrapText="1"/>
    </xf>
    <xf numFmtId="0" fontId="15" fillId="0" borderId="73" xfId="0" applyNumberFormat="1" applyFont="1" applyBorder="1" applyAlignment="1">
      <alignment horizontal="left" vertical="top" wrapText="1"/>
    </xf>
    <xf numFmtId="0" fontId="15" fillId="0" borderId="74" xfId="0" applyNumberFormat="1" applyFont="1" applyBorder="1" applyAlignment="1">
      <alignment horizontal="left" vertical="top" wrapText="1"/>
    </xf>
    <xf numFmtId="0" fontId="15" fillId="0" borderId="75" xfId="0" applyNumberFormat="1" applyFont="1" applyBorder="1" applyAlignment="1">
      <alignment horizontal="left" vertical="top" wrapText="1"/>
    </xf>
    <xf numFmtId="0" fontId="15" fillId="0" borderId="76" xfId="0" applyNumberFormat="1" applyFont="1" applyBorder="1" applyAlignment="1">
      <alignment horizontal="left" vertical="top" wrapText="1"/>
    </xf>
    <xf numFmtId="0" fontId="15" fillId="0" borderId="77" xfId="0" applyNumberFormat="1" applyFont="1" applyBorder="1" applyAlignment="1">
      <alignment horizontal="left" vertical="top" wrapText="1"/>
    </xf>
    <xf numFmtId="0" fontId="15" fillId="0" borderId="78" xfId="0" applyNumberFormat="1" applyFont="1" applyBorder="1" applyAlignment="1">
      <alignment horizontal="left" vertical="top" wrapText="1"/>
    </xf>
    <xf numFmtId="0" fontId="15" fillId="0" borderId="79" xfId="0" applyNumberFormat="1" applyFont="1" applyBorder="1" applyAlignment="1">
      <alignment horizontal="left" vertical="top" wrapText="1"/>
    </xf>
    <xf numFmtId="0" fontId="18" fillId="7" borderId="54" xfId="0" applyNumberFormat="1" applyFont="1" applyFill="1" applyBorder="1" applyAlignment="1">
      <alignment horizontal="center" vertical="center"/>
    </xf>
    <xf numFmtId="0" fontId="18" fillId="7" borderId="66" xfId="0" applyNumberFormat="1" applyFont="1" applyFill="1" applyBorder="1" applyAlignment="1">
      <alignment horizontal="center" vertical="center"/>
    </xf>
    <xf numFmtId="0" fontId="18" fillId="7" borderId="67" xfId="0" applyNumberFormat="1" applyFont="1" applyFill="1" applyBorder="1" applyAlignment="1">
      <alignment horizontal="center" vertical="center"/>
    </xf>
    <xf numFmtId="0" fontId="18" fillId="7" borderId="68" xfId="0" applyNumberFormat="1" applyFont="1" applyFill="1" applyBorder="1" applyAlignment="1">
      <alignment horizontal="center" vertical="center"/>
    </xf>
    <xf numFmtId="0" fontId="18" fillId="7" borderId="69" xfId="0" applyNumberFormat="1" applyFont="1" applyFill="1" applyBorder="1" applyAlignment="1">
      <alignment horizontal="center" vertical="center"/>
    </xf>
    <xf numFmtId="0" fontId="18" fillId="7" borderId="70" xfId="0" applyNumberFormat="1" applyFont="1" applyFill="1" applyBorder="1" applyAlignment="1">
      <alignment horizontal="center" vertical="center"/>
    </xf>
    <xf numFmtId="0" fontId="18" fillId="7" borderId="71" xfId="0" applyNumberFormat="1" applyFont="1" applyFill="1" applyBorder="1" applyAlignment="1">
      <alignment horizontal="center" vertical="center"/>
    </xf>
    <xf numFmtId="0" fontId="18" fillId="7" borderId="72" xfId="0" applyNumberFormat="1" applyFont="1" applyFill="1" applyBorder="1" applyAlignment="1">
      <alignment horizontal="center" vertical="center"/>
    </xf>
    <xf numFmtId="0" fontId="10" fillId="7" borderId="54" xfId="0" applyNumberFormat="1" applyFont="1" applyFill="1" applyBorder="1" applyAlignment="1">
      <alignment horizontal="center" vertical="center"/>
    </xf>
    <xf numFmtId="0" fontId="10" fillId="7" borderId="55" xfId="0" applyNumberFormat="1" applyFont="1" applyFill="1" applyBorder="1" applyAlignment="1">
      <alignment horizontal="center" vertical="center"/>
    </xf>
    <xf numFmtId="0" fontId="10" fillId="7" borderId="56" xfId="0" applyNumberFormat="1" applyFont="1" applyFill="1" applyBorder="1" applyAlignment="1">
      <alignment horizontal="center" vertical="center"/>
    </xf>
    <xf numFmtId="0" fontId="10" fillId="7" borderId="57" xfId="0" applyNumberFormat="1" applyFont="1" applyFill="1" applyBorder="1" applyAlignment="1">
      <alignment horizontal="center" vertical="center"/>
    </xf>
    <xf numFmtId="0" fontId="10" fillId="7" borderId="58" xfId="0" applyNumberFormat="1" applyFont="1" applyFill="1" applyBorder="1" applyAlignment="1">
      <alignment horizontal="center" vertical="center"/>
    </xf>
    <xf numFmtId="0" fontId="10" fillId="7" borderId="59" xfId="0" applyNumberFormat="1" applyFont="1" applyFill="1" applyBorder="1" applyAlignment="1">
      <alignment horizontal="center" vertical="center"/>
    </xf>
    <xf numFmtId="0" fontId="10" fillId="7" borderId="60" xfId="0" applyNumberFormat="1" applyFont="1" applyFill="1" applyBorder="1" applyAlignment="1">
      <alignment horizontal="center" vertical="center"/>
    </xf>
    <xf numFmtId="0" fontId="10" fillId="7" borderId="61" xfId="0" applyNumberFormat="1" applyFont="1" applyFill="1" applyBorder="1" applyAlignment="1">
      <alignment horizontal="center" vertical="center"/>
    </xf>
    <xf numFmtId="0" fontId="11" fillId="0" borderId="114" xfId="0" applyNumberFormat="1" applyFont="1" applyBorder="1" applyAlignment="1">
      <alignment horizontal="left" vertical="top" wrapText="1"/>
    </xf>
    <xf numFmtId="0" fontId="7" fillId="0" borderId="113" xfId="0" applyNumberFormat="1" applyFont="1" applyBorder="1" applyAlignment="1">
      <alignment horizontal="left" vertical="top" wrapText="1"/>
    </xf>
    <xf numFmtId="0" fontId="7" fillId="0" borderId="112" xfId="0" applyNumberFormat="1" applyFont="1" applyBorder="1" applyAlignment="1">
      <alignment horizontal="left" vertical="top" wrapText="1"/>
    </xf>
    <xf numFmtId="0" fontId="11" fillId="0" borderId="111" xfId="0" applyNumberFormat="1" applyFont="1" applyBorder="1" applyAlignment="1">
      <alignment horizontal="left" vertical="top" wrapText="1"/>
    </xf>
    <xf numFmtId="0" fontId="7" fillId="0" borderId="110" xfId="0" applyNumberFormat="1" applyFont="1" applyBorder="1" applyAlignment="1">
      <alignment horizontal="left" vertical="top" wrapText="1"/>
    </xf>
    <xf numFmtId="0" fontId="15" fillId="0" borderId="101" xfId="0" applyNumberFormat="1" applyFont="1" applyBorder="1" applyAlignment="1">
      <alignment horizontal="left" vertical="top" wrapText="1"/>
    </xf>
    <xf numFmtId="0" fontId="15" fillId="0" borderId="103" xfId="0" applyNumberFormat="1" applyFont="1" applyBorder="1" applyAlignment="1">
      <alignment horizontal="left" vertical="top" wrapText="1"/>
    </xf>
    <xf numFmtId="0" fontId="15" fillId="0" borderId="105" xfId="0" applyNumberFormat="1" applyFont="1" applyBorder="1" applyAlignment="1">
      <alignment horizontal="left" vertical="top" wrapText="1"/>
    </xf>
    <xf numFmtId="0" fontId="15" fillId="0" borderId="106" xfId="0" applyNumberFormat="1" applyFont="1" applyBorder="1" applyAlignment="1">
      <alignment horizontal="left" vertical="top" wrapText="1"/>
    </xf>
    <xf numFmtId="0" fontId="15" fillId="0" borderId="107" xfId="0" applyNumberFormat="1" applyFont="1" applyBorder="1" applyAlignment="1">
      <alignment horizontal="left" vertical="top" wrapText="1"/>
    </xf>
    <xf numFmtId="0" fontId="15" fillId="0" borderId="108" xfId="0" applyNumberFormat="1" applyFont="1" applyBorder="1" applyAlignment="1">
      <alignment horizontal="left" vertical="top" wrapText="1"/>
    </xf>
    <xf numFmtId="0" fontId="15" fillId="0" borderId="109" xfId="0" applyNumberFormat="1" applyFont="1" applyBorder="1" applyAlignment="1">
      <alignment horizontal="left" vertical="top" wrapText="1"/>
    </xf>
    <xf numFmtId="0" fontId="10" fillId="7" borderId="89" xfId="0" applyNumberFormat="1" applyFont="1" applyFill="1" applyBorder="1" applyAlignment="1">
      <alignment horizontal="center" vertical="center"/>
    </xf>
    <xf numFmtId="0" fontId="10" fillId="7" borderId="90" xfId="0" applyNumberFormat="1" applyFont="1" applyFill="1" applyBorder="1" applyAlignment="1">
      <alignment horizontal="center" vertical="center"/>
    </xf>
    <xf numFmtId="0" fontId="10" fillId="7" borderId="91" xfId="0" applyNumberFormat="1" applyFont="1" applyFill="1" applyBorder="1" applyAlignment="1">
      <alignment horizontal="center" vertical="center"/>
    </xf>
    <xf numFmtId="0" fontId="10" fillId="7" borderId="92" xfId="0" applyNumberFormat="1" applyFont="1" applyFill="1" applyBorder="1" applyAlignment="1">
      <alignment horizontal="center" vertical="center"/>
    </xf>
    <xf numFmtId="0" fontId="10" fillId="7" borderId="93" xfId="0" applyNumberFormat="1" applyFont="1" applyFill="1" applyBorder="1" applyAlignment="1">
      <alignment horizontal="center" vertical="center"/>
    </xf>
    <xf numFmtId="0" fontId="10" fillId="7" borderId="94" xfId="0" applyNumberFormat="1" applyFont="1" applyFill="1" applyBorder="1" applyAlignment="1">
      <alignment horizontal="center" vertical="center"/>
    </xf>
    <xf numFmtId="0" fontId="10" fillId="7" borderId="96" xfId="0" applyNumberFormat="1" applyFont="1" applyFill="1" applyBorder="1" applyAlignment="1">
      <alignment horizontal="center" vertical="center"/>
    </xf>
    <xf numFmtId="0" fontId="11" fillId="0" borderId="115" xfId="0" applyNumberFormat="1" applyFont="1" applyBorder="1" applyAlignment="1">
      <alignment horizontal="left" vertical="top" wrapText="1"/>
    </xf>
    <xf numFmtId="0" fontId="11" fillId="0" borderId="116" xfId="0" applyNumberFormat="1" applyFont="1" applyBorder="1" applyAlignment="1">
      <alignment horizontal="left" vertical="top" wrapText="1"/>
    </xf>
    <xf numFmtId="0" fontId="11" fillId="0" borderId="117" xfId="0" applyNumberFormat="1" applyFont="1" applyBorder="1" applyAlignment="1">
      <alignment horizontal="left" vertical="top" wrapText="1"/>
    </xf>
    <xf numFmtId="0" fontId="11" fillId="0" borderId="118" xfId="0" applyNumberFormat="1" applyFont="1" applyBorder="1" applyAlignment="1">
      <alignment horizontal="left" vertical="top" wrapText="1"/>
    </xf>
    <xf numFmtId="0" fontId="11" fillId="0" borderId="119" xfId="0" applyNumberFormat="1" applyFont="1" applyBorder="1" applyAlignment="1">
      <alignment horizontal="left" vertical="top" wrapText="1"/>
    </xf>
    <xf numFmtId="0" fontId="11" fillId="0" borderId="120" xfId="0" applyNumberFormat="1" applyFont="1" applyBorder="1" applyAlignment="1">
      <alignment horizontal="left" vertical="top" wrapText="1"/>
    </xf>
    <xf numFmtId="0" fontId="11" fillId="0" borderId="121" xfId="0" applyNumberFormat="1" applyFont="1" applyBorder="1" applyAlignment="1">
      <alignment horizontal="left" vertical="top" wrapText="1"/>
    </xf>
    <xf numFmtId="0" fontId="11" fillId="0" borderId="122" xfId="0" applyNumberFormat="1" applyFont="1" applyBorder="1" applyAlignment="1">
      <alignment horizontal="left" vertical="top" wrapText="1"/>
    </xf>
    <xf numFmtId="0" fontId="11" fillId="0" borderId="123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vertical="top" wrapText="1"/>
    </xf>
    <xf numFmtId="0" fontId="11" fillId="0" borderId="7" xfId="0" applyNumberFormat="1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left" vertical="top" wrapText="1"/>
    </xf>
    <xf numFmtId="0" fontId="11" fillId="0" borderId="9" xfId="0" applyNumberFormat="1" applyFont="1" applyBorder="1" applyAlignment="1">
      <alignment horizontal="left" vertical="top" wrapText="1"/>
    </xf>
    <xf numFmtId="0" fontId="11" fillId="0" borderId="11" xfId="0" applyNumberFormat="1" applyFont="1" applyBorder="1" applyAlignment="1">
      <alignment horizontal="left" vertical="top" wrapText="1"/>
    </xf>
    <xf numFmtId="0" fontId="11" fillId="0" borderId="12" xfId="0" applyNumberFormat="1" applyFont="1" applyBorder="1" applyAlignment="1">
      <alignment horizontal="left" vertical="top" wrapText="1"/>
    </xf>
    <xf numFmtId="0" fontId="11" fillId="0" borderId="13" xfId="0" applyNumberFormat="1" applyFont="1" applyBorder="1" applyAlignment="1">
      <alignment horizontal="left" vertical="top" wrapText="1"/>
    </xf>
    <xf numFmtId="0" fontId="11" fillId="0" borderId="14" xfId="0" applyNumberFormat="1" applyFont="1" applyBorder="1" applyAlignment="1">
      <alignment horizontal="left" vertical="top" wrapText="1"/>
    </xf>
    <xf numFmtId="0" fontId="11" fillId="0" borderId="15" xfId="0" applyNumberFormat="1" applyFont="1" applyBorder="1" applyAlignment="1">
      <alignment horizontal="left" vertical="top" wrapText="1"/>
    </xf>
    <xf numFmtId="0" fontId="11" fillId="0" borderId="16" xfId="0" applyNumberFormat="1" applyFont="1" applyBorder="1" applyAlignment="1">
      <alignment horizontal="left" vertical="top" wrapText="1"/>
    </xf>
    <xf numFmtId="0" fontId="11" fillId="0" borderId="17" xfId="0" applyNumberFormat="1" applyFont="1" applyBorder="1" applyAlignment="1">
      <alignment horizontal="left" vertical="top" wrapText="1"/>
    </xf>
    <xf numFmtId="0" fontId="11" fillId="0" borderId="4" xfId="0" applyNumberFormat="1" applyFont="1" applyBorder="1" applyAlignment="1">
      <alignment horizontal="left" vertical="top" wrapText="1"/>
    </xf>
    <xf numFmtId="0" fontId="7" fillId="0" borderId="3" xfId="0" applyNumberFormat="1" applyFont="1" applyBorder="1" applyAlignment="1">
      <alignment horizontal="left" vertical="top" wrapText="1"/>
    </xf>
    <xf numFmtId="0" fontId="15" fillId="0" borderId="132" xfId="0" applyNumberFormat="1" applyFont="1" applyBorder="1" applyAlignment="1">
      <alignment horizontal="left" vertical="top" wrapText="1"/>
    </xf>
    <xf numFmtId="0" fontId="15" fillId="0" borderId="133" xfId="0" applyNumberFormat="1" applyFont="1" applyBorder="1" applyAlignment="1">
      <alignment horizontal="left" vertical="top" wrapText="1"/>
    </xf>
    <xf numFmtId="0" fontId="15" fillId="0" borderId="134" xfId="0" applyNumberFormat="1" applyFont="1" applyBorder="1" applyAlignment="1">
      <alignment horizontal="left" vertical="top" wrapText="1"/>
    </xf>
    <xf numFmtId="0" fontId="15" fillId="0" borderId="135" xfId="0" applyNumberFormat="1" applyFont="1" applyBorder="1" applyAlignment="1">
      <alignment horizontal="left" vertical="top" wrapText="1"/>
    </xf>
    <xf numFmtId="0" fontId="15" fillId="0" borderId="136" xfId="0" applyNumberFormat="1" applyFont="1" applyBorder="1" applyAlignment="1">
      <alignment horizontal="left" vertical="top" wrapText="1"/>
    </xf>
    <xf numFmtId="0" fontId="15" fillId="0" borderId="137" xfId="0" applyNumberFormat="1" applyFont="1" applyBorder="1" applyAlignment="1">
      <alignment horizontal="left" vertical="top" wrapText="1"/>
    </xf>
    <xf numFmtId="0" fontId="15" fillId="0" borderId="138" xfId="0" applyNumberFormat="1" applyFont="1" applyBorder="1" applyAlignment="1">
      <alignment horizontal="left" vertical="top" wrapText="1"/>
    </xf>
    <xf numFmtId="0" fontId="10" fillId="7" borderId="125" xfId="0" applyNumberFormat="1" applyFont="1" applyFill="1" applyBorder="1" applyAlignment="1">
      <alignment horizontal="center" vertical="center"/>
    </xf>
    <xf numFmtId="0" fontId="10" fillId="7" borderId="126" xfId="0" applyNumberFormat="1" applyFont="1" applyFill="1" applyBorder="1" applyAlignment="1">
      <alignment horizontal="center" vertical="center"/>
    </xf>
    <xf numFmtId="0" fontId="10" fillId="7" borderId="127" xfId="0" applyNumberFormat="1" applyFont="1" applyFill="1" applyBorder="1" applyAlignment="1">
      <alignment horizontal="center" vertical="center"/>
    </xf>
    <xf numFmtId="0" fontId="10" fillId="7" borderId="128" xfId="0" applyNumberFormat="1" applyFont="1" applyFill="1" applyBorder="1" applyAlignment="1">
      <alignment horizontal="center" vertical="center"/>
    </xf>
    <xf numFmtId="0" fontId="10" fillId="7" borderId="129" xfId="0" applyNumberFormat="1" applyFont="1" applyFill="1" applyBorder="1" applyAlignment="1">
      <alignment horizontal="center" vertical="center"/>
    </xf>
    <xf numFmtId="0" fontId="10" fillId="7" borderId="130" xfId="0" applyNumberFormat="1" applyFont="1" applyFill="1" applyBorder="1" applyAlignment="1">
      <alignment horizontal="center" vertical="center"/>
    </xf>
    <xf numFmtId="0" fontId="10" fillId="7" borderId="131" xfId="0" applyNumberFormat="1" applyFont="1" applyFill="1" applyBorder="1" applyAlignment="1">
      <alignment horizontal="center" vertical="center"/>
    </xf>
    <xf numFmtId="0" fontId="10" fillId="10" borderId="54" xfId="0" applyNumberFormat="1" applyFont="1" applyFill="1" applyBorder="1" applyAlignment="1">
      <alignment horizontal="center" vertical="center"/>
    </xf>
    <xf numFmtId="0" fontId="10" fillId="10" borderId="167" xfId="0" applyNumberFormat="1" applyFont="1" applyFill="1" applyBorder="1" applyAlignment="1">
      <alignment horizontal="center" vertical="center"/>
    </xf>
    <xf numFmtId="0" fontId="10" fillId="10" borderId="168" xfId="0" applyNumberFormat="1" applyFont="1" applyFill="1" applyBorder="1" applyAlignment="1">
      <alignment horizontal="center" vertical="center"/>
    </xf>
    <xf numFmtId="0" fontId="10" fillId="10" borderId="169" xfId="0" applyNumberFormat="1" applyFont="1" applyFill="1" applyBorder="1" applyAlignment="1">
      <alignment horizontal="center" vertical="center"/>
    </xf>
    <xf numFmtId="0" fontId="10" fillId="10" borderId="170" xfId="0" applyNumberFormat="1" applyFont="1" applyFill="1" applyBorder="1" applyAlignment="1">
      <alignment horizontal="center" vertical="center"/>
    </xf>
    <xf numFmtId="0" fontId="10" fillId="10" borderId="171" xfId="0" applyNumberFormat="1" applyFont="1" applyFill="1" applyBorder="1" applyAlignment="1">
      <alignment horizontal="center" vertical="center"/>
    </xf>
    <xf numFmtId="0" fontId="10" fillId="10" borderId="172" xfId="0" applyNumberFormat="1" applyFont="1" applyFill="1" applyBorder="1" applyAlignment="1">
      <alignment horizontal="center" vertical="center"/>
    </xf>
    <xf numFmtId="0" fontId="10" fillId="10" borderId="173" xfId="0" applyNumberFormat="1" applyFont="1" applyFill="1" applyBorder="1" applyAlignment="1">
      <alignment horizontal="center" vertical="center"/>
    </xf>
    <xf numFmtId="0" fontId="11" fillId="0" borderId="140" xfId="0" applyNumberFormat="1" applyFont="1" applyBorder="1" applyAlignment="1">
      <alignment horizontal="left" vertical="top" wrapText="1"/>
    </xf>
    <xf numFmtId="0" fontId="11" fillId="0" borderId="141" xfId="0" applyNumberFormat="1" applyFont="1" applyBorder="1" applyAlignment="1">
      <alignment horizontal="left" vertical="top" wrapText="1"/>
    </xf>
    <xf numFmtId="0" fontId="11" fillId="0" borderId="142" xfId="0" applyNumberFormat="1" applyFont="1" applyBorder="1" applyAlignment="1">
      <alignment horizontal="left" vertical="top" wrapText="1"/>
    </xf>
    <xf numFmtId="0" fontId="11" fillId="0" borderId="143" xfId="0" applyNumberFormat="1" applyFont="1" applyBorder="1" applyAlignment="1">
      <alignment horizontal="left" vertical="top" wrapText="1"/>
    </xf>
    <xf numFmtId="0" fontId="11" fillId="0" borderId="144" xfId="0" applyNumberFormat="1" applyFont="1" applyBorder="1" applyAlignment="1">
      <alignment horizontal="left" vertical="top" wrapText="1"/>
    </xf>
    <xf numFmtId="0" fontId="11" fillId="0" borderId="145" xfId="0" applyNumberFormat="1" applyFont="1" applyBorder="1" applyAlignment="1">
      <alignment horizontal="left" vertical="top" wrapText="1"/>
    </xf>
    <xf numFmtId="0" fontId="11" fillId="0" borderId="146" xfId="0" applyNumberFormat="1" applyFont="1" applyBorder="1" applyAlignment="1">
      <alignment horizontal="left" vertical="top" wrapText="1"/>
    </xf>
    <xf numFmtId="0" fontId="7" fillId="0" borderId="166" xfId="0" applyNumberFormat="1" applyFont="1" applyBorder="1" applyAlignment="1">
      <alignment horizontal="left" vertical="top" wrapText="1"/>
    </xf>
    <xf numFmtId="0" fontId="11" fillId="0" borderId="139" xfId="0" applyNumberFormat="1" applyFont="1" applyBorder="1" applyAlignment="1">
      <alignment horizontal="left" vertical="top" wrapText="1"/>
    </xf>
    <xf numFmtId="0" fontId="11" fillId="0" borderId="165" xfId="0" applyNumberFormat="1" applyFont="1" applyBorder="1" applyAlignment="1">
      <alignment horizontal="left" vertical="top" wrapText="1"/>
    </xf>
    <xf numFmtId="0" fontId="11" fillId="0" borderId="164" xfId="0" applyNumberFormat="1" applyFont="1" applyBorder="1" applyAlignment="1">
      <alignment horizontal="left" vertical="top" wrapText="1"/>
    </xf>
    <xf numFmtId="0" fontId="11" fillId="0" borderId="163" xfId="0" applyNumberFormat="1" applyFont="1" applyBorder="1" applyAlignment="1">
      <alignment horizontal="left" vertical="top" wrapText="1"/>
    </xf>
    <xf numFmtId="0" fontId="11" fillId="0" borderId="162" xfId="0" applyNumberFormat="1" applyFont="1" applyBorder="1" applyAlignment="1">
      <alignment horizontal="left" vertical="top" wrapText="1"/>
    </xf>
    <xf numFmtId="0" fontId="7" fillId="0" borderId="161" xfId="0" applyNumberFormat="1" applyFont="1" applyBorder="1" applyAlignment="1">
      <alignment horizontal="left" vertical="top" wrapText="1"/>
    </xf>
    <xf numFmtId="0" fontId="15" fillId="0" borderId="154" xfId="0" applyNumberFormat="1" applyFont="1" applyBorder="1" applyAlignment="1">
      <alignment horizontal="left" vertical="top" wrapText="1"/>
    </xf>
    <xf numFmtId="0" fontId="15" fillId="0" borderId="155" xfId="0" applyNumberFormat="1" applyFont="1" applyBorder="1" applyAlignment="1">
      <alignment horizontal="left" vertical="top" wrapText="1"/>
    </xf>
    <xf numFmtId="0" fontId="15" fillId="0" borderId="156" xfId="0" applyNumberFormat="1" applyFont="1" applyBorder="1" applyAlignment="1">
      <alignment horizontal="left" vertical="top" wrapText="1"/>
    </xf>
    <xf numFmtId="0" fontId="15" fillId="0" borderId="157" xfId="0" applyNumberFormat="1" applyFont="1" applyBorder="1" applyAlignment="1">
      <alignment horizontal="left" vertical="top" wrapText="1"/>
    </xf>
    <xf numFmtId="0" fontId="15" fillId="0" borderId="158" xfId="0" applyNumberFormat="1" applyFont="1" applyBorder="1" applyAlignment="1">
      <alignment horizontal="left" vertical="top" wrapText="1"/>
    </xf>
    <xf numFmtId="0" fontId="15" fillId="0" borderId="159" xfId="0" applyNumberFormat="1" applyFont="1" applyBorder="1" applyAlignment="1">
      <alignment horizontal="left" vertical="top" wrapText="1"/>
    </xf>
    <xf numFmtId="0" fontId="15" fillId="0" borderId="160" xfId="0" applyNumberFormat="1" applyFont="1" applyBorder="1" applyAlignment="1">
      <alignment horizontal="left" vertical="top" wrapText="1"/>
    </xf>
    <xf numFmtId="0" fontId="10" fillId="7" borderId="147" xfId="0" applyNumberFormat="1" applyFont="1" applyFill="1" applyBorder="1" applyAlignment="1">
      <alignment horizontal="center" vertical="center"/>
    </xf>
    <xf numFmtId="0" fontId="10" fillId="7" borderId="148" xfId="0" applyNumberFormat="1" applyFont="1" applyFill="1" applyBorder="1" applyAlignment="1">
      <alignment horizontal="center" vertical="center"/>
    </xf>
    <xf numFmtId="0" fontId="10" fillId="7" borderId="149" xfId="0" applyNumberFormat="1" applyFont="1" applyFill="1" applyBorder="1" applyAlignment="1">
      <alignment horizontal="center" vertical="center"/>
    </xf>
    <xf numFmtId="0" fontId="10" fillId="7" borderId="150" xfId="0" applyNumberFormat="1" applyFont="1" applyFill="1" applyBorder="1" applyAlignment="1">
      <alignment horizontal="center" vertical="center"/>
    </xf>
    <xf numFmtId="0" fontId="10" fillId="7" borderId="151" xfId="0" applyNumberFormat="1" applyFont="1" applyFill="1" applyBorder="1" applyAlignment="1">
      <alignment horizontal="center" vertical="center"/>
    </xf>
    <xf numFmtId="0" fontId="10" fillId="7" borderId="152" xfId="0" applyNumberFormat="1" applyFont="1" applyFill="1" applyBorder="1" applyAlignment="1">
      <alignment horizontal="center" vertical="center"/>
    </xf>
    <xf numFmtId="0" fontId="10" fillId="7" borderId="153" xfId="0" applyNumberFormat="1" applyFont="1" applyFill="1" applyBorder="1" applyAlignment="1">
      <alignment horizontal="center" vertical="center"/>
    </xf>
    <xf numFmtId="0" fontId="10" fillId="7" borderId="179" xfId="0" applyNumberFormat="1" applyFont="1" applyFill="1" applyBorder="1" applyAlignment="1">
      <alignment horizontal="center" vertical="center"/>
    </xf>
    <xf numFmtId="0" fontId="10" fillId="7" borderId="182" xfId="0" applyNumberFormat="1" applyFont="1" applyFill="1" applyBorder="1" applyAlignment="1">
      <alignment horizontal="center" vertical="center"/>
    </xf>
    <xf numFmtId="0" fontId="10" fillId="7" borderId="183" xfId="0" applyNumberFormat="1" applyFont="1" applyFill="1" applyBorder="1" applyAlignment="1">
      <alignment horizontal="center" vertical="center"/>
    </xf>
    <xf numFmtId="0" fontId="10" fillId="7" borderId="185" xfId="0" applyNumberFormat="1" applyFont="1" applyFill="1" applyBorder="1" applyAlignment="1">
      <alignment horizontal="center" vertical="center"/>
    </xf>
    <xf numFmtId="0" fontId="10" fillId="7" borderId="187" xfId="0" applyNumberFormat="1" applyFont="1" applyFill="1" applyBorder="1" applyAlignment="1">
      <alignment horizontal="center" vertical="center"/>
    </xf>
    <xf numFmtId="0" fontId="10" fillId="7" borderId="188" xfId="0" applyNumberFormat="1" applyFont="1" applyFill="1" applyBorder="1" applyAlignment="1">
      <alignment horizontal="center" vertical="center"/>
    </xf>
    <xf numFmtId="0" fontId="10" fillId="7" borderId="190" xfId="0" applyNumberFormat="1" applyFont="1" applyFill="1" applyBorder="1" applyAlignment="1">
      <alignment horizontal="center" vertical="center"/>
    </xf>
    <xf numFmtId="0" fontId="10" fillId="7" borderId="195" xfId="0" applyNumberFormat="1" applyFont="1" applyFill="1" applyBorder="1" applyAlignment="1">
      <alignment horizontal="center" vertical="center"/>
    </xf>
    <xf numFmtId="0" fontId="10" fillId="7" borderId="196" xfId="0" applyNumberFormat="1" applyFont="1" applyFill="1" applyBorder="1" applyAlignment="1">
      <alignment horizontal="center" vertical="center"/>
    </xf>
    <xf numFmtId="0" fontId="10" fillId="7" borderId="197" xfId="0" applyNumberFormat="1" applyFont="1" applyFill="1" applyBorder="1" applyAlignment="1">
      <alignment horizontal="center" vertical="center"/>
    </xf>
    <xf numFmtId="0" fontId="10" fillId="7" borderId="198" xfId="0" applyNumberFormat="1" applyFont="1" applyFill="1" applyBorder="1" applyAlignment="1">
      <alignment horizontal="center" vertical="center"/>
    </xf>
    <xf numFmtId="0" fontId="10" fillId="7" borderId="199" xfId="0" applyNumberFormat="1" applyFont="1" applyFill="1" applyBorder="1" applyAlignment="1">
      <alignment horizontal="center" vertical="center"/>
    </xf>
    <xf numFmtId="0" fontId="10" fillId="7" borderId="200" xfId="0" applyNumberFormat="1" applyFont="1" applyFill="1" applyBorder="1" applyAlignment="1">
      <alignment horizontal="center" vertical="center"/>
    </xf>
    <xf numFmtId="0" fontId="10" fillId="7" borderId="201" xfId="0" applyNumberFormat="1" applyFont="1" applyFill="1" applyBorder="1" applyAlignment="1">
      <alignment horizontal="center" vertical="center"/>
    </xf>
    <xf numFmtId="0" fontId="10" fillId="12" borderId="176" xfId="0" applyNumberFormat="1" applyFont="1" applyFill="1" applyBorder="1" applyAlignment="1">
      <alignment horizontal="center"/>
    </xf>
    <xf numFmtId="0" fontId="10" fillId="12" borderId="177" xfId="0" applyNumberFormat="1" applyFont="1" applyFill="1" applyBorder="1" applyAlignment="1">
      <alignment horizontal="center"/>
    </xf>
    <xf numFmtId="0" fontId="10" fillId="12" borderId="178" xfId="0" applyNumberFormat="1" applyFont="1" applyFill="1" applyBorder="1" applyAlignment="1">
      <alignment horizontal="center"/>
    </xf>
    <xf numFmtId="0" fontId="10" fillId="12" borderId="180" xfId="0" applyNumberFormat="1" applyFont="1" applyFill="1" applyBorder="1" applyAlignment="1">
      <alignment horizontal="center"/>
    </xf>
    <xf numFmtId="0" fontId="10" fillId="12" borderId="181" xfId="0" applyNumberFormat="1" applyFont="1" applyFill="1" applyBorder="1" applyAlignment="1">
      <alignment horizontal="center"/>
    </xf>
    <xf numFmtId="0" fontId="10" fillId="12" borderId="184" xfId="0" applyNumberFormat="1" applyFont="1" applyFill="1" applyBorder="1" applyAlignment="1">
      <alignment horizontal="center"/>
    </xf>
    <xf numFmtId="0" fontId="10" fillId="12" borderId="186" xfId="0" applyNumberFormat="1" applyFont="1" applyFill="1" applyBorder="1" applyAlignment="1">
      <alignment horizontal="center"/>
    </xf>
    <xf numFmtId="0" fontId="10" fillId="12" borderId="189" xfId="0" applyNumberFormat="1" applyFont="1" applyFill="1" applyBorder="1" applyAlignment="1">
      <alignment horizontal="center"/>
    </xf>
    <xf numFmtId="0" fontId="10" fillId="7" borderId="203" xfId="0" applyNumberFormat="1" applyFont="1" applyFill="1" applyBorder="1" applyAlignment="1">
      <alignment horizontal="center" vertical="center"/>
    </xf>
    <xf numFmtId="0" fontId="10" fillId="7" borderId="204" xfId="0" applyNumberFormat="1" applyFont="1" applyFill="1" applyBorder="1" applyAlignment="1">
      <alignment horizontal="center" vertical="center"/>
    </xf>
    <xf numFmtId="0" fontId="10" fillId="7" borderId="205" xfId="0" applyNumberFormat="1" applyFont="1" applyFill="1" applyBorder="1" applyAlignment="1">
      <alignment horizontal="center" vertical="center"/>
    </xf>
    <xf numFmtId="0" fontId="10" fillId="7" borderId="206" xfId="0" applyNumberFormat="1" applyFont="1" applyFill="1" applyBorder="1" applyAlignment="1">
      <alignment horizontal="center" vertical="center"/>
    </xf>
    <xf numFmtId="0" fontId="10" fillId="7" borderId="207" xfId="0" applyNumberFormat="1" applyFont="1" applyFill="1" applyBorder="1" applyAlignment="1">
      <alignment horizontal="center" vertical="center"/>
    </xf>
    <xf numFmtId="0" fontId="10" fillId="7" borderId="208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right"/>
    </xf>
    <xf numFmtId="0" fontId="7" fillId="0" borderId="194" xfId="0" applyNumberFormat="1" applyFont="1" applyBorder="1" applyAlignment="1">
      <alignment horizontal="center" vertical="center" wrapText="1"/>
    </xf>
    <xf numFmtId="0" fontId="7" fillId="0" borderId="202" xfId="0" applyNumberFormat="1" applyFont="1" applyBorder="1" applyAlignment="1">
      <alignment horizontal="center" vertical="center" wrapText="1"/>
    </xf>
    <xf numFmtId="0" fontId="26" fillId="0" borderId="23" xfId="0" applyNumberFormat="1" applyFont="1" applyBorder="1"/>
    <xf numFmtId="0" fontId="7" fillId="0" borderId="20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metanina.oxana@yandex.ru" TargetMode="External"/><Relationship Id="rId1" Type="http://schemas.openxmlformats.org/officeDocument/2006/relationships/hyperlink" Target="mailto:tyrmenko@mail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irupak.ru/" TargetMode="External"/><Relationship Id="rId2" Type="http://schemas.openxmlformats.org/officeDocument/2006/relationships/hyperlink" Target="https://www.farpost.ru/vladivostok/home/homelife/dishes/zhestjanaja-bankotara-6-konservnaja-banka-korpus-s-zauzhennym-dnom-126116509.html" TargetMode="External"/><Relationship Id="rId1" Type="http://schemas.openxmlformats.org/officeDocument/2006/relationships/hyperlink" Target="https://mirupak.ru/catalog/vld/upakovochnye_materialy_dlya_transportirovki/niti_i_shpagaty_3/shpagaty/270459/%20&#1085;&#1077;%20&#1084;&#1077;&#1085;&#1077;&#1077;%2050%20&#1084;&#1077;&#1090;&#1088;&#1086;&#1074;" TargetMode="External"/><Relationship Id="rId5" Type="http://schemas.openxmlformats.org/officeDocument/2006/relationships/hyperlink" Target="https://dezkov.ru/catalog/dezinfekczionnyie-matyi/mat-dezinfekczionnyij-dezkov-80x100.html" TargetMode="External"/><Relationship Id="rId4" Type="http://schemas.openxmlformats.org/officeDocument/2006/relationships/hyperlink" Target="https://spec44.ru/catalog/spetsialnaya_odezhda/fartuki/fartuk_fishermans_wpl_vlagostoyki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tabSelected="1" workbookViewId="0">
      <selection activeCell="B22" sqref="B22"/>
    </sheetView>
  </sheetViews>
  <sheetFormatPr defaultColWidth="9.140625" defaultRowHeight="18.75"/>
  <cols>
    <col min="1" max="1" width="46.5703125" style="1" customWidth="1"/>
    <col min="2" max="2" width="90.5703125" style="2" customWidth="1"/>
  </cols>
  <sheetData>
    <row r="2" spans="1:2">
      <c r="B2" s="1"/>
    </row>
    <row r="3" spans="1:2">
      <c r="A3" s="3" t="s">
        <v>0</v>
      </c>
      <c r="B3" s="4" t="s">
        <v>1</v>
      </c>
    </row>
    <row r="4" spans="1:2" ht="37.5">
      <c r="A4" s="3" t="s">
        <v>2</v>
      </c>
      <c r="B4" s="5" t="s">
        <v>325</v>
      </c>
    </row>
    <row r="5" spans="1:2">
      <c r="A5" s="3" t="s">
        <v>3</v>
      </c>
      <c r="B5" s="4" t="s">
        <v>4</v>
      </c>
    </row>
    <row r="6" spans="1:2" ht="37.5">
      <c r="A6" s="3" t="s">
        <v>5</v>
      </c>
      <c r="B6" s="4" t="s">
        <v>6</v>
      </c>
    </row>
    <row r="7" spans="1:2">
      <c r="A7" s="3" t="s">
        <v>7</v>
      </c>
      <c r="B7" s="4" t="s">
        <v>8</v>
      </c>
    </row>
    <row r="8" spans="1:2">
      <c r="A8" s="3" t="s">
        <v>9</v>
      </c>
      <c r="B8" s="4" t="s">
        <v>10</v>
      </c>
    </row>
    <row r="9" spans="1:2">
      <c r="A9" s="3" t="s">
        <v>11</v>
      </c>
      <c r="B9" s="4" t="s">
        <v>12</v>
      </c>
    </row>
    <row r="10" spans="1:2">
      <c r="A10" s="3" t="s">
        <v>13</v>
      </c>
      <c r="B10" s="6" t="s">
        <v>14</v>
      </c>
    </row>
    <row r="11" spans="1:2">
      <c r="A11" s="7" t="s">
        <v>15</v>
      </c>
      <c r="B11" s="4">
        <v>89242302398</v>
      </c>
    </row>
    <row r="12" spans="1:2" ht="37.5">
      <c r="A12" s="7" t="s">
        <v>16</v>
      </c>
      <c r="B12" s="4" t="s">
        <v>17</v>
      </c>
    </row>
    <row r="13" spans="1:2">
      <c r="A13" s="7" t="s">
        <v>18</v>
      </c>
      <c r="B13" s="8" t="s">
        <v>19</v>
      </c>
    </row>
    <row r="14" spans="1:2">
      <c r="A14" s="7" t="s">
        <v>20</v>
      </c>
      <c r="B14" s="4">
        <v>89146690610</v>
      </c>
    </row>
    <row r="15" spans="1:2">
      <c r="A15" s="3" t="s">
        <v>21</v>
      </c>
      <c r="B15" s="4">
        <v>9</v>
      </c>
    </row>
    <row r="16" spans="1:2">
      <c r="A16" s="3" t="s">
        <v>23</v>
      </c>
      <c r="B16" s="4">
        <v>9</v>
      </c>
    </row>
    <row r="17" spans="1:2" ht="37.5">
      <c r="A17" s="7" t="s">
        <v>22</v>
      </c>
      <c r="B17" s="4">
        <v>13</v>
      </c>
    </row>
  </sheetData>
  <hyperlinks>
    <hyperlink ref="B10" r:id="rId1" display="mailto:tyrmenko@mail.ru" xr:uid="{00000000-0004-0000-0000-000000000000}"/>
    <hyperlink ref="B13" r:id="rId2" display="mailto:smetanina.oxana@yandex.ru" xr:uid="{00000000-0004-0000-0000-000001000000}"/>
  </hyperlinks>
  <pageMargins left="0.70000004768371604" right="0.70000004768371604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3"/>
  <sheetViews>
    <sheetView workbookViewId="0">
      <selection activeCell="A2" sqref="A2:H5"/>
    </sheetView>
  </sheetViews>
  <sheetFormatPr defaultColWidth="14.42578125" defaultRowHeight="15" customHeight="1"/>
  <cols>
    <col min="1" max="1" width="5.140625" style="9" customWidth="1"/>
    <col min="2" max="2" width="52" style="9" customWidth="1"/>
    <col min="3" max="3" width="30.85546875" style="9" customWidth="1"/>
    <col min="4" max="4" width="22" style="9" customWidth="1"/>
    <col min="5" max="5" width="15.42578125" style="9" customWidth="1"/>
    <col min="6" max="6" width="19.5703125" style="9" bestFit="1" customWidth="1"/>
    <col min="7" max="7" width="14.42578125" style="9" customWidth="1"/>
    <col min="8" max="8" width="25" style="9" bestFit="1" customWidth="1"/>
    <col min="9" max="11" width="8.5703125" style="10" customWidth="1"/>
    <col min="12" max="12" width="14.42578125" style="10" bestFit="1" customWidth="1"/>
    <col min="13" max="16384" width="14.42578125" style="10"/>
  </cols>
  <sheetData>
    <row r="1" spans="1:10">
      <c r="A1" s="159"/>
      <c r="B1" s="159"/>
      <c r="C1" s="159"/>
      <c r="D1" s="159"/>
      <c r="E1" s="159"/>
      <c r="F1" s="159"/>
      <c r="G1" s="159"/>
      <c r="H1" s="159"/>
    </row>
    <row r="2" spans="1:10" ht="20.25">
      <c r="A2" s="160" t="s">
        <v>24</v>
      </c>
      <c r="B2" s="160"/>
      <c r="C2" s="160"/>
      <c r="D2" s="160"/>
      <c r="E2" s="160"/>
      <c r="F2" s="160"/>
      <c r="G2" s="160"/>
      <c r="H2" s="160"/>
    </row>
    <row r="3" spans="1:10" ht="21" customHeight="1">
      <c r="A3" s="161" t="s">
        <v>325</v>
      </c>
      <c r="B3" s="161"/>
      <c r="C3" s="161"/>
      <c r="D3" s="161"/>
      <c r="E3" s="161"/>
      <c r="F3" s="161"/>
      <c r="G3" s="161"/>
      <c r="H3" s="161"/>
      <c r="I3" s="11"/>
      <c r="J3" s="11"/>
    </row>
    <row r="4" spans="1:10" ht="20.25">
      <c r="A4" s="160" t="s">
        <v>27</v>
      </c>
      <c r="B4" s="160"/>
      <c r="C4" s="160"/>
      <c r="D4" s="160"/>
      <c r="E4" s="160"/>
      <c r="F4" s="160"/>
      <c r="G4" s="160"/>
      <c r="H4" s="160"/>
    </row>
    <row r="5" spans="1:10" ht="22.5" customHeight="1">
      <c r="A5" s="162" t="str">
        <f>'Информация о Чемпионате'!B3</f>
        <v>Обработка водных биоресурсов</v>
      </c>
      <c r="B5" s="162"/>
      <c r="C5" s="162"/>
      <c r="D5" s="162"/>
      <c r="E5" s="162"/>
      <c r="F5" s="162"/>
      <c r="G5" s="162"/>
      <c r="H5" s="162"/>
    </row>
    <row r="6" spans="1:10" ht="15.75">
      <c r="A6" s="121" t="s">
        <v>30</v>
      </c>
      <c r="B6" s="121"/>
      <c r="C6" s="121"/>
      <c r="D6" s="121"/>
      <c r="E6" s="121"/>
      <c r="F6" s="121"/>
      <c r="G6" s="121"/>
      <c r="H6" s="121"/>
    </row>
    <row r="7" spans="1:10" ht="15.75" customHeight="1">
      <c r="A7" s="121" t="s">
        <v>31</v>
      </c>
      <c r="B7" s="121"/>
      <c r="C7" s="123" t="str">
        <f>'Информация о Чемпионате'!B5</f>
        <v>Приморский край</v>
      </c>
      <c r="D7" s="123"/>
      <c r="E7" s="123"/>
      <c r="F7" s="123"/>
      <c r="G7" s="123"/>
      <c r="H7" s="123"/>
    </row>
    <row r="8" spans="1:10" ht="15.75" customHeight="1">
      <c r="A8" s="121" t="s">
        <v>33</v>
      </c>
      <c r="B8" s="121"/>
      <c r="C8" s="121"/>
      <c r="D8" s="123" t="str">
        <f>'Информация о Чемпионате'!B6</f>
        <v>ООО "РПК Славянский 2000"</v>
      </c>
      <c r="E8" s="123"/>
      <c r="F8" s="123"/>
      <c r="G8" s="123"/>
      <c r="H8" s="123"/>
    </row>
    <row r="9" spans="1:10" ht="15.75" customHeight="1">
      <c r="A9" s="121" t="s">
        <v>35</v>
      </c>
      <c r="B9" s="121"/>
      <c r="C9" s="121" t="str">
        <f>'Информация о Чемпионате'!B7</f>
        <v>Приморский край, пгт.Славянка, ул.Ленина, 1</v>
      </c>
      <c r="D9" s="121"/>
      <c r="E9" s="121"/>
      <c r="F9" s="121"/>
      <c r="G9" s="121"/>
      <c r="H9" s="121"/>
    </row>
    <row r="10" spans="1:10" ht="15.75" customHeight="1">
      <c r="A10" s="121" t="s">
        <v>36</v>
      </c>
      <c r="B10" s="121"/>
      <c r="C10" s="121" t="str">
        <f>'Информация о Чемпионате'!B9</f>
        <v>Тюрменко Екатерина Николаевна</v>
      </c>
      <c r="D10" s="121"/>
      <c r="E10" s="121" t="str">
        <f>'Информация о Чемпионате'!B10</f>
        <v>tyrmenko@mail.ru</v>
      </c>
      <c r="F10" s="121"/>
      <c r="G10" s="121">
        <f>'Информация о Чемпионате'!B11</f>
        <v>89242302398</v>
      </c>
      <c r="H10" s="121"/>
    </row>
    <row r="11" spans="1:10" ht="15.75" customHeight="1">
      <c r="A11" s="122" t="s">
        <v>39</v>
      </c>
      <c r="B11" s="122"/>
      <c r="C11" s="121" t="str">
        <f>'Информация о Чемпионате'!B12</f>
        <v>Сметанина Оксана Владимировна</v>
      </c>
      <c r="D11" s="121"/>
      <c r="E11" s="121" t="str">
        <f>'Информация о Чемпионате'!B13</f>
        <v>smetanina.oxana@yandex.ru</v>
      </c>
      <c r="F11" s="121"/>
      <c r="G11" s="121">
        <f>'Информация о Чемпионате'!B14</f>
        <v>89146690610</v>
      </c>
      <c r="H11" s="121"/>
    </row>
    <row r="12" spans="1:10" ht="15.75" customHeight="1">
      <c r="A12" s="122" t="s">
        <v>47</v>
      </c>
      <c r="B12" s="122"/>
      <c r="C12" s="121">
        <f>'Информация о Чемпионате'!B17</f>
        <v>13</v>
      </c>
      <c r="D12" s="121"/>
      <c r="E12" s="121"/>
      <c r="F12" s="121"/>
      <c r="G12" s="121"/>
      <c r="H12" s="121"/>
    </row>
    <row r="13" spans="1:10" ht="15.75" customHeight="1">
      <c r="A13" s="121" t="s">
        <v>51</v>
      </c>
      <c r="B13" s="121"/>
      <c r="C13" s="121">
        <f>'Информация о Чемпионате'!B15</f>
        <v>9</v>
      </c>
      <c r="D13" s="121"/>
      <c r="E13" s="121"/>
      <c r="F13" s="121"/>
      <c r="G13" s="121"/>
      <c r="H13" s="121"/>
    </row>
    <row r="14" spans="1:10" ht="15.75" customHeight="1">
      <c r="A14" s="121" t="s">
        <v>54</v>
      </c>
      <c r="B14" s="121"/>
      <c r="C14" s="121">
        <f>'Информация о Чемпионате'!B16</f>
        <v>9</v>
      </c>
      <c r="D14" s="121"/>
      <c r="E14" s="121"/>
      <c r="F14" s="121"/>
      <c r="G14" s="121"/>
      <c r="H14" s="121"/>
    </row>
    <row r="15" spans="1:10" ht="15.75" customHeight="1">
      <c r="A15" s="121" t="s">
        <v>58</v>
      </c>
      <c r="B15" s="121"/>
      <c r="C15" s="121" t="str">
        <f>'Информация о Чемпионате'!B8</f>
        <v>26-30 апреля 2025г.</v>
      </c>
      <c r="D15" s="121"/>
      <c r="E15" s="121"/>
      <c r="F15" s="121"/>
      <c r="G15" s="121"/>
      <c r="H15" s="121"/>
    </row>
    <row r="16" spans="1:10" ht="20.25">
      <c r="A16" s="124" t="s">
        <v>61</v>
      </c>
      <c r="B16" s="125"/>
      <c r="C16" s="126"/>
      <c r="D16" s="127"/>
      <c r="E16" s="128"/>
      <c r="F16" s="129"/>
      <c r="G16" s="130"/>
      <c r="H16" s="131"/>
    </row>
    <row r="17" spans="1:8">
      <c r="A17" s="132" t="s">
        <v>65</v>
      </c>
      <c r="B17" s="133"/>
      <c r="C17" s="134"/>
      <c r="D17" s="135"/>
      <c r="E17" s="136"/>
      <c r="F17" s="137"/>
      <c r="G17" s="138"/>
      <c r="H17" s="139"/>
    </row>
    <row r="18" spans="1:8">
      <c r="A18" s="140" t="s">
        <v>68</v>
      </c>
      <c r="B18" s="141"/>
      <c r="C18" s="141"/>
      <c r="D18" s="141"/>
      <c r="E18" s="141"/>
      <c r="F18" s="141"/>
      <c r="G18" s="141"/>
      <c r="H18" s="142"/>
    </row>
    <row r="19" spans="1:8">
      <c r="A19" s="143" t="s">
        <v>71</v>
      </c>
      <c r="B19" s="144"/>
      <c r="C19" s="144"/>
      <c r="D19" s="144"/>
      <c r="E19" s="144"/>
      <c r="F19" s="144"/>
      <c r="G19" s="144"/>
      <c r="H19" s="145"/>
    </row>
    <row r="20" spans="1:8">
      <c r="A20" s="140" t="s">
        <v>28</v>
      </c>
      <c r="B20" s="141"/>
      <c r="C20" s="141"/>
      <c r="D20" s="141"/>
      <c r="E20" s="141"/>
      <c r="F20" s="141"/>
      <c r="G20" s="141"/>
      <c r="H20" s="146"/>
    </row>
    <row r="21" spans="1:8">
      <c r="A21" s="140" t="s">
        <v>29</v>
      </c>
      <c r="B21" s="141"/>
      <c r="C21" s="141"/>
      <c r="D21" s="141"/>
      <c r="E21" s="141"/>
      <c r="F21" s="141"/>
      <c r="G21" s="141"/>
      <c r="H21" s="147"/>
    </row>
    <row r="22" spans="1:8">
      <c r="A22" s="143" t="s">
        <v>77</v>
      </c>
      <c r="B22" s="144"/>
      <c r="C22" s="144"/>
      <c r="D22" s="144"/>
      <c r="E22" s="144"/>
      <c r="F22" s="144"/>
      <c r="G22" s="144"/>
      <c r="H22" s="148"/>
    </row>
    <row r="23" spans="1:8">
      <c r="A23" s="140" t="s">
        <v>81</v>
      </c>
      <c r="B23" s="141"/>
      <c r="C23" s="141"/>
      <c r="D23" s="141"/>
      <c r="E23" s="141"/>
      <c r="F23" s="141"/>
      <c r="G23" s="141"/>
      <c r="H23" s="149"/>
    </row>
    <row r="24" spans="1:8">
      <c r="A24" s="140" t="s">
        <v>82</v>
      </c>
      <c r="B24" s="141"/>
      <c r="C24" s="141"/>
      <c r="D24" s="141"/>
      <c r="E24" s="141"/>
      <c r="F24" s="141"/>
      <c r="G24" s="141"/>
      <c r="H24" s="150"/>
    </row>
    <row r="25" spans="1:8">
      <c r="A25" s="151" t="s">
        <v>83</v>
      </c>
      <c r="B25" s="152"/>
      <c r="C25" s="153"/>
      <c r="D25" s="154"/>
      <c r="E25" s="155"/>
      <c r="F25" s="156"/>
      <c r="G25" s="157"/>
      <c r="H25" s="158"/>
    </row>
    <row r="26" spans="1:8" ht="60">
      <c r="A26" s="37" t="s">
        <v>40</v>
      </c>
      <c r="B26" s="14" t="s">
        <v>41</v>
      </c>
      <c r="C26" s="14" t="s">
        <v>42</v>
      </c>
      <c r="D26" s="38" t="s">
        <v>43</v>
      </c>
      <c r="E26" s="38" t="s">
        <v>44</v>
      </c>
      <c r="F26" s="38" t="s">
        <v>45</v>
      </c>
      <c r="G26" s="38" t="s">
        <v>46</v>
      </c>
      <c r="H26" s="38" t="s">
        <v>48</v>
      </c>
    </row>
    <row r="27" spans="1:8" ht="68.25" customHeight="1">
      <c r="A27" s="39">
        <v>1</v>
      </c>
      <c r="B27" s="22" t="s">
        <v>85</v>
      </c>
      <c r="C27" s="22" t="s">
        <v>86</v>
      </c>
      <c r="D27" s="40" t="s">
        <v>87</v>
      </c>
      <c r="E27" s="13">
        <v>1</v>
      </c>
      <c r="F27" s="13" t="s">
        <v>53</v>
      </c>
      <c r="G27" s="13">
        <v>1</v>
      </c>
      <c r="H27" s="41"/>
    </row>
    <row r="28" spans="1:8" ht="148.5" customHeight="1">
      <c r="A28" s="39">
        <v>2</v>
      </c>
      <c r="B28" s="43" t="s">
        <v>88</v>
      </c>
      <c r="C28" s="22" t="s">
        <v>91</v>
      </c>
      <c r="D28" s="40" t="s">
        <v>87</v>
      </c>
      <c r="E28" s="13">
        <v>1</v>
      </c>
      <c r="F28" s="13" t="s">
        <v>53</v>
      </c>
      <c r="G28" s="13">
        <v>1</v>
      </c>
      <c r="H28" s="41" t="s">
        <v>93</v>
      </c>
    </row>
    <row r="29" spans="1:8" ht="73.5" customHeight="1">
      <c r="A29" s="39">
        <v>3</v>
      </c>
      <c r="B29" s="22" t="s">
        <v>94</v>
      </c>
      <c r="C29" s="22" t="s">
        <v>96</v>
      </c>
      <c r="D29" s="40" t="s">
        <v>87</v>
      </c>
      <c r="E29" s="13">
        <v>1</v>
      </c>
      <c r="F29" s="13" t="s">
        <v>53</v>
      </c>
      <c r="G29" s="13">
        <v>1</v>
      </c>
      <c r="H29" s="41"/>
    </row>
    <row r="30" spans="1:8" ht="60">
      <c r="A30" s="39">
        <v>4</v>
      </c>
      <c r="B30" s="22" t="s">
        <v>98</v>
      </c>
      <c r="C30" s="22" t="s">
        <v>99</v>
      </c>
      <c r="D30" s="40" t="s">
        <v>87</v>
      </c>
      <c r="E30" s="13">
        <v>1</v>
      </c>
      <c r="F30" s="13" t="s">
        <v>53</v>
      </c>
      <c r="G30" s="52">
        <v>1</v>
      </c>
      <c r="H30" s="41" t="s">
        <v>102</v>
      </c>
    </row>
    <row r="31" spans="1:8" ht="90">
      <c r="A31" s="39">
        <v>5</v>
      </c>
      <c r="B31" s="22" t="s">
        <v>103</v>
      </c>
      <c r="C31" s="22" t="s">
        <v>104</v>
      </c>
      <c r="D31" s="40" t="s">
        <v>64</v>
      </c>
      <c r="E31" s="13">
        <v>1</v>
      </c>
      <c r="F31" s="13" t="s">
        <v>53</v>
      </c>
      <c r="G31" s="13">
        <v>1</v>
      </c>
      <c r="H31" s="22" t="s">
        <v>106</v>
      </c>
    </row>
    <row r="32" spans="1:8" ht="51" customHeight="1">
      <c r="A32" s="53">
        <v>6</v>
      </c>
      <c r="B32" s="22" t="s">
        <v>107</v>
      </c>
      <c r="C32" s="22" t="s">
        <v>104</v>
      </c>
      <c r="D32" s="40" t="s">
        <v>64</v>
      </c>
      <c r="E32" s="13">
        <v>2</v>
      </c>
      <c r="F32" s="13" t="s">
        <v>53</v>
      </c>
      <c r="G32" s="13">
        <v>2</v>
      </c>
      <c r="H32" s="22" t="s">
        <v>108</v>
      </c>
    </row>
    <row r="33" spans="1:8" ht="51" customHeight="1">
      <c r="A33" s="53">
        <v>7</v>
      </c>
      <c r="B33" s="26" t="s">
        <v>110</v>
      </c>
      <c r="C33" s="22" t="s">
        <v>111</v>
      </c>
      <c r="D33" s="54" t="s">
        <v>64</v>
      </c>
      <c r="E33" s="46">
        <v>9</v>
      </c>
      <c r="F33" s="46" t="s">
        <v>53</v>
      </c>
      <c r="G33" s="46">
        <v>9</v>
      </c>
      <c r="H33" s="22" t="s">
        <v>111</v>
      </c>
    </row>
    <row r="34" spans="1:8" ht="35.85" customHeight="1">
      <c r="A34" s="53">
        <v>8</v>
      </c>
      <c r="B34" s="22" t="s">
        <v>113</v>
      </c>
      <c r="C34" s="55" t="s">
        <v>114</v>
      </c>
      <c r="D34" s="40" t="s">
        <v>64</v>
      </c>
      <c r="E34" s="13">
        <v>1</v>
      </c>
      <c r="F34" s="13" t="s">
        <v>53</v>
      </c>
      <c r="G34" s="13">
        <v>1</v>
      </c>
      <c r="H34" s="41" t="s">
        <v>116</v>
      </c>
    </row>
    <row r="35" spans="1:8" ht="35.85" customHeight="1">
      <c r="A35" s="53">
        <v>9</v>
      </c>
      <c r="B35" s="22" t="s">
        <v>117</v>
      </c>
      <c r="C35" s="22" t="s">
        <v>118</v>
      </c>
      <c r="D35" s="40" t="s">
        <v>64</v>
      </c>
      <c r="E35" s="13">
        <v>2</v>
      </c>
      <c r="F35" s="13" t="s">
        <v>53</v>
      </c>
      <c r="G35" s="13">
        <v>2</v>
      </c>
      <c r="H35" s="41" t="s">
        <v>120</v>
      </c>
    </row>
    <row r="36" spans="1:8" ht="46.7" customHeight="1">
      <c r="A36" s="53">
        <v>10</v>
      </c>
      <c r="B36" s="22" t="s">
        <v>121</v>
      </c>
      <c r="C36" s="22" t="s">
        <v>122</v>
      </c>
      <c r="D36" s="40" t="s">
        <v>64</v>
      </c>
      <c r="E36" s="13">
        <v>2</v>
      </c>
      <c r="F36" s="13" t="s">
        <v>53</v>
      </c>
      <c r="G36" s="13">
        <v>2</v>
      </c>
      <c r="H36" s="41" t="s">
        <v>124</v>
      </c>
    </row>
    <row r="37" spans="1:8" ht="46.7" customHeight="1">
      <c r="A37" s="53">
        <v>11</v>
      </c>
      <c r="B37" s="22" t="s">
        <v>126</v>
      </c>
      <c r="C37" s="31" t="s">
        <v>127</v>
      </c>
      <c r="D37" s="40" t="s">
        <v>64</v>
      </c>
      <c r="E37" s="13">
        <v>1</v>
      </c>
      <c r="F37" s="13" t="s">
        <v>53</v>
      </c>
      <c r="G37" s="13">
        <v>1</v>
      </c>
      <c r="H37" s="41" t="s">
        <v>124</v>
      </c>
    </row>
    <row r="38" spans="1:8" ht="23.25" customHeight="1">
      <c r="A38" s="193" t="s">
        <v>129</v>
      </c>
      <c r="B38" s="213"/>
      <c r="C38" s="214"/>
      <c r="D38" s="215"/>
      <c r="E38" s="216"/>
      <c r="F38" s="217"/>
      <c r="G38" s="218"/>
      <c r="H38" s="219"/>
    </row>
    <row r="39" spans="1:8" ht="15.75" customHeight="1">
      <c r="A39" s="132" t="s">
        <v>65</v>
      </c>
      <c r="B39" s="206"/>
      <c r="C39" s="207"/>
      <c r="D39" s="208"/>
      <c r="E39" s="209"/>
      <c r="F39" s="210"/>
      <c r="G39" s="211"/>
      <c r="H39" s="212"/>
    </row>
    <row r="40" spans="1:8">
      <c r="A40" s="140" t="s">
        <v>131</v>
      </c>
      <c r="B40" s="141"/>
      <c r="C40" s="141"/>
      <c r="D40" s="141"/>
      <c r="E40" s="141"/>
      <c r="F40" s="141"/>
      <c r="G40" s="141"/>
      <c r="H40" s="205"/>
    </row>
    <row r="41" spans="1:8">
      <c r="A41" s="143" t="s">
        <v>133</v>
      </c>
      <c r="B41" s="144"/>
      <c r="C41" s="144"/>
      <c r="D41" s="144"/>
      <c r="E41" s="144"/>
      <c r="F41" s="144"/>
      <c r="G41" s="144"/>
      <c r="H41" s="204"/>
    </row>
    <row r="42" spans="1:8">
      <c r="A42" s="140" t="s">
        <v>28</v>
      </c>
      <c r="B42" s="141"/>
      <c r="C42" s="141"/>
      <c r="D42" s="141"/>
      <c r="E42" s="141"/>
      <c r="F42" s="141"/>
      <c r="G42" s="141"/>
      <c r="H42" s="203"/>
    </row>
    <row r="43" spans="1:8">
      <c r="A43" s="140" t="s">
        <v>29</v>
      </c>
      <c r="B43" s="141"/>
      <c r="C43" s="141"/>
      <c r="D43" s="141"/>
      <c r="E43" s="141"/>
      <c r="F43" s="141"/>
      <c r="G43" s="141"/>
      <c r="H43" s="202"/>
    </row>
    <row r="44" spans="1:8">
      <c r="A44" s="143" t="s">
        <v>139</v>
      </c>
      <c r="B44" s="144"/>
      <c r="C44" s="144"/>
      <c r="D44" s="144"/>
      <c r="E44" s="144"/>
      <c r="F44" s="144"/>
      <c r="G44" s="144"/>
      <c r="H44" s="201"/>
    </row>
    <row r="45" spans="1:8">
      <c r="A45" s="143" t="s">
        <v>141</v>
      </c>
      <c r="B45" s="144"/>
      <c r="C45" s="144"/>
      <c r="D45" s="144"/>
      <c r="E45" s="144"/>
      <c r="F45" s="144"/>
      <c r="G45" s="144"/>
      <c r="H45" s="220"/>
    </row>
    <row r="46" spans="1:8">
      <c r="A46" s="143" t="s">
        <v>37</v>
      </c>
      <c r="B46" s="144"/>
      <c r="C46" s="144"/>
      <c r="D46" s="144"/>
      <c r="E46" s="144"/>
      <c r="F46" s="144"/>
      <c r="G46" s="144"/>
      <c r="H46" s="221"/>
    </row>
    <row r="47" spans="1:8" ht="15.75" customHeight="1">
      <c r="A47" s="163" t="s">
        <v>38</v>
      </c>
      <c r="B47" s="222"/>
      <c r="C47" s="223"/>
      <c r="D47" s="224"/>
      <c r="E47" s="225"/>
      <c r="F47" s="226"/>
      <c r="G47" s="227"/>
      <c r="H47" s="228"/>
    </row>
    <row r="48" spans="1:8" ht="60">
      <c r="A48" s="13" t="s">
        <v>40</v>
      </c>
      <c r="B48" s="13" t="s">
        <v>41</v>
      </c>
      <c r="C48" s="14" t="s">
        <v>42</v>
      </c>
      <c r="D48" s="13" t="s">
        <v>43</v>
      </c>
      <c r="E48" s="15" t="s">
        <v>44</v>
      </c>
      <c r="F48" s="15" t="s">
        <v>45</v>
      </c>
      <c r="G48" s="15" t="s">
        <v>46</v>
      </c>
      <c r="H48" s="13" t="s">
        <v>48</v>
      </c>
    </row>
    <row r="49" spans="1:8" ht="33" customHeight="1">
      <c r="A49" s="26">
        <v>1</v>
      </c>
      <c r="B49" s="17" t="s">
        <v>49</v>
      </c>
      <c r="C49" s="18" t="s">
        <v>50</v>
      </c>
      <c r="D49" s="25" t="s">
        <v>52</v>
      </c>
      <c r="E49" s="25">
        <v>1</v>
      </c>
      <c r="F49" s="25" t="s">
        <v>53</v>
      </c>
      <c r="G49" s="19">
        <v>1</v>
      </c>
      <c r="H49" s="20"/>
    </row>
    <row r="50" spans="1:8" ht="30">
      <c r="A50" s="26">
        <v>2</v>
      </c>
      <c r="B50" s="17" t="s">
        <v>55</v>
      </c>
      <c r="C50" s="22" t="s">
        <v>56</v>
      </c>
      <c r="D50" s="25" t="s">
        <v>52</v>
      </c>
      <c r="E50" s="25">
        <v>1</v>
      </c>
      <c r="F50" s="25" t="s">
        <v>57</v>
      </c>
      <c r="G50" s="19">
        <v>9</v>
      </c>
      <c r="H50" s="20"/>
    </row>
    <row r="51" spans="1:8" ht="30">
      <c r="A51" s="26">
        <v>3</v>
      </c>
      <c r="B51" s="17" t="s">
        <v>59</v>
      </c>
      <c r="C51" s="24" t="s">
        <v>60</v>
      </c>
      <c r="D51" s="25" t="s">
        <v>52</v>
      </c>
      <c r="E51" s="25">
        <v>1</v>
      </c>
      <c r="F51" s="25" t="s">
        <v>57</v>
      </c>
      <c r="G51" s="19">
        <v>9</v>
      </c>
      <c r="H51" s="20"/>
    </row>
    <row r="52" spans="1:8" ht="30">
      <c r="A52" s="26">
        <v>4</v>
      </c>
      <c r="B52" s="27" t="s">
        <v>62</v>
      </c>
      <c r="C52" s="24" t="s">
        <v>63</v>
      </c>
      <c r="D52" s="28" t="s">
        <v>64</v>
      </c>
      <c r="E52" s="29">
        <v>1</v>
      </c>
      <c r="F52" s="29" t="s">
        <v>57</v>
      </c>
      <c r="G52" s="30">
        <v>9</v>
      </c>
      <c r="H52" s="58"/>
    </row>
    <row r="53" spans="1:8" ht="45">
      <c r="A53" s="26">
        <v>5</v>
      </c>
      <c r="B53" s="24" t="s">
        <v>66</v>
      </c>
      <c r="C53" s="18" t="s">
        <v>67</v>
      </c>
      <c r="D53" s="23" t="s">
        <v>64</v>
      </c>
      <c r="E53" s="19">
        <v>1</v>
      </c>
      <c r="F53" s="19" t="s">
        <v>53</v>
      </c>
      <c r="G53" s="23">
        <v>1</v>
      </c>
      <c r="H53" s="58"/>
    </row>
    <row r="54" spans="1:8" ht="32.25" customHeight="1">
      <c r="A54" s="26">
        <v>6</v>
      </c>
      <c r="B54" s="17" t="s">
        <v>143</v>
      </c>
      <c r="C54" s="17" t="s">
        <v>144</v>
      </c>
      <c r="D54" s="25" t="s">
        <v>52</v>
      </c>
      <c r="E54" s="19">
        <v>1</v>
      </c>
      <c r="F54" s="19" t="s">
        <v>53</v>
      </c>
      <c r="G54" s="19">
        <v>9</v>
      </c>
      <c r="H54" s="20"/>
    </row>
    <row r="55" spans="1:8" ht="23.25" customHeight="1">
      <c r="A55" s="193" t="s">
        <v>145</v>
      </c>
      <c r="B55" s="250"/>
      <c r="C55" s="251"/>
      <c r="D55" s="252"/>
      <c r="E55" s="253"/>
      <c r="F55" s="254"/>
      <c r="G55" s="255"/>
      <c r="H55" s="256"/>
    </row>
    <row r="56" spans="1:8" ht="15.75" customHeight="1">
      <c r="A56" s="132" t="s">
        <v>65</v>
      </c>
      <c r="B56" s="243"/>
      <c r="C56" s="244"/>
      <c r="D56" s="245"/>
      <c r="E56" s="246"/>
      <c r="F56" s="247"/>
      <c r="G56" s="248"/>
      <c r="H56" s="249"/>
    </row>
    <row r="57" spans="1:8">
      <c r="A57" s="140" t="s">
        <v>25</v>
      </c>
      <c r="B57" s="141"/>
      <c r="C57" s="141"/>
      <c r="D57" s="141"/>
      <c r="E57" s="141"/>
      <c r="F57" s="141"/>
      <c r="G57" s="141"/>
      <c r="H57" s="242"/>
    </row>
    <row r="58" spans="1:8">
      <c r="A58" s="143" t="s">
        <v>26</v>
      </c>
      <c r="B58" s="144"/>
      <c r="C58" s="144"/>
      <c r="D58" s="144"/>
      <c r="E58" s="144"/>
      <c r="F58" s="144"/>
      <c r="G58" s="144"/>
      <c r="H58" s="241"/>
    </row>
    <row r="59" spans="1:8">
      <c r="A59" s="140" t="s">
        <v>28</v>
      </c>
      <c r="B59" s="141"/>
      <c r="C59" s="141"/>
      <c r="D59" s="141"/>
      <c r="E59" s="141"/>
      <c r="F59" s="141"/>
      <c r="G59" s="141"/>
      <c r="H59" s="229"/>
    </row>
    <row r="60" spans="1:8">
      <c r="A60" s="140" t="s">
        <v>29</v>
      </c>
      <c r="B60" s="141"/>
      <c r="C60" s="141"/>
      <c r="D60" s="141"/>
      <c r="E60" s="141"/>
      <c r="F60" s="141"/>
      <c r="G60" s="141"/>
      <c r="H60" s="230"/>
    </row>
    <row r="61" spans="1:8">
      <c r="A61" s="143" t="s">
        <v>32</v>
      </c>
      <c r="B61" s="144"/>
      <c r="C61" s="144"/>
      <c r="D61" s="144"/>
      <c r="E61" s="144"/>
      <c r="F61" s="144"/>
      <c r="G61" s="144"/>
      <c r="H61" s="231"/>
    </row>
    <row r="62" spans="1:8">
      <c r="A62" s="140" t="s">
        <v>34</v>
      </c>
      <c r="B62" s="141"/>
      <c r="C62" s="141"/>
      <c r="D62" s="141"/>
      <c r="E62" s="141"/>
      <c r="F62" s="141"/>
      <c r="G62" s="141"/>
      <c r="H62" s="232"/>
    </row>
    <row r="63" spans="1:8">
      <c r="A63" s="143" t="s">
        <v>37</v>
      </c>
      <c r="B63" s="144"/>
      <c r="C63" s="144"/>
      <c r="D63" s="144"/>
      <c r="E63" s="144"/>
      <c r="F63" s="144"/>
      <c r="G63" s="144"/>
      <c r="H63" s="233"/>
    </row>
    <row r="64" spans="1:8" ht="15.75" customHeight="1">
      <c r="A64" s="163" t="s">
        <v>38</v>
      </c>
      <c r="B64" s="234"/>
      <c r="C64" s="235"/>
      <c r="D64" s="236"/>
      <c r="E64" s="237"/>
      <c r="F64" s="238"/>
      <c r="G64" s="239"/>
      <c r="H64" s="240"/>
    </row>
    <row r="65" spans="1:8" ht="60">
      <c r="A65" s="12" t="s">
        <v>40</v>
      </c>
      <c r="B65" s="13" t="s">
        <v>41</v>
      </c>
      <c r="C65" s="14" t="s">
        <v>42</v>
      </c>
      <c r="D65" s="13" t="s">
        <v>43</v>
      </c>
      <c r="E65" s="13" t="s">
        <v>44</v>
      </c>
      <c r="F65" s="13" t="s">
        <v>45</v>
      </c>
      <c r="G65" s="15" t="s">
        <v>46</v>
      </c>
      <c r="H65" s="13" t="s">
        <v>48</v>
      </c>
    </row>
    <row r="66" spans="1:8" ht="45">
      <c r="A66" s="16">
        <v>1</v>
      </c>
      <c r="B66" s="17" t="s">
        <v>49</v>
      </c>
      <c r="C66" s="18" t="s">
        <v>50</v>
      </c>
      <c r="D66" s="19" t="s">
        <v>52</v>
      </c>
      <c r="E66" s="19">
        <v>2</v>
      </c>
      <c r="F66" s="19" t="s">
        <v>53</v>
      </c>
      <c r="G66" s="19">
        <v>2</v>
      </c>
      <c r="H66" s="20"/>
    </row>
    <row r="67" spans="1:8" ht="30">
      <c r="A67" s="21">
        <v>2</v>
      </c>
      <c r="B67" s="17" t="s">
        <v>55</v>
      </c>
      <c r="C67" s="22" t="s">
        <v>56</v>
      </c>
      <c r="D67" s="23" t="s">
        <v>52</v>
      </c>
      <c r="E67" s="23">
        <v>1</v>
      </c>
      <c r="F67" s="19" t="s">
        <v>57</v>
      </c>
      <c r="G67" s="23">
        <v>13</v>
      </c>
      <c r="H67" s="20"/>
    </row>
    <row r="68" spans="1:8" ht="30">
      <c r="A68" s="21">
        <v>3</v>
      </c>
      <c r="B68" s="17" t="s">
        <v>59</v>
      </c>
      <c r="C68" s="24" t="s">
        <v>60</v>
      </c>
      <c r="D68" s="25" t="s">
        <v>52</v>
      </c>
      <c r="E68" s="25">
        <v>1</v>
      </c>
      <c r="F68" s="25" t="s">
        <v>57</v>
      </c>
      <c r="G68" s="19">
        <v>13</v>
      </c>
      <c r="H68" s="20"/>
    </row>
    <row r="69" spans="1:8" ht="30">
      <c r="A69" s="26">
        <v>4</v>
      </c>
      <c r="B69" s="27" t="s">
        <v>62</v>
      </c>
      <c r="C69" s="24" t="s">
        <v>63</v>
      </c>
      <c r="D69" s="28" t="s">
        <v>64</v>
      </c>
      <c r="E69" s="29">
        <v>1</v>
      </c>
      <c r="F69" s="29" t="s">
        <v>57</v>
      </c>
      <c r="G69" s="30">
        <v>13</v>
      </c>
      <c r="H69" s="20"/>
    </row>
    <row r="70" spans="1:8" ht="45">
      <c r="A70" s="26">
        <v>5</v>
      </c>
      <c r="B70" s="24" t="s">
        <v>66</v>
      </c>
      <c r="C70" s="18" t="s">
        <v>67</v>
      </c>
      <c r="D70" s="23" t="s">
        <v>64</v>
      </c>
      <c r="E70" s="19">
        <v>1</v>
      </c>
      <c r="F70" s="19" t="s">
        <v>53</v>
      </c>
      <c r="G70" s="23">
        <v>1</v>
      </c>
      <c r="H70" s="20"/>
    </row>
    <row r="71" spans="1:8" ht="30">
      <c r="A71" s="26">
        <v>6</v>
      </c>
      <c r="B71" s="31" t="s">
        <v>69</v>
      </c>
      <c r="C71" s="32" t="s">
        <v>70</v>
      </c>
      <c r="D71" s="23" t="s">
        <v>64</v>
      </c>
      <c r="E71" s="25">
        <v>1</v>
      </c>
      <c r="F71" s="25" t="s">
        <v>53</v>
      </c>
      <c r="G71" s="23">
        <v>2</v>
      </c>
      <c r="H71" s="20"/>
    </row>
    <row r="72" spans="1:8" ht="30">
      <c r="A72" s="21">
        <v>7</v>
      </c>
      <c r="B72" s="33" t="s">
        <v>72</v>
      </c>
      <c r="C72" s="32" t="s">
        <v>73</v>
      </c>
      <c r="D72" s="34" t="s">
        <v>74</v>
      </c>
      <c r="E72" s="34">
        <v>1</v>
      </c>
      <c r="F72" s="34" t="s">
        <v>53</v>
      </c>
      <c r="G72" s="23">
        <v>1</v>
      </c>
      <c r="H72" s="20"/>
    </row>
    <row r="73" spans="1:8" ht="45">
      <c r="A73" s="21">
        <v>8</v>
      </c>
      <c r="B73" s="35" t="s">
        <v>75</v>
      </c>
      <c r="C73" s="36" t="s">
        <v>76</v>
      </c>
      <c r="D73" s="34" t="s">
        <v>74</v>
      </c>
      <c r="E73" s="34">
        <v>1</v>
      </c>
      <c r="F73" s="34" t="s">
        <v>53</v>
      </c>
      <c r="G73" s="23">
        <v>1</v>
      </c>
      <c r="H73" s="20"/>
    </row>
    <row r="74" spans="1:8" ht="30">
      <c r="A74" s="21">
        <v>9</v>
      </c>
      <c r="B74" s="24" t="s">
        <v>78</v>
      </c>
      <c r="C74" s="17" t="s">
        <v>79</v>
      </c>
      <c r="D74" s="23" t="s">
        <v>80</v>
      </c>
      <c r="E74" s="23">
        <v>1</v>
      </c>
      <c r="F74" s="23" t="s">
        <v>53</v>
      </c>
      <c r="G74" s="23">
        <f>E74</f>
        <v>1</v>
      </c>
      <c r="H74" s="20"/>
    </row>
    <row r="75" spans="1:8" ht="15.75" customHeight="1">
      <c r="A75" s="193" t="s">
        <v>84</v>
      </c>
      <c r="B75" s="194"/>
      <c r="C75" s="195"/>
      <c r="D75" s="196"/>
      <c r="E75" s="197"/>
      <c r="F75" s="198"/>
      <c r="G75" s="199"/>
      <c r="H75" s="200"/>
    </row>
    <row r="76" spans="1:8" ht="60">
      <c r="A76" s="12" t="s">
        <v>40</v>
      </c>
      <c r="B76" s="13" t="s">
        <v>41</v>
      </c>
      <c r="C76" s="13" t="s">
        <v>42</v>
      </c>
      <c r="D76" s="13" t="s">
        <v>43</v>
      </c>
      <c r="E76" s="13" t="s">
        <v>44</v>
      </c>
      <c r="F76" s="13" t="s">
        <v>45</v>
      </c>
      <c r="G76" s="13" t="s">
        <v>46</v>
      </c>
      <c r="H76" s="13" t="s">
        <v>48</v>
      </c>
    </row>
    <row r="77" spans="1:8" ht="25.5">
      <c r="A77" s="42">
        <v>1</v>
      </c>
      <c r="B77" s="44" t="s">
        <v>89</v>
      </c>
      <c r="C77" s="45" t="s">
        <v>90</v>
      </c>
      <c r="D77" s="46" t="s">
        <v>92</v>
      </c>
      <c r="E77" s="47">
        <v>1</v>
      </c>
      <c r="F77" s="47" t="s">
        <v>53</v>
      </c>
      <c r="G77" s="48">
        <f>E77</f>
        <v>1</v>
      </c>
      <c r="H77" s="49"/>
    </row>
    <row r="78" spans="1:8">
      <c r="A78" s="50">
        <v>2</v>
      </c>
      <c r="B78" s="51" t="s">
        <v>95</v>
      </c>
      <c r="C78" s="45" t="s">
        <v>97</v>
      </c>
      <c r="D78" s="46" t="s">
        <v>92</v>
      </c>
      <c r="E78" s="48">
        <v>1</v>
      </c>
      <c r="F78" s="48" t="s">
        <v>53</v>
      </c>
      <c r="G78" s="48">
        <f>E78</f>
        <v>1</v>
      </c>
      <c r="H78" s="49"/>
    </row>
    <row r="79" spans="1:8" ht="25.5">
      <c r="A79" s="50">
        <v>3</v>
      </c>
      <c r="B79" s="51" t="s">
        <v>100</v>
      </c>
      <c r="C79" s="45" t="s">
        <v>101</v>
      </c>
      <c r="D79" s="46" t="s">
        <v>92</v>
      </c>
      <c r="E79" s="48">
        <v>1</v>
      </c>
      <c r="F79" s="48" t="s">
        <v>53</v>
      </c>
      <c r="G79" s="48">
        <f>E79</f>
        <v>1</v>
      </c>
      <c r="H79" s="49"/>
    </row>
    <row r="80" spans="1:8" ht="20.25">
      <c r="A80" s="185" t="s">
        <v>105</v>
      </c>
      <c r="B80" s="186"/>
      <c r="C80" s="187"/>
      <c r="D80" s="188"/>
      <c r="E80" s="189"/>
      <c r="F80" s="190"/>
      <c r="G80" s="191"/>
      <c r="H80" s="192"/>
    </row>
    <row r="81" spans="1:8">
      <c r="A81" s="132" t="s">
        <v>65</v>
      </c>
      <c r="B81" s="178"/>
      <c r="C81" s="179"/>
      <c r="D81" s="180"/>
      <c r="E81" s="181"/>
      <c r="F81" s="182"/>
      <c r="G81" s="183"/>
      <c r="H81" s="184"/>
    </row>
    <row r="82" spans="1:8">
      <c r="A82" s="143" t="s">
        <v>109</v>
      </c>
      <c r="B82" s="144"/>
      <c r="C82" s="144"/>
      <c r="D82" s="144"/>
      <c r="E82" s="144"/>
      <c r="F82" s="144"/>
      <c r="G82" s="144"/>
      <c r="H82" s="177"/>
    </row>
    <row r="83" spans="1:8">
      <c r="A83" s="143" t="s">
        <v>112</v>
      </c>
      <c r="B83" s="144"/>
      <c r="C83" s="144"/>
      <c r="D83" s="144"/>
      <c r="E83" s="144"/>
      <c r="F83" s="144"/>
      <c r="G83" s="144"/>
      <c r="H83" s="176"/>
    </row>
    <row r="84" spans="1:8">
      <c r="A84" s="143" t="s">
        <v>115</v>
      </c>
      <c r="B84" s="144"/>
      <c r="C84" s="144"/>
      <c r="D84" s="144"/>
      <c r="E84" s="144"/>
      <c r="F84" s="144"/>
      <c r="G84" s="144"/>
      <c r="H84" s="175"/>
    </row>
    <row r="85" spans="1:8">
      <c r="A85" s="143" t="s">
        <v>119</v>
      </c>
      <c r="B85" s="144"/>
      <c r="C85" s="144"/>
      <c r="D85" s="144"/>
      <c r="E85" s="144"/>
      <c r="F85" s="144"/>
      <c r="G85" s="144"/>
      <c r="H85" s="174"/>
    </row>
    <row r="86" spans="1:8">
      <c r="A86" s="143" t="s">
        <v>123</v>
      </c>
      <c r="B86" s="144"/>
      <c r="C86" s="144"/>
      <c r="D86" s="144"/>
      <c r="E86" s="144"/>
      <c r="F86" s="144"/>
      <c r="G86" s="144"/>
      <c r="H86" s="173"/>
    </row>
    <row r="87" spans="1:8">
      <c r="A87" s="143" t="s">
        <v>125</v>
      </c>
      <c r="B87" s="144"/>
      <c r="C87" s="144"/>
      <c r="D87" s="144"/>
      <c r="E87" s="144"/>
      <c r="F87" s="144"/>
      <c r="G87" s="144"/>
      <c r="H87" s="172"/>
    </row>
    <row r="88" spans="1:8">
      <c r="A88" s="143" t="s">
        <v>128</v>
      </c>
      <c r="B88" s="144"/>
      <c r="C88" s="144"/>
      <c r="D88" s="144"/>
      <c r="E88" s="144"/>
      <c r="F88" s="144"/>
      <c r="G88" s="144"/>
      <c r="H88" s="171"/>
    </row>
    <row r="89" spans="1:8">
      <c r="A89" s="163" t="s">
        <v>130</v>
      </c>
      <c r="B89" s="164"/>
      <c r="C89" s="165"/>
      <c r="D89" s="166"/>
      <c r="E89" s="167"/>
      <c r="F89" s="168"/>
      <c r="G89" s="169"/>
      <c r="H89" s="170"/>
    </row>
    <row r="90" spans="1:8" ht="60">
      <c r="A90" s="37" t="s">
        <v>40</v>
      </c>
      <c r="B90" s="14" t="s">
        <v>41</v>
      </c>
      <c r="C90" s="14" t="s">
        <v>42</v>
      </c>
      <c r="D90" s="38" t="s">
        <v>43</v>
      </c>
      <c r="E90" s="38" t="s">
        <v>44</v>
      </c>
      <c r="F90" s="38" t="s">
        <v>45</v>
      </c>
      <c r="G90" s="38" t="s">
        <v>46</v>
      </c>
      <c r="H90" s="38" t="s">
        <v>48</v>
      </c>
    </row>
    <row r="91" spans="1:8" ht="53.85" customHeight="1">
      <c r="A91" s="53">
        <v>1</v>
      </c>
      <c r="B91" s="22" t="s">
        <v>132</v>
      </c>
      <c r="C91" s="56" t="s">
        <v>134</v>
      </c>
      <c r="D91" s="46" t="s">
        <v>64</v>
      </c>
      <c r="E91" s="46">
        <v>1</v>
      </c>
      <c r="F91" s="46" t="s">
        <v>53</v>
      </c>
      <c r="G91" s="46">
        <v>1</v>
      </c>
      <c r="H91" s="56" t="s">
        <v>134</v>
      </c>
    </row>
    <row r="92" spans="1:8" ht="33.75" customHeight="1">
      <c r="A92" s="53">
        <v>2</v>
      </c>
      <c r="B92" s="57" t="s">
        <v>135</v>
      </c>
      <c r="C92" s="56" t="s">
        <v>136</v>
      </c>
      <c r="D92" s="46" t="s">
        <v>64</v>
      </c>
      <c r="E92" s="46">
        <v>1</v>
      </c>
      <c r="F92" s="46" t="s">
        <v>53</v>
      </c>
      <c r="G92" s="46">
        <v>1</v>
      </c>
      <c r="H92" s="17" t="s">
        <v>136</v>
      </c>
    </row>
    <row r="93" spans="1:8" ht="93.75" customHeight="1">
      <c r="A93" s="53">
        <v>3</v>
      </c>
      <c r="B93" s="22" t="s">
        <v>137</v>
      </c>
      <c r="C93" s="22" t="s">
        <v>138</v>
      </c>
      <c r="D93" s="40" t="s">
        <v>64</v>
      </c>
      <c r="E93" s="13">
        <v>1</v>
      </c>
      <c r="F93" s="13" t="s">
        <v>53</v>
      </c>
      <c r="G93" s="13">
        <v>1</v>
      </c>
      <c r="H93" s="41" t="s">
        <v>140</v>
      </c>
    </row>
    <row r="94" spans="1:8" ht="53.25" customHeight="1">
      <c r="A94" s="39">
        <v>4</v>
      </c>
      <c r="B94" s="22" t="s">
        <v>110</v>
      </c>
      <c r="C94" s="22" t="s">
        <v>111</v>
      </c>
      <c r="D94" s="46" t="s">
        <v>64</v>
      </c>
      <c r="E94" s="13">
        <v>1</v>
      </c>
      <c r="F94" s="13" t="s">
        <v>53</v>
      </c>
      <c r="G94" s="13">
        <v>1</v>
      </c>
      <c r="H94" s="24" t="s">
        <v>142</v>
      </c>
    </row>
    <row r="95" spans="1:8">
      <c r="A95"/>
    </row>
    <row r="96" spans="1:8">
      <c r="A96"/>
    </row>
    <row r="97" spans="1:8">
      <c r="A97"/>
    </row>
    <row r="98" spans="1:8">
      <c r="A98"/>
    </row>
    <row r="99" spans="1:8">
      <c r="A99"/>
    </row>
    <row r="100" spans="1:8">
      <c r="A100"/>
    </row>
    <row r="101" spans="1:8">
      <c r="A101"/>
    </row>
    <row r="102" spans="1:8">
      <c r="A102"/>
    </row>
    <row r="103" spans="1:8">
      <c r="A103"/>
    </row>
    <row r="104" spans="1:8">
      <c r="A104"/>
    </row>
    <row r="105" spans="1:8">
      <c r="A105"/>
      <c r="B105"/>
      <c r="C105"/>
      <c r="D105"/>
      <c r="E105"/>
      <c r="F105"/>
      <c r="G105"/>
      <c r="H105"/>
    </row>
    <row r="106" spans="1:8" ht="34.5" customHeight="1">
      <c r="A106"/>
      <c r="B106"/>
      <c r="C106"/>
      <c r="D106"/>
      <c r="E106"/>
      <c r="F106"/>
      <c r="G106"/>
      <c r="H106"/>
    </row>
    <row r="107" spans="1:8" ht="15.75" customHeight="1">
      <c r="A107"/>
      <c r="B107"/>
      <c r="C107"/>
      <c r="D107"/>
      <c r="E107"/>
      <c r="F107"/>
      <c r="G107"/>
      <c r="H107"/>
    </row>
    <row r="108" spans="1:8" ht="32.25" customHeight="1">
      <c r="A108"/>
      <c r="B108"/>
      <c r="C108"/>
      <c r="D108"/>
      <c r="E108"/>
      <c r="F108"/>
      <c r="G108"/>
      <c r="H108"/>
    </row>
    <row r="109" spans="1:8" ht="19.5" customHeight="1">
      <c r="A109"/>
      <c r="B109"/>
      <c r="C109"/>
      <c r="D109"/>
      <c r="E109"/>
      <c r="F109"/>
      <c r="G109"/>
      <c r="H109"/>
    </row>
    <row r="110" spans="1:8" ht="34.5" customHeight="1">
      <c r="A110"/>
      <c r="B110"/>
      <c r="C110"/>
      <c r="D110"/>
      <c r="E110"/>
      <c r="F110"/>
      <c r="G110"/>
      <c r="H110"/>
    </row>
    <row r="111" spans="1:8">
      <c r="A111"/>
      <c r="B111"/>
      <c r="C111"/>
      <c r="D111"/>
      <c r="E111"/>
      <c r="F111"/>
      <c r="G111"/>
      <c r="H111"/>
    </row>
    <row r="112" spans="1:8">
      <c r="A112"/>
      <c r="B112"/>
      <c r="C112"/>
      <c r="D112"/>
      <c r="E112"/>
      <c r="F112"/>
      <c r="G112"/>
      <c r="H112"/>
    </row>
    <row r="113" spans="1:8">
      <c r="A113"/>
      <c r="B113"/>
      <c r="C113"/>
      <c r="D113"/>
      <c r="E113"/>
      <c r="F113"/>
      <c r="G113"/>
      <c r="H113"/>
    </row>
  </sheetData>
  <mergeCells count="69">
    <mergeCell ref="A63:H63"/>
    <mergeCell ref="A64:H64"/>
    <mergeCell ref="A58:H58"/>
    <mergeCell ref="A57:H57"/>
    <mergeCell ref="A56:H56"/>
    <mergeCell ref="A47:H47"/>
    <mergeCell ref="A59:H59"/>
    <mergeCell ref="A60:H60"/>
    <mergeCell ref="A61:H61"/>
    <mergeCell ref="A62:H62"/>
    <mergeCell ref="A55:H55"/>
    <mergeCell ref="A40:H40"/>
    <mergeCell ref="A39:H39"/>
    <mergeCell ref="A38:H38"/>
    <mergeCell ref="A45:H45"/>
    <mergeCell ref="A46:H46"/>
    <mergeCell ref="A6:H6"/>
    <mergeCell ref="A89:H89"/>
    <mergeCell ref="A88:H88"/>
    <mergeCell ref="A87:H87"/>
    <mergeCell ref="A86:H86"/>
    <mergeCell ref="A85:H85"/>
    <mergeCell ref="A84:H84"/>
    <mergeCell ref="A83:H83"/>
    <mergeCell ref="A82:H82"/>
    <mergeCell ref="A81:H81"/>
    <mergeCell ref="A80:H80"/>
    <mergeCell ref="A75:H75"/>
    <mergeCell ref="A44:H44"/>
    <mergeCell ref="A43:H43"/>
    <mergeCell ref="A42:H42"/>
    <mergeCell ref="A41:H41"/>
    <mergeCell ref="A1:H1"/>
    <mergeCell ref="A2:H2"/>
    <mergeCell ref="A3:H3"/>
    <mergeCell ref="A4:H4"/>
    <mergeCell ref="A5:H5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G11:H11"/>
    <mergeCell ref="E11:F11"/>
    <mergeCell ref="C11:D11"/>
    <mergeCell ref="G10:H10"/>
    <mergeCell ref="E10:F10"/>
    <mergeCell ref="C10:D10"/>
    <mergeCell ref="A12:B12"/>
    <mergeCell ref="A13:B13"/>
    <mergeCell ref="A14:B14"/>
    <mergeCell ref="A15:B15"/>
    <mergeCell ref="C15:H15"/>
    <mergeCell ref="C14:H14"/>
    <mergeCell ref="C13:H13"/>
    <mergeCell ref="C12:H12"/>
    <mergeCell ref="A7:B7"/>
    <mergeCell ref="A8:C8"/>
    <mergeCell ref="A9:B9"/>
    <mergeCell ref="A10:B10"/>
    <mergeCell ref="A11:B11"/>
    <mergeCell ref="C9:H9"/>
    <mergeCell ref="D8:H8"/>
    <mergeCell ref="C7:H7"/>
  </mergeCells>
  <pageMargins left="0.70866137742996205" right="0.70866137742996205" top="0.74803149700164795" bottom="0.7480314970016479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workbookViewId="0">
      <selection activeCell="A2" sqref="A2:H5"/>
    </sheetView>
  </sheetViews>
  <sheetFormatPr defaultColWidth="14.42578125" defaultRowHeight="1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19.5703125" style="9" bestFit="1" customWidth="1"/>
    <col min="7" max="7" width="14.42578125" style="9" customWidth="1"/>
    <col min="8" max="8" width="25" style="9" bestFit="1" customWidth="1"/>
    <col min="9" max="11" width="8.5703125" style="10" customWidth="1"/>
    <col min="12" max="12" width="14.42578125" style="10" bestFit="1" customWidth="1"/>
    <col min="13" max="16384" width="14.42578125" style="10"/>
  </cols>
  <sheetData>
    <row r="1" spans="1:8">
      <c r="A1" s="159"/>
      <c r="B1" s="159"/>
      <c r="C1" s="159"/>
      <c r="D1" s="159"/>
      <c r="E1" s="159"/>
      <c r="F1" s="159"/>
      <c r="G1" s="159"/>
      <c r="H1" s="159"/>
    </row>
    <row r="2" spans="1:8" ht="20.25">
      <c r="A2" s="160" t="s">
        <v>24</v>
      </c>
      <c r="B2" s="160"/>
      <c r="C2" s="160"/>
      <c r="D2" s="160"/>
      <c r="E2" s="160"/>
      <c r="F2" s="160"/>
      <c r="G2" s="160"/>
      <c r="H2" s="160"/>
    </row>
    <row r="3" spans="1:8" ht="22.5" customHeight="1">
      <c r="A3" s="161" t="s">
        <v>325</v>
      </c>
      <c r="B3" s="161"/>
      <c r="C3" s="161"/>
      <c r="D3" s="161"/>
      <c r="E3" s="161"/>
      <c r="F3" s="161"/>
      <c r="G3" s="161"/>
      <c r="H3" s="161"/>
    </row>
    <row r="4" spans="1:8" ht="20.25">
      <c r="A4" s="160" t="s">
        <v>27</v>
      </c>
      <c r="B4" s="160"/>
      <c r="C4" s="160"/>
      <c r="D4" s="160"/>
      <c r="E4" s="160"/>
      <c r="F4" s="160"/>
      <c r="G4" s="160"/>
      <c r="H4" s="160"/>
    </row>
    <row r="5" spans="1:8" ht="20.25" customHeight="1">
      <c r="A5" s="162" t="str">
        <f>'Информация о Чемпионате'!B3</f>
        <v>Обработка водных биоресурсов</v>
      </c>
      <c r="B5" s="162"/>
      <c r="C5" s="162"/>
      <c r="D5" s="162"/>
      <c r="E5" s="162"/>
      <c r="F5" s="162"/>
      <c r="G5" s="162"/>
      <c r="H5" s="162"/>
    </row>
    <row r="6" spans="1:8" ht="15.75">
      <c r="A6" s="121" t="s">
        <v>30</v>
      </c>
      <c r="B6" s="121"/>
      <c r="C6" s="121"/>
      <c r="D6" s="121"/>
      <c r="E6" s="121"/>
      <c r="F6" s="121"/>
      <c r="G6" s="121"/>
      <c r="H6" s="121"/>
    </row>
    <row r="7" spans="1:8" ht="15.75">
      <c r="A7" s="121" t="s">
        <v>31</v>
      </c>
      <c r="B7" s="121"/>
      <c r="C7" s="123" t="s">
        <v>4</v>
      </c>
      <c r="D7" s="123"/>
      <c r="E7" s="123"/>
      <c r="F7" s="123"/>
      <c r="G7" s="123"/>
      <c r="H7" s="123"/>
    </row>
    <row r="8" spans="1:8" ht="15.75">
      <c r="A8" s="121" t="s">
        <v>33</v>
      </c>
      <c r="B8" s="121"/>
      <c r="C8" s="121"/>
      <c r="D8" s="123"/>
      <c r="E8" s="123"/>
      <c r="F8" s="123"/>
      <c r="G8" s="123"/>
      <c r="H8" s="123"/>
    </row>
    <row r="9" spans="1:8" ht="15.75">
      <c r="A9" s="121" t="s">
        <v>150</v>
      </c>
      <c r="B9" s="121"/>
      <c r="C9" s="121" t="str">
        <f>'Информация о Чемпионате'!B7</f>
        <v>Приморский край, пгт.Славянка, ул.Ленина, 1</v>
      </c>
      <c r="D9" s="121"/>
      <c r="E9" s="121"/>
      <c r="F9" s="121"/>
      <c r="G9" s="121"/>
      <c r="H9" s="121"/>
    </row>
    <row r="10" spans="1:8" ht="15.75">
      <c r="A10" s="121" t="s">
        <v>152</v>
      </c>
      <c r="B10" s="121"/>
      <c r="C10" s="121" t="str">
        <f>'Информация о Чемпионате'!B9</f>
        <v>Тюрменко Екатерина Николаевна</v>
      </c>
      <c r="D10" s="121"/>
      <c r="E10" s="121" t="str">
        <f>'Информация о Чемпионате'!B10</f>
        <v>tyrmenko@mail.ru</v>
      </c>
      <c r="F10" s="121"/>
      <c r="G10" s="121">
        <f>'Информация о Чемпионате'!B11</f>
        <v>89242302398</v>
      </c>
      <c r="H10" s="121"/>
    </row>
    <row r="11" spans="1:8" ht="15.75">
      <c r="A11" s="121" t="s">
        <v>158</v>
      </c>
      <c r="B11" s="121"/>
      <c r="C11" s="121" t="str">
        <f>'Информация о Чемпионате'!B12</f>
        <v>Сметанина Оксана Владимировна</v>
      </c>
      <c r="D11" s="121"/>
      <c r="E11" s="121" t="str">
        <f>'Информация о Чемпионате'!B13</f>
        <v>smetanina.oxana@yandex.ru</v>
      </c>
      <c r="F11" s="121"/>
      <c r="G11" s="121">
        <v>89146690610</v>
      </c>
      <c r="H11" s="121"/>
    </row>
    <row r="12" spans="1:8" ht="15.75">
      <c r="A12" s="121" t="s">
        <v>161</v>
      </c>
      <c r="B12" s="121"/>
      <c r="C12" s="121">
        <f>'Информация о Чемпионате'!B17</f>
        <v>13</v>
      </c>
      <c r="D12" s="121"/>
      <c r="E12" s="121"/>
      <c r="F12" s="121"/>
      <c r="G12" s="121"/>
      <c r="H12" s="121"/>
    </row>
    <row r="13" spans="1:8" ht="15.75">
      <c r="A13" s="121" t="s">
        <v>51</v>
      </c>
      <c r="B13" s="121"/>
      <c r="C13" s="121">
        <f>'Информация о Чемпионате'!B15</f>
        <v>9</v>
      </c>
      <c r="D13" s="121"/>
      <c r="E13" s="121"/>
      <c r="F13" s="121"/>
      <c r="G13" s="121"/>
      <c r="H13" s="121"/>
    </row>
    <row r="14" spans="1:8" ht="15.75">
      <c r="A14" s="121" t="s">
        <v>54</v>
      </c>
      <c r="B14" s="121"/>
      <c r="C14" s="121">
        <f>'Информация о Чемпионате'!B16</f>
        <v>9</v>
      </c>
      <c r="D14" s="121"/>
      <c r="E14" s="121"/>
      <c r="F14" s="121"/>
      <c r="G14" s="121"/>
      <c r="H14" s="121"/>
    </row>
    <row r="15" spans="1:8" ht="15.75">
      <c r="A15" s="121" t="s">
        <v>58</v>
      </c>
      <c r="B15" s="121"/>
      <c r="C15" s="121" t="str">
        <f>'Информация о Чемпионате'!B8</f>
        <v>26-30 апреля 2025г.</v>
      </c>
      <c r="D15" s="121"/>
      <c r="E15" s="121"/>
      <c r="F15" s="121"/>
      <c r="G15" s="121"/>
      <c r="H15" s="121"/>
    </row>
    <row r="16" spans="1:8" ht="20.25">
      <c r="A16" s="193" t="s">
        <v>172</v>
      </c>
      <c r="B16" s="286"/>
      <c r="C16" s="287"/>
      <c r="D16" s="288"/>
      <c r="E16" s="289"/>
      <c r="F16" s="290"/>
      <c r="G16" s="291"/>
      <c r="H16" s="292"/>
    </row>
    <row r="17" spans="1:8">
      <c r="A17" s="132" t="s">
        <v>65</v>
      </c>
      <c r="B17" s="279"/>
      <c r="C17" s="280"/>
      <c r="D17" s="281"/>
      <c r="E17" s="282"/>
      <c r="F17" s="283"/>
      <c r="G17" s="284"/>
      <c r="H17" s="285"/>
    </row>
    <row r="18" spans="1:8">
      <c r="A18" s="140" t="s">
        <v>68</v>
      </c>
      <c r="B18" s="141"/>
      <c r="C18" s="141"/>
      <c r="D18" s="141"/>
      <c r="E18" s="141"/>
      <c r="F18" s="141"/>
      <c r="G18" s="141"/>
      <c r="H18" s="278"/>
    </row>
    <row r="19" spans="1:8">
      <c r="A19" s="143" t="s">
        <v>181</v>
      </c>
      <c r="B19" s="144"/>
      <c r="C19" s="144"/>
      <c r="D19" s="144"/>
      <c r="E19" s="144"/>
      <c r="F19" s="144"/>
      <c r="G19" s="144"/>
      <c r="H19" s="277"/>
    </row>
    <row r="20" spans="1:8">
      <c r="A20" s="143" t="s">
        <v>185</v>
      </c>
      <c r="B20" s="144"/>
      <c r="C20" s="144"/>
      <c r="D20" s="144"/>
      <c r="E20" s="144"/>
      <c r="F20" s="144"/>
      <c r="G20" s="144"/>
      <c r="H20" s="276"/>
    </row>
    <row r="21" spans="1:8">
      <c r="A21" s="143" t="s">
        <v>188</v>
      </c>
      <c r="B21" s="144"/>
      <c r="C21" s="144"/>
      <c r="D21" s="144"/>
      <c r="E21" s="144"/>
      <c r="F21" s="144"/>
      <c r="G21" s="144"/>
      <c r="H21" s="275"/>
    </row>
    <row r="22" spans="1:8">
      <c r="A22" s="143" t="s">
        <v>190</v>
      </c>
      <c r="B22" s="144"/>
      <c r="C22" s="144"/>
      <c r="D22" s="144"/>
      <c r="E22" s="144"/>
      <c r="F22" s="144"/>
      <c r="G22" s="144"/>
      <c r="H22" s="274"/>
    </row>
    <row r="23" spans="1:8">
      <c r="A23" s="140" t="s">
        <v>193</v>
      </c>
      <c r="B23" s="141"/>
      <c r="C23" s="141"/>
      <c r="D23" s="141"/>
      <c r="E23" s="141"/>
      <c r="F23" s="141"/>
      <c r="G23" s="141"/>
      <c r="H23" s="272"/>
    </row>
    <row r="24" spans="1:8">
      <c r="A24" s="143" t="s">
        <v>146</v>
      </c>
      <c r="B24" s="144"/>
      <c r="C24" s="144"/>
      <c r="D24" s="144"/>
      <c r="E24" s="144"/>
      <c r="F24" s="144"/>
      <c r="G24" s="144"/>
      <c r="H24" s="273"/>
    </row>
    <row r="25" spans="1:8">
      <c r="A25" s="163" t="s">
        <v>38</v>
      </c>
      <c r="B25" s="265"/>
      <c r="C25" s="266"/>
      <c r="D25" s="267"/>
      <c r="E25" s="268"/>
      <c r="F25" s="269"/>
      <c r="G25" s="270"/>
      <c r="H25" s="271"/>
    </row>
    <row r="26" spans="1:8" ht="60">
      <c r="A26" s="13" t="s">
        <v>40</v>
      </c>
      <c r="B26" s="13" t="s">
        <v>41</v>
      </c>
      <c r="C26" s="14" t="s">
        <v>42</v>
      </c>
      <c r="D26" s="13" t="s">
        <v>43</v>
      </c>
      <c r="E26" s="15" t="s">
        <v>44</v>
      </c>
      <c r="F26" s="13" t="s">
        <v>45</v>
      </c>
      <c r="G26" s="13" t="s">
        <v>46</v>
      </c>
      <c r="H26" s="13" t="s">
        <v>48</v>
      </c>
    </row>
    <row r="27" spans="1:8" ht="45">
      <c r="A27" s="38">
        <v>1</v>
      </c>
      <c r="B27" s="26" t="s">
        <v>110</v>
      </c>
      <c r="C27" s="22" t="s">
        <v>111</v>
      </c>
      <c r="D27" s="54" t="s">
        <v>64</v>
      </c>
      <c r="E27" s="46">
        <v>1</v>
      </c>
      <c r="F27" s="38" t="s">
        <v>57</v>
      </c>
      <c r="G27" s="46">
        <v>9</v>
      </c>
      <c r="H27" s="49" t="s">
        <v>147</v>
      </c>
    </row>
    <row r="28" spans="1:8" ht="120">
      <c r="A28" s="59">
        <v>2</v>
      </c>
      <c r="B28" s="18" t="s">
        <v>148</v>
      </c>
      <c r="C28" s="60" t="s">
        <v>149</v>
      </c>
      <c r="D28" s="61" t="s">
        <v>64</v>
      </c>
      <c r="E28" s="61">
        <v>1</v>
      </c>
      <c r="F28" s="59" t="s">
        <v>57</v>
      </c>
      <c r="G28" s="61">
        <v>9</v>
      </c>
      <c r="H28" s="60" t="s">
        <v>151</v>
      </c>
    </row>
    <row r="29" spans="1:8" ht="111" customHeight="1">
      <c r="A29" s="59">
        <v>3</v>
      </c>
      <c r="B29" s="43" t="s">
        <v>153</v>
      </c>
      <c r="C29" s="60" t="s">
        <v>154</v>
      </c>
      <c r="D29" s="61" t="s">
        <v>64</v>
      </c>
      <c r="E29" s="59">
        <v>1</v>
      </c>
      <c r="F29" s="59" t="s">
        <v>57</v>
      </c>
      <c r="G29" s="62">
        <v>9</v>
      </c>
      <c r="H29" s="60" t="s">
        <v>155</v>
      </c>
    </row>
    <row r="30" spans="1:8" ht="90">
      <c r="A30" s="59">
        <v>4</v>
      </c>
      <c r="B30" s="43" t="s">
        <v>156</v>
      </c>
      <c r="C30" s="60" t="s">
        <v>157</v>
      </c>
      <c r="D30" s="61" t="s">
        <v>64</v>
      </c>
      <c r="E30" s="59"/>
      <c r="F30" s="59"/>
      <c r="G30" s="62">
        <v>1</v>
      </c>
      <c r="H30" s="63" t="s">
        <v>159</v>
      </c>
    </row>
    <row r="31" spans="1:8" ht="141.75" customHeight="1">
      <c r="A31" s="59">
        <v>5</v>
      </c>
      <c r="B31" s="64" t="s">
        <v>160</v>
      </c>
      <c r="C31" s="64" t="s">
        <v>162</v>
      </c>
      <c r="D31" s="61" t="s">
        <v>163</v>
      </c>
      <c r="E31" s="59">
        <v>1</v>
      </c>
      <c r="F31" s="65" t="s">
        <v>164</v>
      </c>
      <c r="G31" s="62">
        <v>9</v>
      </c>
      <c r="H31" s="63" t="s">
        <v>165</v>
      </c>
    </row>
    <row r="32" spans="1:8" ht="150">
      <c r="A32" s="59">
        <v>6</v>
      </c>
      <c r="B32" s="32" t="s">
        <v>166</v>
      </c>
      <c r="C32" s="32" t="s">
        <v>167</v>
      </c>
      <c r="D32" s="61" t="s">
        <v>163</v>
      </c>
      <c r="E32" s="59">
        <v>1</v>
      </c>
      <c r="F32" s="65" t="s">
        <v>168</v>
      </c>
      <c r="G32" s="62">
        <v>9</v>
      </c>
      <c r="H32" s="60" t="s">
        <v>169</v>
      </c>
    </row>
    <row r="33" spans="1:8" ht="60">
      <c r="A33" s="59">
        <v>7</v>
      </c>
      <c r="B33" s="43" t="s">
        <v>170</v>
      </c>
      <c r="C33" s="43" t="s">
        <v>171</v>
      </c>
      <c r="D33" s="61" t="s">
        <v>163</v>
      </c>
      <c r="E33" s="59">
        <v>1</v>
      </c>
      <c r="F33" s="59" t="s">
        <v>57</v>
      </c>
      <c r="G33" s="62">
        <v>9</v>
      </c>
      <c r="H33" s="51"/>
    </row>
    <row r="34" spans="1:8" ht="45">
      <c r="A34" s="59">
        <v>8</v>
      </c>
      <c r="B34" s="43" t="s">
        <v>173</v>
      </c>
      <c r="C34" s="43" t="s">
        <v>174</v>
      </c>
      <c r="D34" s="61" t="s">
        <v>175</v>
      </c>
      <c r="E34" s="59">
        <v>1</v>
      </c>
      <c r="F34" s="65" t="s">
        <v>176</v>
      </c>
      <c r="G34" s="62">
        <v>9</v>
      </c>
      <c r="H34" s="51"/>
    </row>
    <row r="35" spans="1:8" ht="60">
      <c r="A35" s="59">
        <v>9</v>
      </c>
      <c r="B35" s="43" t="s">
        <v>177</v>
      </c>
      <c r="C35" s="43" t="s">
        <v>178</v>
      </c>
      <c r="D35" s="61" t="s">
        <v>163</v>
      </c>
      <c r="E35" s="59">
        <v>1</v>
      </c>
      <c r="F35" s="59" t="s">
        <v>57</v>
      </c>
      <c r="G35" s="62">
        <v>9</v>
      </c>
      <c r="H35" s="51"/>
    </row>
    <row r="36" spans="1:8" ht="30">
      <c r="A36" s="59">
        <v>10</v>
      </c>
      <c r="B36" s="18" t="s">
        <v>179</v>
      </c>
      <c r="C36" s="18" t="s">
        <v>180</v>
      </c>
      <c r="D36" s="61" t="s">
        <v>163</v>
      </c>
      <c r="E36" s="59">
        <v>1</v>
      </c>
      <c r="F36" s="59" t="s">
        <v>182</v>
      </c>
      <c r="G36" s="62">
        <v>9</v>
      </c>
      <c r="H36" s="51"/>
    </row>
    <row r="37" spans="1:8" ht="30">
      <c r="A37" s="59">
        <v>11</v>
      </c>
      <c r="B37" s="18" t="s">
        <v>183</v>
      </c>
      <c r="C37" s="18" t="s">
        <v>184</v>
      </c>
      <c r="D37" s="61" t="s">
        <v>163</v>
      </c>
      <c r="E37" s="66">
        <v>1</v>
      </c>
      <c r="F37" s="59" t="s">
        <v>57</v>
      </c>
      <c r="G37" s="62">
        <v>9</v>
      </c>
      <c r="H37" s="51"/>
    </row>
    <row r="38" spans="1:8" ht="30">
      <c r="A38" s="59">
        <v>12</v>
      </c>
      <c r="B38" s="18" t="s">
        <v>186</v>
      </c>
      <c r="C38" s="18" t="s">
        <v>187</v>
      </c>
      <c r="D38" s="61" t="s">
        <v>163</v>
      </c>
      <c r="E38" s="66">
        <v>1</v>
      </c>
      <c r="F38" s="59" t="s">
        <v>57</v>
      </c>
      <c r="G38" s="59">
        <v>9</v>
      </c>
      <c r="H38" s="51"/>
    </row>
    <row r="39" spans="1:8" ht="30">
      <c r="A39" s="59">
        <v>13</v>
      </c>
      <c r="B39" s="43" t="s">
        <v>189</v>
      </c>
      <c r="C39" s="18" t="s">
        <v>191</v>
      </c>
      <c r="D39" s="61" t="s">
        <v>163</v>
      </c>
      <c r="E39" s="66">
        <v>1</v>
      </c>
      <c r="F39" s="59" t="s">
        <v>57</v>
      </c>
      <c r="G39" s="59">
        <v>9</v>
      </c>
      <c r="H39" s="51"/>
    </row>
    <row r="40" spans="1:8" ht="45">
      <c r="A40" s="59">
        <v>14</v>
      </c>
      <c r="B40" s="43" t="s">
        <v>192</v>
      </c>
      <c r="C40" s="18" t="s">
        <v>194</v>
      </c>
      <c r="D40" s="61" t="s">
        <v>163</v>
      </c>
      <c r="E40" s="66">
        <v>1</v>
      </c>
      <c r="F40" s="59" t="s">
        <v>57</v>
      </c>
      <c r="G40" s="59">
        <v>9</v>
      </c>
      <c r="H40" s="51"/>
    </row>
    <row r="41" spans="1:8" ht="120">
      <c r="A41" s="59">
        <v>15</v>
      </c>
      <c r="B41" s="43" t="s">
        <v>195</v>
      </c>
      <c r="C41" s="18" t="s">
        <v>196</v>
      </c>
      <c r="D41" s="61" t="s">
        <v>163</v>
      </c>
      <c r="E41" s="66">
        <v>1</v>
      </c>
      <c r="F41" s="59" t="s">
        <v>57</v>
      </c>
      <c r="G41" s="59">
        <v>9</v>
      </c>
      <c r="H41" s="51"/>
    </row>
    <row r="42" spans="1:8" ht="20.25">
      <c r="A42" s="257" t="s">
        <v>84</v>
      </c>
      <c r="B42" s="258"/>
      <c r="C42" s="259"/>
      <c r="D42" s="260"/>
      <c r="E42" s="261"/>
      <c r="F42" s="262"/>
      <c r="G42" s="263"/>
      <c r="H42" s="264"/>
    </row>
    <row r="43" spans="1:8" ht="60">
      <c r="A43" s="67" t="s">
        <v>40</v>
      </c>
      <c r="B43" s="62" t="s">
        <v>41</v>
      </c>
      <c r="C43" s="62" t="s">
        <v>42</v>
      </c>
      <c r="D43" s="62" t="s">
        <v>43</v>
      </c>
      <c r="E43" s="62" t="s">
        <v>44</v>
      </c>
      <c r="F43" s="62" t="s">
        <v>45</v>
      </c>
      <c r="G43" s="62" t="s">
        <v>46</v>
      </c>
      <c r="H43" s="62" t="s">
        <v>48</v>
      </c>
    </row>
    <row r="44" spans="1:8" ht="25.5">
      <c r="A44" s="71">
        <v>1</v>
      </c>
      <c r="B44" s="44" t="s">
        <v>89</v>
      </c>
      <c r="C44" s="69" t="s">
        <v>90</v>
      </c>
      <c r="D44" s="61" t="s">
        <v>92</v>
      </c>
      <c r="E44" s="72">
        <v>1</v>
      </c>
      <c r="F44" s="72" t="s">
        <v>53</v>
      </c>
      <c r="G44" s="70">
        <f>E44</f>
        <v>1</v>
      </c>
      <c r="H44" s="51"/>
    </row>
    <row r="45" spans="1:8">
      <c r="A45" s="68">
        <v>2</v>
      </c>
      <c r="B45" s="51" t="s">
        <v>95</v>
      </c>
      <c r="C45" s="69" t="s">
        <v>97</v>
      </c>
      <c r="D45" s="61" t="s">
        <v>92</v>
      </c>
      <c r="E45" s="70">
        <v>1</v>
      </c>
      <c r="F45" s="70" t="s">
        <v>53</v>
      </c>
      <c r="G45" s="70">
        <f>E45</f>
        <v>1</v>
      </c>
      <c r="H45" s="51"/>
    </row>
    <row r="46" spans="1:8" ht="25.5">
      <c r="A46" s="73">
        <v>3</v>
      </c>
      <c r="B46" s="51" t="s">
        <v>100</v>
      </c>
      <c r="C46" s="69" t="s">
        <v>101</v>
      </c>
      <c r="D46" s="61" t="s">
        <v>92</v>
      </c>
      <c r="E46" s="70">
        <v>1</v>
      </c>
      <c r="F46" s="70" t="s">
        <v>53</v>
      </c>
      <c r="G46" s="70">
        <f>E46</f>
        <v>1</v>
      </c>
      <c r="H46" s="75"/>
    </row>
    <row r="47" spans="1:8" ht="45">
      <c r="A47" s="68">
        <v>4</v>
      </c>
      <c r="B47" s="74" t="s">
        <v>197</v>
      </c>
      <c r="C47" s="60" t="s">
        <v>198</v>
      </c>
      <c r="D47" s="61" t="s">
        <v>92</v>
      </c>
      <c r="E47" s="61">
        <v>1</v>
      </c>
      <c r="F47" s="61" t="s">
        <v>53</v>
      </c>
      <c r="G47" s="76" t="s">
        <v>199</v>
      </c>
      <c r="H47" s="51"/>
    </row>
  </sheetData>
  <mergeCells count="39">
    <mergeCell ref="G10:H10"/>
    <mergeCell ref="C10:D10"/>
    <mergeCell ref="E10:F10"/>
    <mergeCell ref="C9:H9"/>
    <mergeCell ref="A11:B11"/>
    <mergeCell ref="A10:B10"/>
    <mergeCell ref="A9:B9"/>
    <mergeCell ref="C14:H14"/>
    <mergeCell ref="A15:B15"/>
    <mergeCell ref="C15:H15"/>
    <mergeCell ref="A14:B14"/>
    <mergeCell ref="G11:H11"/>
    <mergeCell ref="C11:D11"/>
    <mergeCell ref="E11:F11"/>
    <mergeCell ref="A12:B12"/>
    <mergeCell ref="C12:H12"/>
    <mergeCell ref="A13:B13"/>
    <mergeCell ref="C13:H13"/>
    <mergeCell ref="A20:H20"/>
    <mergeCell ref="A19:H19"/>
    <mergeCell ref="A18:H18"/>
    <mergeCell ref="A17:H17"/>
    <mergeCell ref="A16:H16"/>
    <mergeCell ref="A42:H42"/>
    <mergeCell ref="A25:H25"/>
    <mergeCell ref="A23:H23"/>
    <mergeCell ref="A24:H24"/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22:H22"/>
    <mergeCell ref="A21:H2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7:C41" xr:uid="{00000000-0002-0000-0200-000000000000}"/>
  </dataValidations>
  <pageMargins left="0.70866137742996205" right="0.70866137742996205" top="0.74803149700164795" bottom="0.74803149700164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3"/>
  <sheetViews>
    <sheetView workbookViewId="0">
      <selection activeCell="A2" sqref="A2:H5"/>
    </sheetView>
  </sheetViews>
  <sheetFormatPr defaultColWidth="14.42578125" defaultRowHeight="1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23.42578125" style="9" bestFit="1" customWidth="1"/>
    <col min="7" max="7" width="14.42578125" style="9" customWidth="1"/>
    <col min="8" max="8" width="25" style="9" bestFit="1" customWidth="1"/>
    <col min="9" max="11" width="8.5703125" style="10" customWidth="1"/>
    <col min="12" max="12" width="14.42578125" style="10" bestFit="1" customWidth="1"/>
    <col min="13" max="16384" width="14.42578125" style="10"/>
  </cols>
  <sheetData>
    <row r="1" spans="1:8">
      <c r="A1" s="159"/>
      <c r="B1" s="159"/>
      <c r="C1" s="159"/>
      <c r="D1" s="159"/>
      <c r="E1" s="159"/>
      <c r="F1" s="159"/>
      <c r="G1" s="159"/>
      <c r="H1" s="159"/>
    </row>
    <row r="2" spans="1:8" ht="20.25">
      <c r="A2" s="160" t="s">
        <v>24</v>
      </c>
      <c r="B2" s="160"/>
      <c r="C2" s="160"/>
      <c r="D2" s="160"/>
      <c r="E2" s="160"/>
      <c r="F2" s="160"/>
      <c r="G2" s="160"/>
      <c r="H2" s="160"/>
    </row>
    <row r="3" spans="1:8" ht="18.75" customHeight="1">
      <c r="A3" s="161" t="s">
        <v>325</v>
      </c>
      <c r="B3" s="161"/>
      <c r="C3" s="161"/>
      <c r="D3" s="161"/>
      <c r="E3" s="161"/>
      <c r="F3" s="161"/>
      <c r="G3" s="161"/>
      <c r="H3" s="161"/>
    </row>
    <row r="4" spans="1:8" ht="20.25">
      <c r="A4" s="160" t="s">
        <v>27</v>
      </c>
      <c r="B4" s="160"/>
      <c r="C4" s="160"/>
      <c r="D4" s="160"/>
      <c r="E4" s="160"/>
      <c r="F4" s="160"/>
      <c r="G4" s="160"/>
      <c r="H4" s="160"/>
    </row>
    <row r="5" spans="1:8" ht="20.25" customHeight="1">
      <c r="A5" s="162" t="str">
        <f>'Информация о Чемпионате'!B3</f>
        <v>Обработка водных биоресурсов</v>
      </c>
      <c r="B5" s="162"/>
      <c r="C5" s="162"/>
      <c r="D5" s="162"/>
      <c r="E5" s="162"/>
      <c r="F5" s="162"/>
      <c r="G5" s="162"/>
      <c r="H5" s="162"/>
    </row>
    <row r="6" spans="1:8" ht="15.75">
      <c r="A6" s="121" t="s">
        <v>30</v>
      </c>
      <c r="B6" s="121"/>
      <c r="C6" s="121"/>
      <c r="D6" s="121"/>
      <c r="E6" s="121"/>
      <c r="F6" s="121"/>
      <c r="G6" s="121"/>
      <c r="H6" s="121"/>
    </row>
    <row r="7" spans="1:8" ht="15.75">
      <c r="A7" s="121" t="s">
        <v>31</v>
      </c>
      <c r="B7" s="121"/>
      <c r="C7" s="123" t="s">
        <v>4</v>
      </c>
      <c r="D7" s="123"/>
      <c r="E7" s="123"/>
      <c r="F7" s="123"/>
      <c r="G7" s="123"/>
      <c r="H7" s="123"/>
    </row>
    <row r="8" spans="1:8" ht="15.75">
      <c r="A8" s="121" t="s">
        <v>33</v>
      </c>
      <c r="B8" s="121"/>
      <c r="C8" s="121"/>
      <c r="D8" s="123"/>
      <c r="E8" s="123"/>
      <c r="F8" s="123"/>
      <c r="G8" s="123"/>
      <c r="H8" s="123"/>
    </row>
    <row r="9" spans="1:8" ht="15.75">
      <c r="A9" s="121" t="s">
        <v>211</v>
      </c>
      <c r="B9" s="121"/>
      <c r="C9" s="121" t="str">
        <f>'Информация о Чемпионате'!B7</f>
        <v>Приморский край, пгт.Славянка, ул.Ленина, 1</v>
      </c>
      <c r="D9" s="121"/>
      <c r="E9" s="121"/>
      <c r="F9" s="121"/>
      <c r="G9" s="121"/>
      <c r="H9" s="121"/>
    </row>
    <row r="10" spans="1:8" ht="15.75">
      <c r="A10" s="121" t="s">
        <v>214</v>
      </c>
      <c r="B10" s="121"/>
      <c r="C10" s="121" t="str">
        <f>'Информация о Чемпионате'!B9</f>
        <v>Тюрменко Екатерина Николаевна</v>
      </c>
      <c r="D10" s="121"/>
      <c r="E10" s="121" t="str">
        <f>'Информация о Чемпионате'!B10</f>
        <v>tyrmenko@mail.ru</v>
      </c>
      <c r="F10" s="121"/>
      <c r="G10" s="121">
        <f>'Информация о Чемпионате'!B11</f>
        <v>89242302398</v>
      </c>
      <c r="H10" s="121"/>
    </row>
    <row r="11" spans="1:8" ht="15.75">
      <c r="A11" s="121" t="s">
        <v>158</v>
      </c>
      <c r="B11" s="121"/>
      <c r="C11" s="121" t="str">
        <f>'Информация о Чемпионате'!B12</f>
        <v>Сметанина Оксана Владимировна</v>
      </c>
      <c r="D11" s="121"/>
      <c r="E11" s="121" t="str">
        <f>'Информация о Чемпионате'!B13</f>
        <v>smetanina.oxana@yandex.ru</v>
      </c>
      <c r="F11" s="121"/>
      <c r="G11" s="121">
        <f>'Информация о Чемпионате'!B14</f>
        <v>89146690610</v>
      </c>
      <c r="H11" s="121"/>
    </row>
    <row r="12" spans="1:8" ht="15.75">
      <c r="A12" s="121" t="s">
        <v>161</v>
      </c>
      <c r="B12" s="121"/>
      <c r="C12" s="121">
        <f>'Информация о Чемпионате'!B17</f>
        <v>13</v>
      </c>
      <c r="D12" s="121"/>
      <c r="E12" s="121"/>
      <c r="F12" s="121"/>
      <c r="G12" s="121"/>
      <c r="H12" s="121"/>
    </row>
    <row r="13" spans="1:8" ht="15.75">
      <c r="A13" s="121" t="s">
        <v>51</v>
      </c>
      <c r="B13" s="121"/>
      <c r="C13" s="121">
        <f>'Информация о Чемпионате'!B15</f>
        <v>9</v>
      </c>
      <c r="D13" s="121"/>
      <c r="E13" s="121"/>
      <c r="F13" s="121"/>
      <c r="G13" s="121"/>
      <c r="H13" s="121"/>
    </row>
    <row r="14" spans="1:8" ht="15.75">
      <c r="A14" s="121" t="s">
        <v>54</v>
      </c>
      <c r="B14" s="121"/>
      <c r="C14" s="121">
        <f>'Информация о Чемпионате'!B16</f>
        <v>9</v>
      </c>
      <c r="D14" s="121"/>
      <c r="E14" s="121"/>
      <c r="F14" s="121"/>
      <c r="G14" s="121"/>
      <c r="H14" s="121"/>
    </row>
    <row r="15" spans="1:8" ht="15.75">
      <c r="A15" s="121" t="s">
        <v>58</v>
      </c>
      <c r="B15" s="121"/>
      <c r="C15" s="121" t="str">
        <f>'Информация о Чемпионате'!B8</f>
        <v>26-30 апреля 2025г.</v>
      </c>
      <c r="D15" s="121"/>
      <c r="E15" s="121"/>
      <c r="F15" s="121"/>
      <c r="G15" s="121"/>
      <c r="H15" s="121"/>
    </row>
    <row r="16" spans="1:8" ht="20.25">
      <c r="A16" s="193" t="s">
        <v>226</v>
      </c>
      <c r="B16" s="293"/>
      <c r="C16" s="294"/>
      <c r="D16" s="295"/>
      <c r="E16" s="296"/>
      <c r="F16" s="297"/>
      <c r="G16" s="298"/>
      <c r="H16" s="299"/>
    </row>
    <row r="17" spans="1:8" ht="60">
      <c r="A17" s="52" t="s">
        <v>40</v>
      </c>
      <c r="B17" s="13" t="s">
        <v>41</v>
      </c>
      <c r="C17" s="13" t="s">
        <v>42</v>
      </c>
      <c r="D17" s="13" t="s">
        <v>43</v>
      </c>
      <c r="E17" s="13" t="s">
        <v>44</v>
      </c>
      <c r="F17" s="13" t="s">
        <v>45</v>
      </c>
      <c r="G17" s="88" t="s">
        <v>46</v>
      </c>
      <c r="H17" s="13" t="s">
        <v>48</v>
      </c>
    </row>
    <row r="18" spans="1:8" ht="30">
      <c r="A18" s="90">
        <v>1</v>
      </c>
      <c r="B18" s="91" t="s">
        <v>229</v>
      </c>
      <c r="C18" s="67" t="s">
        <v>230</v>
      </c>
      <c r="D18" s="62" t="s">
        <v>203</v>
      </c>
      <c r="E18" s="80">
        <v>10</v>
      </c>
      <c r="F18" s="87" t="s">
        <v>232</v>
      </c>
      <c r="G18" s="87">
        <v>90</v>
      </c>
      <c r="H18" s="94" t="s">
        <v>233</v>
      </c>
    </row>
    <row r="19" spans="1:8">
      <c r="A19" s="90">
        <v>2</v>
      </c>
      <c r="B19" s="91" t="s">
        <v>236</v>
      </c>
      <c r="C19" s="62" t="s">
        <v>230</v>
      </c>
      <c r="D19" s="62" t="s">
        <v>203</v>
      </c>
      <c r="E19" s="80">
        <v>12</v>
      </c>
      <c r="F19" s="87" t="s">
        <v>232</v>
      </c>
      <c r="G19" s="87">
        <v>108</v>
      </c>
      <c r="H19" s="94" t="s">
        <v>237</v>
      </c>
    </row>
    <row r="20" spans="1:8" ht="60">
      <c r="A20" s="90">
        <v>3</v>
      </c>
      <c r="B20" s="91" t="s">
        <v>238</v>
      </c>
      <c r="C20" s="62" t="s">
        <v>240</v>
      </c>
      <c r="D20" s="62" t="s">
        <v>203</v>
      </c>
      <c r="E20" s="80">
        <v>2</v>
      </c>
      <c r="F20" s="87" t="s">
        <v>232</v>
      </c>
      <c r="G20" s="87">
        <v>18</v>
      </c>
      <c r="H20" s="94" t="s">
        <v>242</v>
      </c>
    </row>
    <row r="21" spans="1:8" ht="60">
      <c r="A21" s="90">
        <v>4</v>
      </c>
      <c r="B21" s="91" t="s">
        <v>243</v>
      </c>
      <c r="C21" s="62" t="s">
        <v>245</v>
      </c>
      <c r="D21" s="62" t="s">
        <v>203</v>
      </c>
      <c r="E21" s="80">
        <v>1</v>
      </c>
      <c r="F21" s="87" t="s">
        <v>53</v>
      </c>
      <c r="G21" s="87">
        <v>9</v>
      </c>
      <c r="H21" s="94"/>
    </row>
    <row r="22" spans="1:8" ht="45">
      <c r="A22" s="90">
        <v>5</v>
      </c>
      <c r="B22" s="91" t="s">
        <v>247</v>
      </c>
      <c r="C22" s="62" t="s">
        <v>248</v>
      </c>
      <c r="D22" s="62" t="s">
        <v>203</v>
      </c>
      <c r="E22" s="94">
        <v>1</v>
      </c>
      <c r="F22" s="62" t="s">
        <v>53</v>
      </c>
      <c r="G22" s="62">
        <v>9</v>
      </c>
      <c r="H22" s="94"/>
    </row>
    <row r="23" spans="1:8" ht="30">
      <c r="A23" s="90">
        <v>6</v>
      </c>
      <c r="B23" s="67" t="s">
        <v>251</v>
      </c>
      <c r="C23" s="67" t="s">
        <v>253</v>
      </c>
      <c r="D23" s="62" t="s">
        <v>203</v>
      </c>
      <c r="E23" s="62">
        <v>10</v>
      </c>
      <c r="F23" s="62" t="s">
        <v>254</v>
      </c>
      <c r="G23" s="80">
        <v>90</v>
      </c>
      <c r="H23" s="94"/>
    </row>
    <row r="24" spans="1:8" ht="30">
      <c r="A24" s="90">
        <v>7</v>
      </c>
      <c r="B24" s="67" t="s">
        <v>257</v>
      </c>
      <c r="C24" s="67" t="s">
        <v>258</v>
      </c>
      <c r="D24" s="62" t="s">
        <v>203</v>
      </c>
      <c r="E24" s="62">
        <v>30</v>
      </c>
      <c r="F24" s="62" t="s">
        <v>254</v>
      </c>
      <c r="G24" s="80">
        <v>270</v>
      </c>
      <c r="H24" s="94"/>
    </row>
    <row r="25" spans="1:8" ht="30">
      <c r="A25" s="90">
        <v>8</v>
      </c>
      <c r="B25" s="67" t="s">
        <v>261</v>
      </c>
      <c r="C25" s="96" t="s">
        <v>262</v>
      </c>
      <c r="D25" s="62" t="s">
        <v>203</v>
      </c>
      <c r="E25" s="62">
        <v>30</v>
      </c>
      <c r="F25" s="62" t="s">
        <v>254</v>
      </c>
      <c r="G25" s="80">
        <v>270</v>
      </c>
      <c r="H25" s="94"/>
    </row>
    <row r="26" spans="1:8" ht="30">
      <c r="A26" s="90">
        <v>9</v>
      </c>
      <c r="B26" s="67" t="s">
        <v>265</v>
      </c>
      <c r="C26" s="67" t="s">
        <v>266</v>
      </c>
      <c r="D26" s="62" t="s">
        <v>203</v>
      </c>
      <c r="E26" s="62">
        <v>0.8</v>
      </c>
      <c r="F26" s="62" t="s">
        <v>232</v>
      </c>
      <c r="G26" s="80">
        <v>7.2</v>
      </c>
      <c r="H26" s="94"/>
    </row>
    <row r="27" spans="1:8">
      <c r="A27" s="90">
        <v>11</v>
      </c>
      <c r="B27" s="67" t="s">
        <v>268</v>
      </c>
      <c r="C27" s="67" t="s">
        <v>270</v>
      </c>
      <c r="D27" s="62" t="s">
        <v>203</v>
      </c>
      <c r="E27" s="62">
        <v>0.3</v>
      </c>
      <c r="F27" s="62" t="s">
        <v>232</v>
      </c>
      <c r="G27" s="80">
        <v>2.7</v>
      </c>
      <c r="H27" s="94"/>
    </row>
    <row r="28" spans="1:8">
      <c r="A28" s="90">
        <v>12</v>
      </c>
      <c r="B28" s="67" t="s">
        <v>272</v>
      </c>
      <c r="C28" s="97"/>
      <c r="D28" s="62" t="s">
        <v>203</v>
      </c>
      <c r="E28" s="62">
        <v>0.2</v>
      </c>
      <c r="F28" s="62" t="s">
        <v>232</v>
      </c>
      <c r="G28" s="80">
        <v>1.8</v>
      </c>
      <c r="H28" s="94"/>
    </row>
    <row r="29" spans="1:8">
      <c r="A29" s="90">
        <v>13</v>
      </c>
      <c r="B29" s="67" t="s">
        <v>274</v>
      </c>
      <c r="C29" s="97" t="s">
        <v>275</v>
      </c>
      <c r="D29" s="62" t="s">
        <v>203</v>
      </c>
      <c r="E29" s="62">
        <v>1</v>
      </c>
      <c r="F29" s="62" t="s">
        <v>53</v>
      </c>
      <c r="G29" s="80">
        <v>9</v>
      </c>
      <c r="H29" s="94"/>
    </row>
    <row r="30" spans="1:8" ht="90">
      <c r="A30" s="90">
        <v>14</v>
      </c>
      <c r="B30" s="67" t="s">
        <v>278</v>
      </c>
      <c r="C30" s="97" t="s">
        <v>279</v>
      </c>
      <c r="D30" s="62" t="s">
        <v>203</v>
      </c>
      <c r="E30" s="62">
        <v>1</v>
      </c>
      <c r="F30" s="62" t="s">
        <v>53</v>
      </c>
      <c r="G30" s="80">
        <v>9</v>
      </c>
      <c r="H30" s="101" t="s">
        <v>282</v>
      </c>
    </row>
    <row r="31" spans="1:8" ht="30">
      <c r="A31" s="90">
        <v>15</v>
      </c>
      <c r="B31" s="67" t="s">
        <v>283</v>
      </c>
      <c r="C31" s="83" t="s">
        <v>285</v>
      </c>
      <c r="D31" s="62" t="s">
        <v>203</v>
      </c>
      <c r="E31" s="62">
        <v>20</v>
      </c>
      <c r="F31" s="62" t="s">
        <v>53</v>
      </c>
      <c r="G31" s="80">
        <v>180</v>
      </c>
      <c r="H31" s="78" t="s">
        <v>287</v>
      </c>
    </row>
    <row r="32" spans="1:8" ht="106.15" customHeight="1">
      <c r="A32" s="90">
        <v>16</v>
      </c>
      <c r="B32" s="67" t="s">
        <v>288</v>
      </c>
      <c r="C32" s="83" t="s">
        <v>289</v>
      </c>
      <c r="D32" s="62" t="s">
        <v>203</v>
      </c>
      <c r="E32" s="62">
        <v>10</v>
      </c>
      <c r="F32" s="62" t="s">
        <v>53</v>
      </c>
      <c r="G32" s="80">
        <v>90</v>
      </c>
      <c r="H32" s="78" t="s">
        <v>290</v>
      </c>
    </row>
    <row r="33" spans="1:8" ht="45">
      <c r="A33" s="90">
        <v>17</v>
      </c>
      <c r="B33" s="67" t="s">
        <v>291</v>
      </c>
      <c r="C33" s="67" t="s">
        <v>292</v>
      </c>
      <c r="D33" s="62" t="s">
        <v>203</v>
      </c>
      <c r="E33" s="62">
        <v>20</v>
      </c>
      <c r="F33" s="62" t="s">
        <v>53</v>
      </c>
      <c r="G33" s="80">
        <v>200</v>
      </c>
      <c r="H33" s="105" t="s">
        <v>294</v>
      </c>
    </row>
    <row r="34" spans="1:8" ht="45">
      <c r="A34" s="38">
        <v>18</v>
      </c>
      <c r="B34" s="106" t="s">
        <v>296</v>
      </c>
      <c r="C34" s="67" t="s">
        <v>297</v>
      </c>
      <c r="D34" s="62" t="s">
        <v>203</v>
      </c>
      <c r="E34" s="62">
        <v>20</v>
      </c>
      <c r="F34" s="62" t="s">
        <v>53</v>
      </c>
      <c r="G34" s="80">
        <v>200</v>
      </c>
      <c r="H34" s="108" t="s">
        <v>301</v>
      </c>
    </row>
    <row r="35" spans="1:8" ht="45">
      <c r="A35" s="38">
        <v>19</v>
      </c>
      <c r="B35" s="43" t="s">
        <v>302</v>
      </c>
      <c r="C35" s="43" t="s">
        <v>303</v>
      </c>
      <c r="D35" s="70" t="s">
        <v>304</v>
      </c>
      <c r="E35" s="62">
        <v>1</v>
      </c>
      <c r="F35" s="62" t="s">
        <v>57</v>
      </c>
      <c r="G35" s="62">
        <v>9</v>
      </c>
      <c r="H35" s="51"/>
    </row>
    <row r="36" spans="1:8" ht="60" customHeight="1">
      <c r="A36" s="38">
        <v>20</v>
      </c>
      <c r="B36" s="43" t="s">
        <v>302</v>
      </c>
      <c r="C36" s="43" t="s">
        <v>307</v>
      </c>
      <c r="D36" s="70" t="s">
        <v>309</v>
      </c>
      <c r="E36" s="62">
        <v>2</v>
      </c>
      <c r="F36" s="62" t="s">
        <v>57</v>
      </c>
      <c r="G36" s="62">
        <v>18</v>
      </c>
      <c r="H36" s="51"/>
    </row>
    <row r="37" spans="1:8" ht="39.75" customHeight="1">
      <c r="A37" s="38">
        <v>21</v>
      </c>
      <c r="B37" s="18" t="s">
        <v>183</v>
      </c>
      <c r="C37" s="18" t="s">
        <v>184</v>
      </c>
      <c r="D37" s="70" t="s">
        <v>200</v>
      </c>
      <c r="E37" s="66">
        <v>1</v>
      </c>
      <c r="F37" s="62" t="s">
        <v>57</v>
      </c>
      <c r="G37" s="62">
        <v>9</v>
      </c>
      <c r="H37" s="77" t="s">
        <v>201</v>
      </c>
    </row>
    <row r="38" spans="1:8" ht="45">
      <c r="A38" s="38">
        <v>22</v>
      </c>
      <c r="B38" s="43" t="s">
        <v>189</v>
      </c>
      <c r="C38" s="18" t="s">
        <v>202</v>
      </c>
      <c r="D38" s="61" t="s">
        <v>203</v>
      </c>
      <c r="E38" s="66">
        <v>1</v>
      </c>
      <c r="F38" s="62" t="s">
        <v>57</v>
      </c>
      <c r="G38" s="62">
        <v>9</v>
      </c>
      <c r="H38" s="78" t="s">
        <v>204</v>
      </c>
    </row>
    <row r="39" spans="1:8" ht="75">
      <c r="A39" s="38">
        <v>23</v>
      </c>
      <c r="B39" s="79" t="s">
        <v>205</v>
      </c>
      <c r="C39" s="67" t="s">
        <v>206</v>
      </c>
      <c r="D39" s="62" t="s">
        <v>203</v>
      </c>
      <c r="E39" s="62">
        <v>5</v>
      </c>
      <c r="F39" s="62" t="s">
        <v>53</v>
      </c>
      <c r="G39" s="80">
        <v>45</v>
      </c>
      <c r="H39" s="78" t="s">
        <v>207</v>
      </c>
    </row>
    <row r="40" spans="1:8">
      <c r="A40" s="38">
        <v>24</v>
      </c>
      <c r="B40" s="81" t="s">
        <v>208</v>
      </c>
      <c r="C40" s="36" t="s">
        <v>209</v>
      </c>
      <c r="D40" s="59" t="s">
        <v>203</v>
      </c>
      <c r="E40" s="82">
        <v>1</v>
      </c>
      <c r="F40" s="82" t="s">
        <v>53</v>
      </c>
      <c r="G40" s="61">
        <v>9</v>
      </c>
      <c r="H40" s="78"/>
    </row>
    <row r="41" spans="1:8">
      <c r="A41" s="38">
        <v>25</v>
      </c>
      <c r="B41" s="81" t="s">
        <v>208</v>
      </c>
      <c r="C41" s="36" t="s">
        <v>210</v>
      </c>
      <c r="D41" s="59" t="s">
        <v>203</v>
      </c>
      <c r="E41" s="62">
        <v>1</v>
      </c>
      <c r="F41" s="62" t="s">
        <v>53</v>
      </c>
      <c r="G41" s="61">
        <v>9</v>
      </c>
      <c r="H41" s="78"/>
    </row>
    <row r="42" spans="1:8">
      <c r="A42" s="38">
        <v>26</v>
      </c>
      <c r="B42" s="81" t="s">
        <v>212</v>
      </c>
      <c r="C42" s="83" t="s">
        <v>213</v>
      </c>
      <c r="D42" s="59" t="s">
        <v>203</v>
      </c>
      <c r="E42" s="84">
        <v>1</v>
      </c>
      <c r="F42" s="84" t="s">
        <v>53</v>
      </c>
      <c r="G42" s="62">
        <v>1</v>
      </c>
      <c r="H42" s="85"/>
    </row>
    <row r="43" spans="1:8">
      <c r="A43" s="38">
        <v>27</v>
      </c>
      <c r="B43" s="81" t="s">
        <v>215</v>
      </c>
      <c r="C43" s="36" t="s">
        <v>216</v>
      </c>
      <c r="D43" s="59" t="s">
        <v>203</v>
      </c>
      <c r="E43" s="86">
        <v>0.5</v>
      </c>
      <c r="F43" s="86" t="s">
        <v>217</v>
      </c>
      <c r="G43" s="62">
        <v>4.5</v>
      </c>
      <c r="H43" s="85"/>
    </row>
    <row r="44" spans="1:8">
      <c r="A44" s="38">
        <v>28</v>
      </c>
      <c r="B44" s="81" t="s">
        <v>218</v>
      </c>
      <c r="C44" s="36" t="s">
        <v>213</v>
      </c>
      <c r="D44" s="59" t="s">
        <v>203</v>
      </c>
      <c r="E44" s="82">
        <v>1</v>
      </c>
      <c r="F44" s="82" t="s">
        <v>53</v>
      </c>
      <c r="G44" s="62">
        <v>1</v>
      </c>
      <c r="H44" s="85"/>
    </row>
    <row r="45" spans="1:8">
      <c r="A45" s="38">
        <v>29</v>
      </c>
      <c r="B45" s="81" t="s">
        <v>219</v>
      </c>
      <c r="C45" s="36" t="s">
        <v>220</v>
      </c>
      <c r="D45" s="59" t="s">
        <v>203</v>
      </c>
      <c r="E45" s="82">
        <v>0.3</v>
      </c>
      <c r="F45" s="82" t="s">
        <v>53</v>
      </c>
      <c r="G45" s="87">
        <v>3</v>
      </c>
      <c r="H45" s="85"/>
    </row>
    <row r="46" spans="1:8">
      <c r="A46" s="38">
        <v>30</v>
      </c>
      <c r="B46" s="81" t="s">
        <v>221</v>
      </c>
      <c r="C46" s="36" t="s">
        <v>222</v>
      </c>
      <c r="D46" s="59" t="s">
        <v>203</v>
      </c>
      <c r="E46" s="82">
        <v>1</v>
      </c>
      <c r="F46" s="82" t="s">
        <v>53</v>
      </c>
      <c r="G46" s="61">
        <v>9</v>
      </c>
      <c r="H46" s="85"/>
    </row>
    <row r="47" spans="1:8" ht="30">
      <c r="A47" s="38">
        <v>31</v>
      </c>
      <c r="B47" s="81" t="s">
        <v>223</v>
      </c>
      <c r="C47" s="36" t="s">
        <v>224</v>
      </c>
      <c r="D47" s="62" t="s">
        <v>203</v>
      </c>
      <c r="E47" s="82">
        <v>1</v>
      </c>
      <c r="F47" s="82" t="s">
        <v>53</v>
      </c>
      <c r="G47" s="61">
        <v>9</v>
      </c>
      <c r="H47" s="85"/>
    </row>
    <row r="48" spans="1:8" ht="20.25">
      <c r="A48" s="307" t="s">
        <v>225</v>
      </c>
      <c r="B48" s="308"/>
      <c r="C48" s="309"/>
      <c r="D48" s="310"/>
      <c r="E48" s="311"/>
      <c r="F48" s="312"/>
      <c r="G48" s="313"/>
      <c r="H48" s="314"/>
    </row>
    <row r="49" spans="1:8" ht="60">
      <c r="A49" s="46" t="s">
        <v>40</v>
      </c>
      <c r="B49" s="46" t="s">
        <v>41</v>
      </c>
      <c r="C49" s="13" t="s">
        <v>42</v>
      </c>
      <c r="D49" s="46" t="s">
        <v>43</v>
      </c>
      <c r="E49" s="46" t="s">
        <v>44</v>
      </c>
      <c r="F49" s="46" t="s">
        <v>45</v>
      </c>
      <c r="G49" s="13" t="s">
        <v>46</v>
      </c>
      <c r="H49" s="13" t="s">
        <v>48</v>
      </c>
    </row>
    <row r="50" spans="1:8" customFormat="1" ht="30">
      <c r="A50" s="46">
        <v>1</v>
      </c>
      <c r="B50" s="89" t="s">
        <v>227</v>
      </c>
      <c r="C50" s="36" t="s">
        <v>228</v>
      </c>
      <c r="D50" s="46" t="s">
        <v>80</v>
      </c>
      <c r="E50" s="92" t="s">
        <v>231</v>
      </c>
      <c r="F50" s="86" t="s">
        <v>53</v>
      </c>
      <c r="G50" s="86">
        <v>5</v>
      </c>
      <c r="H50" s="93"/>
    </row>
    <row r="51" spans="1:8" customFormat="1" ht="75">
      <c r="A51" s="46">
        <v>2</v>
      </c>
      <c r="B51" s="89" t="s">
        <v>234</v>
      </c>
      <c r="C51" s="36" t="s">
        <v>235</v>
      </c>
      <c r="D51" s="46" t="s">
        <v>80</v>
      </c>
      <c r="E51" s="86">
        <v>1</v>
      </c>
      <c r="F51" s="86" t="s">
        <v>53</v>
      </c>
      <c r="G51" s="86">
        <v>1</v>
      </c>
      <c r="H51" s="93"/>
    </row>
    <row r="52" spans="1:8" customFormat="1" ht="75">
      <c r="A52" s="46">
        <v>3</v>
      </c>
      <c r="B52" s="89" t="s">
        <v>239</v>
      </c>
      <c r="C52" s="36" t="s">
        <v>241</v>
      </c>
      <c r="D52" s="46" t="s">
        <v>80</v>
      </c>
      <c r="E52" s="86">
        <v>1</v>
      </c>
      <c r="F52" s="86" t="s">
        <v>53</v>
      </c>
      <c r="G52" s="86">
        <v>2</v>
      </c>
      <c r="H52" s="93"/>
    </row>
    <row r="53" spans="1:8" customFormat="1">
      <c r="A53" s="46">
        <v>4</v>
      </c>
      <c r="B53" s="89" t="s">
        <v>244</v>
      </c>
      <c r="C53" s="36" t="s">
        <v>246</v>
      </c>
      <c r="D53" s="46" t="s">
        <v>80</v>
      </c>
      <c r="E53" s="86">
        <v>2</v>
      </c>
      <c r="F53" s="86" t="s">
        <v>53</v>
      </c>
      <c r="G53" s="86">
        <v>26</v>
      </c>
      <c r="H53" s="93"/>
    </row>
    <row r="54" spans="1:8" customFormat="1" ht="105">
      <c r="A54" s="46">
        <v>5</v>
      </c>
      <c r="B54" s="95" t="s">
        <v>249</v>
      </c>
      <c r="C54" s="36" t="s">
        <v>250</v>
      </c>
      <c r="D54" s="46" t="s">
        <v>80</v>
      </c>
      <c r="E54" s="86">
        <v>1</v>
      </c>
      <c r="F54" s="86" t="s">
        <v>252</v>
      </c>
      <c r="G54" s="86">
        <v>1</v>
      </c>
      <c r="H54" s="93"/>
    </row>
    <row r="55" spans="1:8" customFormat="1" ht="51" customHeight="1">
      <c r="A55" s="46">
        <v>6</v>
      </c>
      <c r="B55" s="89" t="s">
        <v>255</v>
      </c>
      <c r="C55" s="36" t="s">
        <v>256</v>
      </c>
      <c r="D55" s="46" t="s">
        <v>80</v>
      </c>
      <c r="E55" s="86">
        <v>1</v>
      </c>
      <c r="F55" s="86" t="s">
        <v>252</v>
      </c>
      <c r="G55" s="86">
        <v>9</v>
      </c>
      <c r="H55" s="93"/>
    </row>
    <row r="56" spans="1:8" customFormat="1" ht="90">
      <c r="A56" s="46">
        <v>7</v>
      </c>
      <c r="B56" s="89" t="s">
        <v>259</v>
      </c>
      <c r="C56" s="36" t="s">
        <v>260</v>
      </c>
      <c r="D56" s="46" t="s">
        <v>80</v>
      </c>
      <c r="E56" s="86">
        <v>1</v>
      </c>
      <c r="F56" s="86" t="s">
        <v>53</v>
      </c>
      <c r="G56" s="86">
        <v>1</v>
      </c>
      <c r="H56" s="93"/>
    </row>
    <row r="57" spans="1:8" customFormat="1" ht="75">
      <c r="A57" s="46">
        <v>8</v>
      </c>
      <c r="B57" s="89" t="s">
        <v>263</v>
      </c>
      <c r="C57" s="36" t="s">
        <v>264</v>
      </c>
      <c r="D57" s="46" t="s">
        <v>80</v>
      </c>
      <c r="E57" s="86">
        <v>2</v>
      </c>
      <c r="F57" s="86" t="s">
        <v>53</v>
      </c>
      <c r="G57" s="86">
        <v>20</v>
      </c>
      <c r="H57" s="93"/>
    </row>
    <row r="58" spans="1:8" customFormat="1" ht="45">
      <c r="A58" s="46">
        <v>9</v>
      </c>
      <c r="B58" s="95" t="s">
        <v>267</v>
      </c>
      <c r="C58" s="36" t="s">
        <v>269</v>
      </c>
      <c r="D58" s="46" t="s">
        <v>80</v>
      </c>
      <c r="E58" s="86">
        <v>1</v>
      </c>
      <c r="F58" s="86" t="s">
        <v>53</v>
      </c>
      <c r="G58" s="86">
        <v>10</v>
      </c>
      <c r="H58" s="93"/>
    </row>
    <row r="59" spans="1:8" customFormat="1" ht="60">
      <c r="A59" s="46">
        <v>10</v>
      </c>
      <c r="B59" s="89" t="s">
        <v>271</v>
      </c>
      <c r="C59" s="36" t="s">
        <v>273</v>
      </c>
      <c r="D59" s="46" t="s">
        <v>80</v>
      </c>
      <c r="E59" s="86">
        <v>1</v>
      </c>
      <c r="F59" s="86" t="s">
        <v>53</v>
      </c>
      <c r="G59" s="86">
        <v>13</v>
      </c>
      <c r="H59" s="93"/>
    </row>
    <row r="60" spans="1:8" customFormat="1" ht="45">
      <c r="A60" s="46">
        <v>11</v>
      </c>
      <c r="B60" s="98" t="s">
        <v>276</v>
      </c>
      <c r="C60" s="36" t="s">
        <v>277</v>
      </c>
      <c r="D60" s="46" t="s">
        <v>80</v>
      </c>
      <c r="E60" s="86">
        <v>1</v>
      </c>
      <c r="F60" s="86" t="s">
        <v>252</v>
      </c>
      <c r="G60" s="86">
        <v>10</v>
      </c>
      <c r="H60" s="93"/>
    </row>
    <row r="61" spans="1:8" customFormat="1" ht="30">
      <c r="A61" s="46">
        <v>12</v>
      </c>
      <c r="B61" s="99" t="s">
        <v>280</v>
      </c>
      <c r="C61" s="100" t="s">
        <v>281</v>
      </c>
      <c r="D61" s="46" t="s">
        <v>80</v>
      </c>
      <c r="E61" s="86">
        <v>1</v>
      </c>
      <c r="F61" s="86" t="s">
        <v>222</v>
      </c>
      <c r="G61" s="86">
        <v>5</v>
      </c>
      <c r="H61" s="93"/>
    </row>
    <row r="62" spans="1:8" customFormat="1" ht="30">
      <c r="A62" s="46">
        <v>13</v>
      </c>
      <c r="B62" s="102" t="s">
        <v>284</v>
      </c>
      <c r="C62" s="103" t="s">
        <v>286</v>
      </c>
      <c r="D62" s="46" t="s">
        <v>80</v>
      </c>
      <c r="E62" s="86">
        <v>5</v>
      </c>
      <c r="F62" s="86" t="s">
        <v>53</v>
      </c>
      <c r="G62" s="86">
        <v>50</v>
      </c>
      <c r="H62" s="93"/>
    </row>
    <row r="63" spans="1:8" ht="20.25">
      <c r="A63" s="193" t="s">
        <v>84</v>
      </c>
      <c r="B63" s="300"/>
      <c r="C63" s="301"/>
      <c r="D63" s="302"/>
      <c r="E63" s="303"/>
      <c r="F63" s="304"/>
      <c r="G63" s="305"/>
      <c r="H63" s="306"/>
    </row>
    <row r="64" spans="1:8" ht="60">
      <c r="A64" s="12" t="s">
        <v>40</v>
      </c>
      <c r="B64" s="13" t="s">
        <v>41</v>
      </c>
      <c r="C64" s="13" t="s">
        <v>42</v>
      </c>
      <c r="D64" s="13" t="s">
        <v>43</v>
      </c>
      <c r="E64" s="13" t="s">
        <v>44</v>
      </c>
      <c r="F64" s="13" t="s">
        <v>45</v>
      </c>
      <c r="G64" s="13" t="s">
        <v>46</v>
      </c>
      <c r="H64" s="13" t="s">
        <v>48</v>
      </c>
    </row>
    <row r="65" spans="1:8" ht="30">
      <c r="A65" s="104">
        <v>1</v>
      </c>
      <c r="B65" s="81" t="s">
        <v>293</v>
      </c>
      <c r="C65" s="36" t="s">
        <v>295</v>
      </c>
      <c r="D65" s="61" t="s">
        <v>92</v>
      </c>
      <c r="E65" s="82">
        <v>30</v>
      </c>
      <c r="F65" s="107" t="s">
        <v>53</v>
      </c>
      <c r="G65" s="61">
        <v>660</v>
      </c>
      <c r="H65" s="67" t="s">
        <v>298</v>
      </c>
    </row>
    <row r="66" spans="1:8">
      <c r="A66" s="46">
        <v>2</v>
      </c>
      <c r="B66" s="81" t="s">
        <v>299</v>
      </c>
      <c r="C66" s="36" t="s">
        <v>300</v>
      </c>
      <c r="D66" s="61" t="s">
        <v>92</v>
      </c>
      <c r="E66" s="82">
        <v>6</v>
      </c>
      <c r="F66" s="61" t="s">
        <v>53</v>
      </c>
      <c r="G66" s="61">
        <v>54</v>
      </c>
      <c r="H66" s="75"/>
    </row>
    <row r="67" spans="1:8">
      <c r="A67" s="46">
        <v>3</v>
      </c>
      <c r="B67" s="91" t="s">
        <v>305</v>
      </c>
      <c r="C67" s="62" t="s">
        <v>306</v>
      </c>
      <c r="D67" s="62" t="s">
        <v>203</v>
      </c>
      <c r="E67" s="94">
        <v>100</v>
      </c>
      <c r="F67" s="62" t="s">
        <v>53</v>
      </c>
      <c r="G67" s="62">
        <v>100</v>
      </c>
      <c r="H67" s="94"/>
    </row>
    <row r="68" spans="1:8" ht="45">
      <c r="A68" s="46">
        <v>4</v>
      </c>
      <c r="B68" s="81" t="s">
        <v>308</v>
      </c>
      <c r="C68" s="36" t="s">
        <v>310</v>
      </c>
      <c r="D68" s="61" t="s">
        <v>92</v>
      </c>
      <c r="E68" s="82">
        <v>5</v>
      </c>
      <c r="F68" s="61" t="s">
        <v>53</v>
      </c>
      <c r="G68" s="109">
        <v>110</v>
      </c>
      <c r="H68" s="67" t="s">
        <v>298</v>
      </c>
    </row>
    <row r="69" spans="1:8" ht="30">
      <c r="A69" s="46">
        <v>5</v>
      </c>
      <c r="B69" s="81" t="s">
        <v>311</v>
      </c>
      <c r="C69" s="36" t="s">
        <v>313</v>
      </c>
      <c r="D69" s="61" t="s">
        <v>92</v>
      </c>
      <c r="E69" s="82">
        <v>5</v>
      </c>
      <c r="F69" s="61" t="s">
        <v>53</v>
      </c>
      <c r="G69" s="76">
        <v>110</v>
      </c>
      <c r="H69" s="67" t="s">
        <v>298</v>
      </c>
    </row>
    <row r="70" spans="1:8" ht="150">
      <c r="A70" s="46">
        <v>6</v>
      </c>
      <c r="B70" s="91" t="s">
        <v>315</v>
      </c>
      <c r="C70" s="62" t="s">
        <v>318</v>
      </c>
      <c r="D70" s="62" t="s">
        <v>203</v>
      </c>
      <c r="E70" s="94">
        <v>1</v>
      </c>
      <c r="F70" s="62" t="s">
        <v>53</v>
      </c>
      <c r="G70" s="62">
        <v>9</v>
      </c>
      <c r="H70" s="110" t="s">
        <v>319</v>
      </c>
    </row>
    <row r="71" spans="1:8" ht="135">
      <c r="A71" s="46">
        <v>7</v>
      </c>
      <c r="B71" s="91" t="s">
        <v>312</v>
      </c>
      <c r="C71" s="62" t="s">
        <v>314</v>
      </c>
      <c r="D71" s="62" t="s">
        <v>203</v>
      </c>
      <c r="E71" s="94">
        <v>2</v>
      </c>
      <c r="F71" s="62" t="s">
        <v>53</v>
      </c>
      <c r="G71" s="62">
        <v>18</v>
      </c>
      <c r="H71" s="94"/>
    </row>
    <row r="72" spans="1:8" ht="60">
      <c r="A72" s="46">
        <v>8</v>
      </c>
      <c r="B72" s="43" t="s">
        <v>316</v>
      </c>
      <c r="C72" s="43" t="s">
        <v>317</v>
      </c>
      <c r="D72" s="61" t="s">
        <v>203</v>
      </c>
      <c r="E72" s="66">
        <v>4</v>
      </c>
      <c r="F72" s="62" t="s">
        <v>53</v>
      </c>
      <c r="G72" s="62">
        <v>4</v>
      </c>
      <c r="H72" s="111" t="s">
        <v>320</v>
      </c>
    </row>
    <row r="73" spans="1:8">
      <c r="A73" s="46">
        <v>9</v>
      </c>
      <c r="B73" s="43" t="s">
        <v>321</v>
      </c>
      <c r="C73" s="43" t="s">
        <v>199</v>
      </c>
      <c r="D73" s="61"/>
      <c r="E73" s="66"/>
      <c r="F73" s="62"/>
      <c r="G73" s="62"/>
      <c r="H73" s="111"/>
    </row>
  </sheetData>
  <mergeCells count="31">
    <mergeCell ref="A63:H63"/>
    <mergeCell ref="A48:H48"/>
    <mergeCell ref="A6:H6"/>
    <mergeCell ref="A7:B7"/>
    <mergeCell ref="C7:H7"/>
    <mergeCell ref="A16:H16"/>
    <mergeCell ref="A15:B15"/>
    <mergeCell ref="C15:H15"/>
    <mergeCell ref="A12:B12"/>
    <mergeCell ref="A14:B14"/>
    <mergeCell ref="C14:H14"/>
    <mergeCell ref="A13:B13"/>
    <mergeCell ref="C13:H13"/>
    <mergeCell ref="A1:H1"/>
    <mergeCell ref="A2:H2"/>
    <mergeCell ref="A3:H3"/>
    <mergeCell ref="A4:H4"/>
    <mergeCell ref="A5:H5"/>
    <mergeCell ref="A11:B11"/>
    <mergeCell ref="G11:H11"/>
    <mergeCell ref="E11:F11"/>
    <mergeCell ref="C11:D11"/>
    <mergeCell ref="C12:H12"/>
    <mergeCell ref="A8:C8"/>
    <mergeCell ref="D8:H8"/>
    <mergeCell ref="C9:H9"/>
    <mergeCell ref="A9:B9"/>
    <mergeCell ref="A10:B10"/>
    <mergeCell ref="E10:F10"/>
    <mergeCell ref="G10:H10"/>
    <mergeCell ref="C10:D10"/>
  </mergeCells>
  <dataValidations count="2">
    <dataValidation allowBlank="1" showInputMessage="1" showErrorMessage="1" error="Укажите только число" prompt="Укажите только число" sqref="E40 E44:E47 E65:E66 E68:E69" xr:uid="{00000000-0002-0000-0300-000000000000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0:C47 B37:C38 B54 B58 B65:C66 B68:C69 B72:C73" xr:uid="{00000000-0002-0000-0300-000001000000}"/>
  </dataValidations>
  <hyperlinks>
    <hyperlink ref="H30" r:id="rId1" display="https://mirupak.ru/catalog/vld/upakovochnye_materialy_dlya_transportirovki/niti_i_shpagaty_3/shpagaty/270459/%20не%20менее%2050%20метров" xr:uid="{00000000-0004-0000-0300-000000000000}"/>
    <hyperlink ref="H32" r:id="rId2" display="https://www.farpost.ru/vladivostok/home/homelife/dishes/zhestjanaja-bankotara-6-konservnaja-banka-korpus-s-zauzhennym-dnom-126116509.html" xr:uid="{00000000-0004-0000-0300-000001000000}"/>
    <hyperlink ref="H33" r:id="rId3" xr:uid="{00000000-0004-0000-0300-000002000000}"/>
    <hyperlink ref="H70" r:id="rId4" xr:uid="{00000000-0004-0000-0300-000003000000}"/>
    <hyperlink ref="H72" r:id="rId5" xr:uid="{00000000-0004-0000-0300-000004000000}"/>
  </hyperlinks>
  <pageMargins left="0.70866137742996205" right="0.70866137742996205" top="0.74803149700164795" bottom="0.74803149700164795" header="0" footer="0"/>
  <pageSetup paperSize="9" scale="7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workbookViewId="0">
      <selection activeCell="D28" sqref="D28"/>
    </sheetView>
  </sheetViews>
  <sheetFormatPr defaultColWidth="14.42578125" defaultRowHeight="1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5703125" style="10" bestFit="1" customWidth="1"/>
    <col min="7" max="7" width="14.42578125" style="10" customWidth="1"/>
    <col min="8" max="8" width="8.5703125" style="10" customWidth="1"/>
    <col min="9" max="9" width="14.42578125" style="10" bestFit="1" customWidth="1"/>
    <col min="10" max="16384" width="14.42578125" style="10"/>
  </cols>
  <sheetData>
    <row r="1" spans="1:7">
      <c r="A1" s="321"/>
      <c r="B1" s="321"/>
      <c r="C1" s="321"/>
      <c r="D1" s="321"/>
      <c r="E1" s="321"/>
      <c r="F1" s="321"/>
      <c r="G1" s="321"/>
    </row>
    <row r="2" spans="1:7" ht="20.25">
      <c r="A2" s="160" t="s">
        <v>24</v>
      </c>
      <c r="B2" s="160"/>
      <c r="C2" s="160"/>
      <c r="D2" s="160"/>
      <c r="E2" s="160"/>
      <c r="F2" s="160"/>
      <c r="G2" s="160"/>
    </row>
    <row r="3" spans="1:7" ht="20.25" customHeight="1">
      <c r="A3" s="161" t="s">
        <v>325</v>
      </c>
      <c r="B3" s="161"/>
      <c r="C3" s="161"/>
      <c r="D3" s="161"/>
      <c r="E3" s="161"/>
      <c r="F3" s="161"/>
      <c r="G3" s="161"/>
    </row>
    <row r="4" spans="1:7" ht="20.25">
      <c r="A4" s="160" t="s">
        <v>27</v>
      </c>
      <c r="B4" s="160"/>
      <c r="C4" s="160"/>
      <c r="D4" s="160"/>
      <c r="E4" s="160"/>
      <c r="F4" s="160"/>
      <c r="G4" s="160"/>
    </row>
    <row r="5" spans="1:7" ht="20.25" customHeight="1">
      <c r="A5" s="162" t="str">
        <f>'Информация о Чемпионате'!B3</f>
        <v>Обработка водных биоресурсов</v>
      </c>
      <c r="B5" s="162"/>
      <c r="C5" s="162"/>
      <c r="D5" s="162"/>
      <c r="E5" s="162"/>
      <c r="F5" s="162"/>
      <c r="G5" s="162"/>
    </row>
    <row r="6" spans="1:7" ht="20.25">
      <c r="A6" s="193" t="s">
        <v>324</v>
      </c>
      <c r="B6" s="315"/>
      <c r="C6" s="316"/>
      <c r="D6" s="317"/>
      <c r="E6" s="318"/>
      <c r="F6" s="319"/>
      <c r="G6" s="320"/>
    </row>
    <row r="7" spans="1:7" ht="30">
      <c r="A7" s="13" t="s">
        <v>40</v>
      </c>
      <c r="B7" s="322" t="s">
        <v>41</v>
      </c>
      <c r="C7" s="325" t="s">
        <v>42</v>
      </c>
      <c r="D7" s="323" t="s">
        <v>43</v>
      </c>
      <c r="E7" s="13" t="s">
        <v>44</v>
      </c>
      <c r="F7" s="13" t="s">
        <v>45</v>
      </c>
      <c r="G7" s="13" t="s">
        <v>322</v>
      </c>
    </row>
    <row r="8" spans="1:7">
      <c r="A8" s="38">
        <v>1</v>
      </c>
      <c r="B8" s="112" t="s">
        <v>323</v>
      </c>
      <c r="C8" s="324"/>
      <c r="D8" s="114"/>
      <c r="E8" s="114"/>
      <c r="F8" s="114"/>
      <c r="G8" s="115"/>
    </row>
    <row r="9" spans="1:7">
      <c r="A9" s="38">
        <v>2</v>
      </c>
      <c r="B9" s="112"/>
      <c r="C9" s="113"/>
      <c r="D9" s="114"/>
      <c r="E9" s="114"/>
      <c r="F9" s="114"/>
      <c r="G9" s="115"/>
    </row>
    <row r="10" spans="1:7">
      <c r="A10" s="38">
        <v>3</v>
      </c>
      <c r="B10" s="112"/>
      <c r="C10" s="113"/>
      <c r="D10" s="116"/>
      <c r="E10" s="114"/>
      <c r="F10" s="114"/>
      <c r="G10" s="115"/>
    </row>
    <row r="11" spans="1:7">
      <c r="A11" s="38">
        <v>4</v>
      </c>
      <c r="B11" s="117"/>
      <c r="C11" s="113"/>
      <c r="D11" s="118"/>
      <c r="E11" s="119"/>
      <c r="F11" s="114"/>
      <c r="G11" s="120"/>
    </row>
    <row r="12" spans="1:7">
      <c r="A12" s="38">
        <v>5</v>
      </c>
      <c r="B12" s="49"/>
      <c r="C12" s="57"/>
      <c r="D12" s="46"/>
      <c r="E12" s="13"/>
      <c r="F12" s="13"/>
      <c r="G12" s="49"/>
    </row>
    <row r="13" spans="1:7">
      <c r="A13" s="38">
        <v>6</v>
      </c>
      <c r="B13" s="12"/>
      <c r="C13" s="57"/>
      <c r="D13" s="46"/>
      <c r="E13" s="13"/>
      <c r="F13" s="13"/>
      <c r="G13" s="13"/>
    </row>
  </sheetData>
  <mergeCells count="6">
    <mergeCell ref="A6:G6"/>
    <mergeCell ref="A1:G1"/>
    <mergeCell ref="A2:G2"/>
    <mergeCell ref="A3:G3"/>
    <mergeCell ref="A4:G4"/>
    <mergeCell ref="A5:G5"/>
  </mergeCells>
  <pageMargins left="0.70000004768371604" right="0.70000004768371604" top="0.75" bottom="0.75" header="0" footer="0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Дамеловская Татьяна Александровна</cp:lastModifiedBy>
  <dcterms:created xsi:type="dcterms:W3CDTF">2025-04-17T02:39:58Z</dcterms:created>
  <dcterms:modified xsi:type="dcterms:W3CDTF">2025-04-17T07:59:56Z</dcterms:modified>
</cp:coreProperties>
</file>