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Охрана окружающей среды\"/>
    </mc:Choice>
  </mc:AlternateContent>
  <xr:revisionPtr revIDLastSave="0" documentId="13_ncr:1_{B75E9562-1C21-4D6F-BA35-E4EE964130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6" i="1" l="1"/>
  <c r="I99" i="1"/>
  <c r="I92" i="1"/>
  <c r="I71" i="1"/>
  <c r="I56" i="1"/>
  <c r="I27" i="1"/>
  <c r="I6" i="1"/>
  <c r="I116" i="1" s="1"/>
</calcChain>
</file>

<file path=xl/sharedStrings.xml><?xml version="1.0" encoding="utf-8"?>
<sst xmlns="http://schemas.openxmlformats.org/spreadsheetml/2006/main" count="324" uniqueCount="152">
  <si>
    <t>Мероприятие</t>
  </si>
  <si>
    <t>Итоговый (межрегиональный) этап Чемпионата по профессиональному мастерству "Профессионалы"  - 2025 г.</t>
  </si>
  <si>
    <t>Наименование компетенции</t>
  </si>
  <si>
    <t>Охрана окружающей среды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</si>
  <si>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</si>
  <si>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</si>
  <si>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</si>
  <si>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</si>
  <si>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</si>
  <si>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</si>
  <si>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</si>
  <si>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</si>
  <si>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</si>
  <si>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</si>
  <si>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Инвентаризация источников загрязнения атмосферного воздуха</t>
  </si>
  <si>
    <t>Правильность выполнения инвентаризации источников выбросов загрязняющих веществ в атмосферу</t>
  </si>
  <si>
    <t>И</t>
  </si>
  <si>
    <t>Верно определены наименования участков по цеху № 1 (в соответствии с эталоном)</t>
  </si>
  <si>
    <t>Вычесть 0.1 баллла за каждый неверно определенный или не достающий участок</t>
  </si>
  <si>
    <t>Верно определены наименования участков по цеху № 2 (в соответствии с эталоном)</t>
  </si>
  <si>
    <t>Верно определены наименования участков по цеху № 3 (в соответствии с эталоном)</t>
  </si>
  <si>
    <t>Вычесть все баллы, если не выполнено</t>
  </si>
  <si>
    <t>и</t>
  </si>
  <si>
    <t>Верно определено перечень источников выделения загрязняющих веществ по цеху № 1  (в соответствии сэталоном)</t>
  </si>
  <si>
    <t>Вычесть 0.1 баллла за каждый неверно определенный или не достающий источник выделения</t>
  </si>
  <si>
    <t>Верно определено перечень источников выделения загрязняющих веществ по цеху № 2  (в соответствии сэталоном)</t>
  </si>
  <si>
    <t>Верно определено перечень источников выделения загрязняющих веществ по цеху № 3  (в соответствии сэталоном)</t>
  </si>
  <si>
    <t>Вычесть 0.2 баллла за каждый неверно определенный или не достающий источник выделения</t>
  </si>
  <si>
    <t>Верно определен перечень источников выбросов загрязняющих веществ по цеху №1 (в соответствии с эталоном)</t>
  </si>
  <si>
    <t>Вычесть 0.1 баллла за каждый неверно определенный или не достающий источник выбросов</t>
  </si>
  <si>
    <t>Верно определен перечень источников выбросов загрязняющих веществ по цеху №2 (в соответствии с эталоном)</t>
  </si>
  <si>
    <t>Верно определен перечень источников выбросов загрязняющих веществ по цеху №3 (в соответствии с эталоном)</t>
  </si>
  <si>
    <t>Верно определен тип ИЗА по цеху №1  (в соответствии с эталоном)</t>
  </si>
  <si>
    <t>Вычесть 0.1 баллла за каждый неверно определенный тип источника выбросов</t>
  </si>
  <si>
    <t>Верно определен тип ИЗА по цеху №2  (в соответствии с эталоном)</t>
  </si>
  <si>
    <t>Верно определен тип ИЗА по цеху №3  (в соответствии с эталоном)</t>
  </si>
  <si>
    <t>Правильность выполнения расчетов и заполнения инвентаризационной ведомости</t>
  </si>
  <si>
    <t>Полученные г/с по веществу 1 сходятся с эталонными</t>
  </si>
  <si>
    <t>Полученные г/с по веществу 2 сходятся с эталонными</t>
  </si>
  <si>
    <t>Полученные г/с по веществу 3 сходятся с эталонными</t>
  </si>
  <si>
    <t>Полученные т/год по веществу 1 сходятся с эталонными</t>
  </si>
  <si>
    <t>Полученные т/год по веществу 2 сходятся с эталонными</t>
  </si>
  <si>
    <t>Полученные т/год по веществу 3 сходятся с эталонными</t>
  </si>
  <si>
    <t>Б</t>
  </si>
  <si>
    <t>Инструментальные замеры выброса загрязняющих веществ</t>
  </si>
  <si>
    <t>Правильность проведения замеров с применением аналитического оборудования в соответствии с действующими методическими разработками</t>
  </si>
  <si>
    <t>Длина отрезка прямого участка газохода измерена правильно, м</t>
  </si>
  <si>
    <t>Наружная длина окружности по измерительному сечению измерена правильно, м</t>
  </si>
  <si>
    <t>Измерительное сечение выбрано правильно</t>
  </si>
  <si>
    <t>Правильно выбрано количество точек проведения измерений</t>
  </si>
  <si>
    <t>Правильно отложено расстояние до контрольной точки на трубке Пито при проведении замеров давления</t>
  </si>
  <si>
    <t>При измерении динамического давления трубка Пито подключена правильно</t>
  </si>
  <si>
    <t>При измерении статического давления трубка Пито подключена правильно</t>
  </si>
  <si>
    <t>При измерении динамического и статического давления наконечник трубки Пито направлен правильно</t>
  </si>
  <si>
    <t>Правильно определено необходимое количество замеров динамического и статического давления</t>
  </si>
  <si>
    <t>Правильно отложено расстояние до контрольной точки на зонде при проведении замеров температуры</t>
  </si>
  <si>
    <t>Правильно измерена температура отходящих газов</t>
  </si>
  <si>
    <t>Правильность выполнения расчетов на основе результатов измерений, корректность заполнения протоколов наблюдений</t>
  </si>
  <si>
    <t>Правильно рассчитан внутренний диаметр газохода, м</t>
  </si>
  <si>
    <t>Правильно рассчитана площадь сечения, м</t>
  </si>
  <si>
    <t>Правильно произведен перевод атмосферного давления из мм.рт.ст. в Па</t>
  </si>
  <si>
    <t>Правильно рассчитано среднее динамическое давление, Па</t>
  </si>
  <si>
    <t>Правильно рассчитано среднее статическое давление, Па</t>
  </si>
  <si>
    <t>Правильно рассчитана концентрация NOx, ррм</t>
  </si>
  <si>
    <t>Правильно рассчитана концентрация NOx, мг/м3</t>
  </si>
  <si>
    <t>Правильно рассчитана концентрация NO после трансформации, мг/м3</t>
  </si>
  <si>
    <t>Правильно рассчитана концентрация NO2 после трансформации, мг/м3</t>
  </si>
  <si>
    <t>Правильно рассчитана концентрация CO, мг/м3</t>
  </si>
  <si>
    <t>Правильно рассчитана средняя скорость газового потока, м/с</t>
  </si>
  <si>
    <t>Правильно рассчитан объемный расход газа, м3/с</t>
  </si>
  <si>
    <t>Правильно рассчитано среднее разовое значение мощности выброса оксида азота (NО), г/с</t>
  </si>
  <si>
    <t>Правильно рассчитано среднее разовое значение мощности выброса диоксида азота (NO2), г/с</t>
  </si>
  <si>
    <t>Правильно рассчитано среднее разовое значение мощности выброса оксида углерода (СО), г/с</t>
  </si>
  <si>
    <t>В</t>
  </si>
  <si>
    <t>Расчет платы за негативное воздействие на окружающую среду</t>
  </si>
  <si>
    <t>Правильность расчета суммы платы за выбросы загрязняющих веществ, размещение отходов, сброс сточных вод</t>
  </si>
  <si>
    <t>Сумма платы за выброс вещества 1 источника сходится с эталонной</t>
  </si>
  <si>
    <t>Сумма платы за выброс вещества 2 источника сходится с эталонной</t>
  </si>
  <si>
    <t>Сумма платы за выброс вещества 3 источника сходится с эталонной</t>
  </si>
  <si>
    <t>Сумма платы за размещение отхода 1 сходится с эталонной</t>
  </si>
  <si>
    <t>Сумма платы за размещение отхода 2 сходится с эталонной</t>
  </si>
  <si>
    <t>Сумма платы за размещение отхода 3 сходится с эталонной</t>
  </si>
  <si>
    <t>Сумма платы за размещение отхода 4 сходится с эталонной</t>
  </si>
  <si>
    <t>Сумма платы за размещение отхода 5 сходится с эталонной</t>
  </si>
  <si>
    <t>Сумма платы за сброс сточных вод по веществу 1 сходится с эталонным</t>
  </si>
  <si>
    <t>Сумма платы за сброс сточных вод по веществу 2 сходится с эталонным</t>
  </si>
  <si>
    <t>Сумма платы за сброс сточных вод по веществу 3 сходится с эталонным</t>
  </si>
  <si>
    <t>Сумма платы за сброс сточных вод по веществу 4 сходится с эталонным</t>
  </si>
  <si>
    <t>Сумма платы за сброс сточных вод по веществу 5 сходится с эталонным</t>
  </si>
  <si>
    <t>Г</t>
  </si>
  <si>
    <t>Измерение физических факторов воздействия, оформление результатов замеров</t>
  </si>
  <si>
    <t>Правильно выбрано место проведения замеров</t>
  </si>
  <si>
    <t>Выбрана правильная высота проведения замеров</t>
  </si>
  <si>
    <t>Главная ось измерительного микрофона при измерении шума от источника направлена правильно</t>
  </si>
  <si>
    <t>Главная ось измерительного микрофона при измерении фонового шума направлена правильно</t>
  </si>
  <si>
    <t>Расположение специалиста относительно шумомера организовано правильно</t>
  </si>
  <si>
    <t>Калибровка шумомера соответствует ГОСТ 23337-2014</t>
  </si>
  <si>
    <t>Правильно произведены замеры шума от источника</t>
  </si>
  <si>
    <t>Правильно произведены замеры фонового уровня шума</t>
  </si>
  <si>
    <t>Правильно определена и обоснована категория шума по временным характеристикам (постоянный, непостоянный (колеблющийся, прерывистый, импульсный)).</t>
  </si>
  <si>
    <t>Правильно определен и обоснован характер спектра шума (широкополосный, тональный).</t>
  </si>
  <si>
    <t>Правильно учтены Коррекции К1 согласно ГОСТ 23337-2014</t>
  </si>
  <si>
    <t>Правильно учтены Коррекции К2 согласно ГОСТ 23337-2014</t>
  </si>
  <si>
    <t>Правильно учтены Коррекции К3 согласно ГОСТ 23337-2014</t>
  </si>
  <si>
    <t>Правильно учтены Коррекции К4 согласно ГОСТ 23337-2014</t>
  </si>
  <si>
    <t>Правильно учтены Коррекции К5 согласно ГОСТ 23337-2014</t>
  </si>
  <si>
    <t>Правильно рассчитана расширенная неопределенность согласно ГОСТ 23337-2014</t>
  </si>
  <si>
    <t>Правильно записан оценочный уровень согласно ГОСТ 23337-2014</t>
  </si>
  <si>
    <t>Проведено сравнение с ПДУ, согласно СанПиН 1.2.3685-21</t>
  </si>
  <si>
    <t>Д</t>
  </si>
  <si>
    <t>Расчет нормативов допустимого сброса загрязняющих веществ в водный объект</t>
  </si>
  <si>
    <t>Правильность расчета нормативов допустимого сброса загрязняющих веществ в водный объект</t>
  </si>
  <si>
    <t>Расчет объема дождевого стока рассчитан в соответствии с эталоном (м3/час; т/год)</t>
  </si>
  <si>
    <t>Вычесть 1 балл за неверно определенный объем в м3/час или в т/год</t>
  </si>
  <si>
    <t>Расчет объема талого стока рассчитан в соответствии с эталоном (м3/час; т/год)</t>
  </si>
  <si>
    <t>Расчет НДС по веществу 1 рассчитан в соответствии с эталоном (г/сек; т/год)</t>
  </si>
  <si>
    <t>Вычесть 1 балл за неверно определенный г/сек или т/год</t>
  </si>
  <si>
    <t>Расчет НДС по веществу 2 рассчитан в соответствии с эталоном (г/сек; т/год)</t>
  </si>
  <si>
    <t>Расчет НДС по веществу 3 рассчитан в соответствии с эталоном (г/сек; т/год)</t>
  </si>
  <si>
    <t>Е</t>
  </si>
  <si>
    <t>Количественное определение объема выбросов парниковых газов</t>
  </si>
  <si>
    <t>Правильность расчета количественного объема парниковых газов от каждого источника и объекта хозяйственной деятельности в целом</t>
  </si>
  <si>
    <t>Расход топлива указан верно, в соответствии с эталоном</t>
  </si>
  <si>
    <t>Вычесть баллы при неверном заполнении ячеех столбца, по 0,7 балла за каждый не верно заполненный ИВ., до 0.0.</t>
  </si>
  <si>
    <t xml:space="preserve">Коэф. выбросов СО2 от сжигания топлива, указан верно, в соответствии с эталоном </t>
  </si>
  <si>
    <t>Выбросы СО2  для первого ИВ, определены верно, в соответствии с эталоном (точность +- 0.1%)</t>
  </si>
  <si>
    <t>Вычесть баллы при неверном заполнении ячеех столбца, по 0,7 балла за каждый не верно заполненный ИВ, до 0.0.</t>
  </si>
  <si>
    <t>Выбросы СО2  для второго ИВ, определены верно, в соответствии с эталоном (точность +- 0.1%)</t>
  </si>
  <si>
    <t>Вычесть баллы при неверном заполнении ячеех столбца, по 0,7 балла за каждый не верно заполненный ИВ, если результат отличается от эталона более чем +-0.1%, до 0.0.</t>
  </si>
  <si>
    <t>В  таблице значения количества выбросов CO2, указаны  с точностью до 1 тонны</t>
  </si>
  <si>
    <t>Вычесть все  баллы, если значения количества выбросов CO2, указаны с другой точностью</t>
  </si>
  <si>
    <t>Ж</t>
  </si>
  <si>
    <t>Расчет класса опасности отхода</t>
  </si>
  <si>
    <t>Правильность расчёт класса опасности отхода</t>
  </si>
  <si>
    <t>Правильно рассчитан коэффициент степени опасности для окружающей природной среды для вещества 1  (в соответствии с эталонным образцом)</t>
  </si>
  <si>
    <t>Правильно рассчитан коэффициент степени опасности для окружающей природной среды для вещества 2  (в соответствии с эталонным образцом)</t>
  </si>
  <si>
    <t>Правильно расчитан коэффициент степени опасности для окружающей природной среды для вещества 3  (в соответствии с эталонным образцом)</t>
  </si>
  <si>
    <t>Правильно рассчитан коэффициент степени опасности для окружающей природной среды для вещества 4  (в соответствии с эталонным образцом)</t>
  </si>
  <si>
    <t>Правильно рассчитан коэффициент степени опасности для окружающей природной среды для вещества 5  (в соответствии с эталонным образцом)</t>
  </si>
  <si>
    <t>Правильно рассчитан коэффициент степени опасности для окружающей природной среды для вещества 6  (в соответствии с эталонным образцом)</t>
  </si>
  <si>
    <t>Правильно определен класс опасности отхода  (в соответствии с эталонным образцом)</t>
  </si>
  <si>
    <t>Итого</t>
  </si>
  <si>
    <t>Перечень профессиональных задач</t>
  </si>
  <si>
    <t>Производственный экологический контроль в организации</t>
  </si>
  <si>
    <t>Проведение периодических проверок соблюдения технологических режимов, связанных с загрязнением окружающей среды в организации</t>
  </si>
  <si>
    <t>Контроль в области обращения с отходами в организации</t>
  </si>
  <si>
    <t>Ведение документации по нормированию воздействия производственной деятельности организации на окружающую среду</t>
  </si>
  <si>
    <t>Планирование и документальное сопровождение деятельности по соблюдению или достижению установленных нормативов допустимого воздействия на окружающую среду</t>
  </si>
  <si>
    <t>Оформление разрешительной документации в области охраны окружающей среды</t>
  </si>
  <si>
    <t>Оформление отчетной документации о природоохранной деятельности организации</t>
  </si>
  <si>
    <t>Установление причин и последствий аварийных выбросов и сбросов загрязняющих веществ в окружающую среду, подготовка предложений по предупреждению негативных последствий</t>
  </si>
  <si>
    <t>Экономическое регулирование природоохранной деятельности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</si>
</sst>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charset val="204"/>
      <scheme val="minor"/>
    </font>
    <font>
      <b/>
      <sz val="12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2" fontId="5" fillId="4" borderId="2" xfId="0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" fontId="9" fillId="4" borderId="2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2" fontId="5" fillId="4" borderId="2" xfId="2" applyNumberFormat="1" applyFont="1" applyFill="1" applyBorder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9" fillId="0" borderId="2" xfId="1" applyFont="1" applyFill="1" applyBorder="1" applyAlignment="1">
      <alignment vertical="center" wrapText="1"/>
    </xf>
    <xf numFmtId="0" fontId="5" fillId="0" borderId="2" xfId="2" applyFont="1" applyFill="1" applyBorder="1" applyAlignment="1">
      <alignment vertical="center" wrapText="1"/>
    </xf>
    <xf numFmtId="2" fontId="5" fillId="5" borderId="2" xfId="2" applyNumberFormat="1" applyFont="1" applyFill="1" applyBorder="1" applyAlignment="1">
      <alignment horizontal="center" vertical="center" wrapText="1"/>
    </xf>
    <xf numFmtId="2" fontId="5" fillId="0" borderId="2" xfId="2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2" fontId="9" fillId="4" borderId="6" xfId="1" applyNumberFormat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vertical="center" wrapText="1"/>
    </xf>
    <xf numFmtId="0" fontId="5" fillId="0" borderId="6" xfId="2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vertical="center" wrapText="1"/>
    </xf>
  </cellXfs>
  <cellStyles count="3">
    <cellStyle name="Обычный" xfId="0" builtinId="0"/>
    <cellStyle name="Обычный 2" xfId="1" xr:uid="{00000000-0005-0000-0000-000031000000}"/>
    <cellStyle name="Обычный 3" xfId="2" xr:uid="{00000000-0005-0000-0000-000032000000}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19"/>
  <sheetViews>
    <sheetView tabSelected="1" zoomScale="90" zoomScaleNormal="90" workbookViewId="0">
      <selection activeCell="L8" sqref="L8"/>
    </sheetView>
  </sheetViews>
  <sheetFormatPr defaultColWidth="11" defaultRowHeight="15.75"/>
  <cols>
    <col min="1" max="1" width="10.875" style="3" customWidth="1"/>
    <col min="2" max="2" width="38.125" style="9" customWidth="1"/>
    <col min="3" max="3" width="15" style="5" customWidth="1"/>
    <col min="4" max="4" width="36" style="8" customWidth="1"/>
    <col min="5" max="5" width="13.375" style="5" customWidth="1"/>
    <col min="6" max="6" width="33.875" style="8" customWidth="1"/>
    <col min="7" max="7" width="22.25" style="8" customWidth="1"/>
    <col min="8" max="8" width="11.625" style="8" customWidth="1"/>
    <col min="9" max="9" width="13.125" style="5" customWidth="1"/>
    <col min="10" max="11" width="11" style="9"/>
  </cols>
  <sheetData>
    <row r="2" spans="1:11" ht="55.5" customHeight="1">
      <c r="B2" s="4" t="s">
        <v>0</v>
      </c>
      <c r="D2" s="6" t="s">
        <v>1</v>
      </c>
      <c r="E2" s="7"/>
    </row>
    <row r="3" spans="1:11" ht="27.75" customHeight="1">
      <c r="B3" s="4" t="s">
        <v>2</v>
      </c>
      <c r="D3" s="9" t="s">
        <v>3</v>
      </c>
      <c r="E3" s="7"/>
    </row>
    <row r="5" spans="1:11" s="1" customFormat="1" ht="33.950000000000003" customHeight="1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1"/>
      <c r="K5" s="11"/>
    </row>
    <row r="6" spans="1:11" s="2" customFormat="1" ht="18.75">
      <c r="A6" s="12" t="s">
        <v>13</v>
      </c>
      <c r="B6" s="13" t="s">
        <v>14</v>
      </c>
      <c r="C6" s="12"/>
      <c r="D6" s="14"/>
      <c r="E6" s="12"/>
      <c r="F6" s="14"/>
      <c r="G6" s="14"/>
      <c r="H6" s="13"/>
      <c r="I6" s="38">
        <f>SUM(I7:I26)</f>
        <v>15</v>
      </c>
      <c r="J6" s="9"/>
      <c r="K6" s="15"/>
    </row>
    <row r="7" spans="1:11">
      <c r="A7" s="16">
        <v>1</v>
      </c>
      <c r="B7" s="17" t="s">
        <v>15</v>
      </c>
      <c r="C7" s="18"/>
      <c r="D7" s="18"/>
      <c r="E7" s="18"/>
      <c r="F7" s="18"/>
      <c r="G7" s="18"/>
      <c r="H7" s="18"/>
      <c r="I7" s="36"/>
    </row>
    <row r="8" spans="1:11" ht="45">
      <c r="A8" s="16"/>
      <c r="B8" s="19"/>
      <c r="C8" s="16" t="s">
        <v>16</v>
      </c>
      <c r="D8" s="20" t="s">
        <v>17</v>
      </c>
      <c r="E8" s="16"/>
      <c r="F8" s="21" t="s">
        <v>18</v>
      </c>
      <c r="G8" s="22"/>
      <c r="H8" s="16">
        <v>4</v>
      </c>
      <c r="I8" s="23">
        <v>0.5</v>
      </c>
    </row>
    <row r="9" spans="1:11" ht="45">
      <c r="A9" s="16"/>
      <c r="B9" s="19"/>
      <c r="C9" s="16" t="s">
        <v>16</v>
      </c>
      <c r="D9" s="20" t="s">
        <v>19</v>
      </c>
      <c r="E9" s="16"/>
      <c r="F9" s="21" t="s">
        <v>18</v>
      </c>
      <c r="G9" s="22"/>
      <c r="H9" s="16">
        <v>4</v>
      </c>
      <c r="I9" s="23">
        <v>0.5</v>
      </c>
    </row>
    <row r="10" spans="1:11" ht="30">
      <c r="A10" s="16"/>
      <c r="B10" s="19"/>
      <c r="C10" s="16" t="s">
        <v>16</v>
      </c>
      <c r="D10" s="20" t="s">
        <v>20</v>
      </c>
      <c r="E10" s="16"/>
      <c r="F10" s="24" t="s">
        <v>21</v>
      </c>
      <c r="G10" s="22"/>
      <c r="H10" s="16">
        <v>4</v>
      </c>
      <c r="I10" s="23">
        <v>0.5</v>
      </c>
    </row>
    <row r="11" spans="1:11" ht="45">
      <c r="A11" s="16"/>
      <c r="B11" s="19"/>
      <c r="C11" s="16" t="s">
        <v>22</v>
      </c>
      <c r="D11" s="20" t="s">
        <v>23</v>
      </c>
      <c r="E11" s="16"/>
      <c r="F11" s="21" t="s">
        <v>24</v>
      </c>
      <c r="G11" s="22"/>
      <c r="H11" s="16">
        <v>5</v>
      </c>
      <c r="I11" s="23">
        <v>0.5</v>
      </c>
    </row>
    <row r="12" spans="1:11" ht="45">
      <c r="A12" s="16"/>
      <c r="B12" s="19"/>
      <c r="C12" s="16" t="s">
        <v>22</v>
      </c>
      <c r="D12" s="20" t="s">
        <v>25</v>
      </c>
      <c r="E12" s="16"/>
      <c r="F12" s="21" t="s">
        <v>24</v>
      </c>
      <c r="G12" s="22"/>
      <c r="H12" s="16">
        <v>5</v>
      </c>
      <c r="I12" s="23">
        <v>0.5</v>
      </c>
    </row>
    <row r="13" spans="1:11" ht="45">
      <c r="A13" s="16"/>
      <c r="B13" s="19"/>
      <c r="C13" s="16" t="s">
        <v>22</v>
      </c>
      <c r="D13" s="20" t="s">
        <v>26</v>
      </c>
      <c r="E13" s="16"/>
      <c r="F13" s="21" t="s">
        <v>27</v>
      </c>
      <c r="G13" s="22"/>
      <c r="H13" s="16">
        <v>6</v>
      </c>
      <c r="I13" s="23">
        <v>0.5</v>
      </c>
    </row>
    <row r="14" spans="1:11" ht="45">
      <c r="A14" s="16"/>
      <c r="B14" s="19"/>
      <c r="C14" s="16" t="s">
        <v>22</v>
      </c>
      <c r="D14" s="20" t="s">
        <v>28</v>
      </c>
      <c r="E14" s="16"/>
      <c r="F14" s="21" t="s">
        <v>29</v>
      </c>
      <c r="G14" s="22"/>
      <c r="H14" s="16">
        <v>6</v>
      </c>
      <c r="I14" s="25">
        <v>0.5</v>
      </c>
    </row>
    <row r="15" spans="1:11" ht="45">
      <c r="A15" s="16"/>
      <c r="B15" s="19"/>
      <c r="C15" s="16" t="s">
        <v>22</v>
      </c>
      <c r="D15" s="20" t="s">
        <v>30</v>
      </c>
      <c r="E15" s="16"/>
      <c r="F15" s="21" t="s">
        <v>29</v>
      </c>
      <c r="G15" s="22"/>
      <c r="H15" s="16">
        <v>6</v>
      </c>
      <c r="I15" s="25">
        <v>0.5</v>
      </c>
    </row>
    <row r="16" spans="1:11" ht="45">
      <c r="A16" s="16"/>
      <c r="B16" s="19"/>
      <c r="C16" s="16" t="s">
        <v>22</v>
      </c>
      <c r="D16" s="20" t="s">
        <v>31</v>
      </c>
      <c r="E16" s="16"/>
      <c r="F16" s="24" t="s">
        <v>21</v>
      </c>
      <c r="G16" s="22"/>
      <c r="H16" s="16">
        <v>6</v>
      </c>
      <c r="I16" s="25">
        <v>0.5</v>
      </c>
    </row>
    <row r="17" spans="1:11" ht="30">
      <c r="A17" s="16"/>
      <c r="B17" s="19"/>
      <c r="C17" s="16" t="s">
        <v>16</v>
      </c>
      <c r="D17" s="26" t="s">
        <v>32</v>
      </c>
      <c r="E17" s="27"/>
      <c r="F17" s="21" t="s">
        <v>33</v>
      </c>
      <c r="G17" s="28"/>
      <c r="H17" s="29">
        <v>4</v>
      </c>
      <c r="I17" s="23">
        <v>0.5</v>
      </c>
    </row>
    <row r="18" spans="1:11" ht="30">
      <c r="A18" s="16"/>
      <c r="B18" s="19"/>
      <c r="C18" s="16" t="s">
        <v>16</v>
      </c>
      <c r="D18" s="26" t="s">
        <v>34</v>
      </c>
      <c r="E18" s="16"/>
      <c r="F18" s="21" t="s">
        <v>33</v>
      </c>
      <c r="G18" s="22"/>
      <c r="H18" s="29">
        <v>4</v>
      </c>
      <c r="I18" s="23">
        <v>0.5</v>
      </c>
    </row>
    <row r="19" spans="1:11" ht="30">
      <c r="A19" s="16"/>
      <c r="B19" s="19"/>
      <c r="C19" s="16" t="s">
        <v>16</v>
      </c>
      <c r="D19" s="26" t="s">
        <v>35</v>
      </c>
      <c r="E19" s="16"/>
      <c r="F19" s="24" t="s">
        <v>21</v>
      </c>
      <c r="G19" s="22"/>
      <c r="H19" s="29">
        <v>4</v>
      </c>
      <c r="I19" s="23">
        <v>0.5</v>
      </c>
    </row>
    <row r="20" spans="1:11">
      <c r="A20" s="16">
        <v>2</v>
      </c>
      <c r="B20" s="17" t="s">
        <v>36</v>
      </c>
      <c r="C20" s="18"/>
      <c r="D20" s="18"/>
      <c r="E20" s="18"/>
      <c r="F20" s="18"/>
      <c r="G20" s="18"/>
      <c r="H20" s="30"/>
      <c r="I20" s="31"/>
    </row>
    <row r="21" spans="1:11" ht="30">
      <c r="A21" s="16"/>
      <c r="B21" s="19"/>
      <c r="C21" s="16" t="s">
        <v>16</v>
      </c>
      <c r="D21" s="24" t="s">
        <v>37</v>
      </c>
      <c r="E21" s="16"/>
      <c r="F21" s="24" t="s">
        <v>21</v>
      </c>
      <c r="G21" s="22"/>
      <c r="H21" s="29">
        <v>4</v>
      </c>
      <c r="I21" s="23">
        <v>1.5</v>
      </c>
    </row>
    <row r="22" spans="1:11" ht="30">
      <c r="A22" s="16"/>
      <c r="B22" s="19"/>
      <c r="C22" s="16" t="s">
        <v>16</v>
      </c>
      <c r="D22" s="24" t="s">
        <v>38</v>
      </c>
      <c r="E22" s="16"/>
      <c r="F22" s="24" t="s">
        <v>21</v>
      </c>
      <c r="G22" s="22"/>
      <c r="H22" s="29">
        <v>4</v>
      </c>
      <c r="I22" s="23">
        <v>1.5</v>
      </c>
    </row>
    <row r="23" spans="1:11" ht="30">
      <c r="A23" s="16"/>
      <c r="B23" s="19"/>
      <c r="C23" s="16" t="s">
        <v>16</v>
      </c>
      <c r="D23" s="24" t="s">
        <v>39</v>
      </c>
      <c r="E23" s="16"/>
      <c r="F23" s="24" t="s">
        <v>21</v>
      </c>
      <c r="G23" s="22"/>
      <c r="H23" s="32">
        <v>5</v>
      </c>
      <c r="I23" s="23">
        <v>1.5</v>
      </c>
    </row>
    <row r="24" spans="1:11" ht="30">
      <c r="A24" s="16"/>
      <c r="B24" s="19"/>
      <c r="C24" s="16" t="s">
        <v>16</v>
      </c>
      <c r="D24" s="24" t="s">
        <v>40</v>
      </c>
      <c r="E24" s="16"/>
      <c r="F24" s="24" t="s">
        <v>21</v>
      </c>
      <c r="G24" s="22"/>
      <c r="H24" s="32">
        <v>5</v>
      </c>
      <c r="I24" s="23">
        <v>1.5</v>
      </c>
    </row>
    <row r="25" spans="1:11" ht="30">
      <c r="A25" s="16"/>
      <c r="B25" s="19"/>
      <c r="C25" s="16" t="s">
        <v>16</v>
      </c>
      <c r="D25" s="24" t="s">
        <v>41</v>
      </c>
      <c r="E25" s="16"/>
      <c r="F25" s="24" t="s">
        <v>21</v>
      </c>
      <c r="G25" s="22"/>
      <c r="H25" s="32">
        <v>6</v>
      </c>
      <c r="I25" s="33">
        <v>1.5</v>
      </c>
    </row>
    <row r="26" spans="1:11" ht="30">
      <c r="A26" s="16"/>
      <c r="B26" s="19"/>
      <c r="C26" s="16" t="s">
        <v>16</v>
      </c>
      <c r="D26" s="24" t="s">
        <v>42</v>
      </c>
      <c r="E26" s="16"/>
      <c r="F26" s="24" t="s">
        <v>21</v>
      </c>
      <c r="G26" s="22"/>
      <c r="H26" s="32">
        <v>6</v>
      </c>
      <c r="I26" s="33">
        <v>1.5</v>
      </c>
    </row>
    <row r="27" spans="1:11" s="2" customFormat="1" ht="23.25" customHeight="1">
      <c r="A27" s="12" t="s">
        <v>43</v>
      </c>
      <c r="B27" s="13" t="s">
        <v>44</v>
      </c>
      <c r="C27" s="12"/>
      <c r="D27" s="14"/>
      <c r="E27" s="12"/>
      <c r="F27" s="14"/>
      <c r="G27" s="14"/>
      <c r="H27" s="12"/>
      <c r="I27" s="38">
        <f>SUM(I28:I55)</f>
        <v>20</v>
      </c>
      <c r="J27" s="15"/>
      <c r="K27" s="15"/>
    </row>
    <row r="28" spans="1:11">
      <c r="A28" s="16">
        <v>1</v>
      </c>
      <c r="B28" s="17" t="s">
        <v>45</v>
      </c>
      <c r="C28" s="18"/>
      <c r="D28" s="18"/>
      <c r="E28" s="18"/>
      <c r="F28" s="18"/>
      <c r="G28" s="18"/>
      <c r="H28" s="34"/>
      <c r="I28" s="36"/>
    </row>
    <row r="29" spans="1:11" ht="30">
      <c r="A29" s="16"/>
      <c r="B29" s="19"/>
      <c r="C29" s="16" t="s">
        <v>16</v>
      </c>
      <c r="D29" s="24" t="s">
        <v>46</v>
      </c>
      <c r="E29" s="16"/>
      <c r="F29" s="24" t="s">
        <v>21</v>
      </c>
      <c r="G29" s="22"/>
      <c r="H29" s="29">
        <v>2</v>
      </c>
      <c r="I29" s="35">
        <v>0.5</v>
      </c>
    </row>
    <row r="30" spans="1:11" ht="45">
      <c r="A30" s="16"/>
      <c r="B30" s="19"/>
      <c r="C30" s="16" t="s">
        <v>16</v>
      </c>
      <c r="D30" s="24" t="s">
        <v>47</v>
      </c>
      <c r="E30" s="16"/>
      <c r="F30" s="24" t="s">
        <v>21</v>
      </c>
      <c r="G30" s="22"/>
      <c r="H30" s="29">
        <v>2</v>
      </c>
      <c r="I30" s="35">
        <v>0.5</v>
      </c>
    </row>
    <row r="31" spans="1:11" ht="30">
      <c r="A31" s="16"/>
      <c r="B31" s="19"/>
      <c r="C31" s="16" t="s">
        <v>16</v>
      </c>
      <c r="D31" s="24" t="s">
        <v>48</v>
      </c>
      <c r="E31" s="27"/>
      <c r="F31" s="24" t="s">
        <v>21</v>
      </c>
      <c r="G31" s="28"/>
      <c r="H31" s="29">
        <v>2</v>
      </c>
      <c r="I31" s="35">
        <v>1</v>
      </c>
    </row>
    <row r="32" spans="1:11" ht="30">
      <c r="A32" s="16"/>
      <c r="B32" s="19"/>
      <c r="C32" s="16" t="s">
        <v>16</v>
      </c>
      <c r="D32" s="24" t="s">
        <v>49</v>
      </c>
      <c r="E32" s="16"/>
      <c r="F32" s="24" t="s">
        <v>21</v>
      </c>
      <c r="G32" s="22"/>
      <c r="H32" s="29">
        <v>1</v>
      </c>
      <c r="I32" s="35">
        <v>1</v>
      </c>
    </row>
    <row r="33" spans="1:9" ht="45">
      <c r="A33" s="16"/>
      <c r="B33" s="19"/>
      <c r="C33" s="16" t="s">
        <v>16</v>
      </c>
      <c r="D33" s="24" t="s">
        <v>50</v>
      </c>
      <c r="E33" s="16"/>
      <c r="F33" s="24" t="s">
        <v>21</v>
      </c>
      <c r="G33" s="22"/>
      <c r="H33" s="29">
        <v>1</v>
      </c>
      <c r="I33" s="35">
        <v>1</v>
      </c>
    </row>
    <row r="34" spans="1:9" ht="30">
      <c r="A34" s="16"/>
      <c r="B34" s="19"/>
      <c r="C34" s="16" t="s">
        <v>16</v>
      </c>
      <c r="D34" s="24" t="s">
        <v>51</v>
      </c>
      <c r="E34" s="16"/>
      <c r="F34" s="24" t="s">
        <v>21</v>
      </c>
      <c r="G34" s="22"/>
      <c r="H34" s="29">
        <v>1</v>
      </c>
      <c r="I34" s="35">
        <v>1</v>
      </c>
    </row>
    <row r="35" spans="1:9" ht="30">
      <c r="A35" s="16"/>
      <c r="B35" s="19"/>
      <c r="C35" s="16" t="s">
        <v>16</v>
      </c>
      <c r="D35" s="24" t="s">
        <v>52</v>
      </c>
      <c r="E35" s="16"/>
      <c r="F35" s="24" t="s">
        <v>21</v>
      </c>
      <c r="G35" s="22"/>
      <c r="H35" s="29">
        <v>1</v>
      </c>
      <c r="I35" s="35">
        <v>1</v>
      </c>
    </row>
    <row r="36" spans="1:9" ht="45">
      <c r="A36" s="16"/>
      <c r="B36" s="19"/>
      <c r="C36" s="16" t="s">
        <v>16</v>
      </c>
      <c r="D36" s="24" t="s">
        <v>53</v>
      </c>
      <c r="E36" s="16"/>
      <c r="F36" s="24" t="s">
        <v>21</v>
      </c>
      <c r="G36" s="22"/>
      <c r="H36" s="29">
        <v>1</v>
      </c>
      <c r="I36" s="35">
        <v>1</v>
      </c>
    </row>
    <row r="37" spans="1:9" ht="45">
      <c r="A37" s="16"/>
      <c r="B37" s="19"/>
      <c r="C37" s="16" t="s">
        <v>16</v>
      </c>
      <c r="D37" s="24" t="s">
        <v>54</v>
      </c>
      <c r="E37" s="16"/>
      <c r="F37" s="24" t="s">
        <v>21</v>
      </c>
      <c r="G37" s="22"/>
      <c r="H37" s="29">
        <v>1</v>
      </c>
      <c r="I37" s="35">
        <v>1</v>
      </c>
    </row>
    <row r="38" spans="1:9" ht="45">
      <c r="A38" s="16"/>
      <c r="B38" s="19"/>
      <c r="C38" s="16" t="s">
        <v>16</v>
      </c>
      <c r="D38" s="24" t="s">
        <v>55</v>
      </c>
      <c r="E38" s="16"/>
      <c r="F38" s="24" t="s">
        <v>21</v>
      </c>
      <c r="G38" s="22"/>
      <c r="H38" s="29">
        <v>1</v>
      </c>
      <c r="I38" s="35">
        <v>1</v>
      </c>
    </row>
    <row r="39" spans="1:9" ht="30">
      <c r="A39" s="16"/>
      <c r="B39" s="19"/>
      <c r="C39" s="16" t="s">
        <v>16</v>
      </c>
      <c r="D39" s="24" t="s">
        <v>56</v>
      </c>
      <c r="E39" s="16"/>
      <c r="F39" s="24" t="s">
        <v>21</v>
      </c>
      <c r="G39" s="22"/>
      <c r="H39" s="29">
        <v>1</v>
      </c>
      <c r="I39" s="35">
        <v>1</v>
      </c>
    </row>
    <row r="40" spans="1:9">
      <c r="A40" s="16">
        <v>2</v>
      </c>
      <c r="B40" s="17" t="s">
        <v>57</v>
      </c>
      <c r="C40" s="18"/>
      <c r="D40" s="18"/>
      <c r="E40" s="18"/>
      <c r="F40" s="18"/>
      <c r="G40" s="18"/>
      <c r="H40" s="34"/>
      <c r="I40" s="36"/>
    </row>
    <row r="41" spans="1:9" ht="30">
      <c r="A41" s="16"/>
      <c r="B41" s="19"/>
      <c r="C41" s="16" t="s">
        <v>16</v>
      </c>
      <c r="D41" s="24" t="s">
        <v>58</v>
      </c>
      <c r="E41" s="16"/>
      <c r="F41" s="24" t="s">
        <v>21</v>
      </c>
      <c r="G41" s="22"/>
      <c r="H41" s="29">
        <v>5</v>
      </c>
      <c r="I41" s="37">
        <v>0.5</v>
      </c>
    </row>
    <row r="42" spans="1:9">
      <c r="A42" s="16"/>
      <c r="B42" s="19"/>
      <c r="C42" s="16" t="s">
        <v>16</v>
      </c>
      <c r="D42" s="24" t="s">
        <v>59</v>
      </c>
      <c r="E42" s="16"/>
      <c r="F42" s="24" t="s">
        <v>21</v>
      </c>
      <c r="G42" s="22"/>
      <c r="H42" s="29">
        <v>5</v>
      </c>
      <c r="I42" s="37">
        <v>0.5</v>
      </c>
    </row>
    <row r="43" spans="1:9" ht="30">
      <c r="A43" s="16"/>
      <c r="B43" s="19"/>
      <c r="C43" s="16" t="s">
        <v>16</v>
      </c>
      <c r="D43" s="24" t="s">
        <v>60</v>
      </c>
      <c r="E43" s="16"/>
      <c r="F43" s="24" t="s">
        <v>21</v>
      </c>
      <c r="G43" s="22"/>
      <c r="H43" s="29">
        <v>5</v>
      </c>
      <c r="I43" s="37">
        <v>0.5</v>
      </c>
    </row>
    <row r="44" spans="1:9" ht="30">
      <c r="A44" s="16"/>
      <c r="B44" s="19"/>
      <c r="C44" s="16" t="s">
        <v>16</v>
      </c>
      <c r="D44" s="24" t="s">
        <v>61</v>
      </c>
      <c r="E44" s="27"/>
      <c r="F44" s="24" t="s">
        <v>21</v>
      </c>
      <c r="G44" s="28"/>
      <c r="H44" s="29">
        <v>5</v>
      </c>
      <c r="I44" s="37">
        <v>0.5</v>
      </c>
    </row>
    <row r="45" spans="1:9" ht="30">
      <c r="A45" s="16"/>
      <c r="B45" s="19"/>
      <c r="C45" s="16" t="s">
        <v>16</v>
      </c>
      <c r="D45" s="24" t="s">
        <v>62</v>
      </c>
      <c r="E45" s="27"/>
      <c r="F45" s="24" t="s">
        <v>21</v>
      </c>
      <c r="G45" s="28"/>
      <c r="H45" s="29">
        <v>2</v>
      </c>
      <c r="I45" s="37">
        <v>0.5</v>
      </c>
    </row>
    <row r="46" spans="1:9" ht="30">
      <c r="A46" s="16"/>
      <c r="B46" s="19"/>
      <c r="C46" s="16" t="s">
        <v>16</v>
      </c>
      <c r="D46" s="24" t="s">
        <v>63</v>
      </c>
      <c r="E46" s="27"/>
      <c r="F46" s="24" t="s">
        <v>21</v>
      </c>
      <c r="G46" s="28"/>
      <c r="H46" s="29">
        <v>2</v>
      </c>
      <c r="I46" s="37">
        <v>1</v>
      </c>
    </row>
    <row r="47" spans="1:9" ht="30">
      <c r="A47" s="16"/>
      <c r="B47" s="19"/>
      <c r="C47" s="16" t="s">
        <v>16</v>
      </c>
      <c r="D47" s="24" t="s">
        <v>64</v>
      </c>
      <c r="E47" s="27"/>
      <c r="F47" s="24" t="s">
        <v>21</v>
      </c>
      <c r="G47" s="28"/>
      <c r="H47" s="29">
        <v>2</v>
      </c>
      <c r="I47" s="37">
        <v>1</v>
      </c>
    </row>
    <row r="48" spans="1:9" ht="30">
      <c r="A48" s="16"/>
      <c r="B48" s="19"/>
      <c r="C48" s="16" t="s">
        <v>16</v>
      </c>
      <c r="D48" s="24" t="s">
        <v>65</v>
      </c>
      <c r="E48" s="27"/>
      <c r="F48" s="24" t="s">
        <v>21</v>
      </c>
      <c r="G48" s="28"/>
      <c r="H48" s="29">
        <v>2</v>
      </c>
      <c r="I48" s="37">
        <v>1</v>
      </c>
    </row>
    <row r="49" spans="1:11" ht="30">
      <c r="A49" s="16"/>
      <c r="B49" s="19"/>
      <c r="C49" s="16" t="s">
        <v>16</v>
      </c>
      <c r="D49" s="24" t="s">
        <v>66</v>
      </c>
      <c r="E49" s="27"/>
      <c r="F49" s="24" t="s">
        <v>21</v>
      </c>
      <c r="G49" s="28"/>
      <c r="H49" s="29">
        <v>2</v>
      </c>
      <c r="I49" s="37">
        <v>1</v>
      </c>
    </row>
    <row r="50" spans="1:11" ht="30">
      <c r="A50" s="16"/>
      <c r="B50" s="19"/>
      <c r="C50" s="16" t="s">
        <v>16</v>
      </c>
      <c r="D50" s="24" t="s">
        <v>67</v>
      </c>
      <c r="E50" s="16"/>
      <c r="F50" s="24" t="s">
        <v>21</v>
      </c>
      <c r="G50" s="22"/>
      <c r="H50" s="29">
        <v>2</v>
      </c>
      <c r="I50" s="37">
        <v>1</v>
      </c>
    </row>
    <row r="51" spans="1:11" ht="30">
      <c r="A51" s="16"/>
      <c r="B51" s="19"/>
      <c r="C51" s="16" t="s">
        <v>16</v>
      </c>
      <c r="D51" s="24" t="s">
        <v>68</v>
      </c>
      <c r="E51" s="27"/>
      <c r="F51" s="24" t="s">
        <v>21</v>
      </c>
      <c r="G51" s="28"/>
      <c r="H51" s="29">
        <v>2</v>
      </c>
      <c r="I51" s="37">
        <v>0.5</v>
      </c>
    </row>
    <row r="52" spans="1:11" ht="30">
      <c r="A52" s="16"/>
      <c r="B52" s="19"/>
      <c r="C52" s="16" t="s">
        <v>16</v>
      </c>
      <c r="D52" s="24" t="s">
        <v>69</v>
      </c>
      <c r="E52" s="16"/>
      <c r="F52" s="24" t="s">
        <v>21</v>
      </c>
      <c r="G52" s="22"/>
      <c r="H52" s="29">
        <v>5</v>
      </c>
      <c r="I52" s="37">
        <v>0.5</v>
      </c>
    </row>
    <row r="53" spans="1:11" ht="45">
      <c r="A53" s="16"/>
      <c r="B53" s="19"/>
      <c r="C53" s="16" t="s">
        <v>16</v>
      </c>
      <c r="D53" s="24" t="s">
        <v>70</v>
      </c>
      <c r="E53" s="16"/>
      <c r="F53" s="24" t="s">
        <v>21</v>
      </c>
      <c r="G53" s="22"/>
      <c r="H53" s="16">
        <v>5</v>
      </c>
      <c r="I53" s="37">
        <v>0.5</v>
      </c>
    </row>
    <row r="54" spans="1:11" ht="45">
      <c r="A54" s="16"/>
      <c r="B54" s="19"/>
      <c r="C54" s="16" t="s">
        <v>16</v>
      </c>
      <c r="D54" s="24" t="s">
        <v>71</v>
      </c>
      <c r="E54" s="16"/>
      <c r="F54" s="24" t="s">
        <v>21</v>
      </c>
      <c r="G54" s="22"/>
      <c r="H54" s="16">
        <v>5</v>
      </c>
      <c r="I54" s="37">
        <v>0.5</v>
      </c>
    </row>
    <row r="55" spans="1:11" ht="45">
      <c r="A55" s="16"/>
      <c r="B55" s="19"/>
      <c r="C55" s="16" t="s">
        <v>16</v>
      </c>
      <c r="D55" s="24" t="s">
        <v>72</v>
      </c>
      <c r="E55" s="16"/>
      <c r="F55" s="24" t="s">
        <v>21</v>
      </c>
      <c r="G55" s="22"/>
      <c r="H55" s="16">
        <v>5</v>
      </c>
      <c r="I55" s="37">
        <v>0.5</v>
      </c>
    </row>
    <row r="56" spans="1:11" s="2" customFormat="1" ht="24" customHeight="1">
      <c r="A56" s="12" t="s">
        <v>73</v>
      </c>
      <c r="B56" s="13" t="s">
        <v>74</v>
      </c>
      <c r="C56" s="12"/>
      <c r="D56" s="14"/>
      <c r="E56" s="12"/>
      <c r="F56" s="14"/>
      <c r="G56" s="14"/>
      <c r="H56" s="12"/>
      <c r="I56" s="38">
        <f>SUM(I57:I70)</f>
        <v>15</v>
      </c>
      <c r="J56" s="15"/>
      <c r="K56" s="15"/>
    </row>
    <row r="57" spans="1:11">
      <c r="A57" s="16">
        <v>1</v>
      </c>
      <c r="B57" s="17" t="s">
        <v>75</v>
      </c>
      <c r="C57" s="18"/>
      <c r="D57" s="18"/>
      <c r="E57" s="18"/>
      <c r="F57" s="18"/>
      <c r="G57" s="18"/>
      <c r="H57" s="34"/>
      <c r="I57" s="39"/>
    </row>
    <row r="58" spans="1:11" ht="30">
      <c r="A58" s="16"/>
      <c r="B58" s="19"/>
      <c r="C58" s="16" t="s">
        <v>16</v>
      </c>
      <c r="D58" s="40" t="s">
        <v>76</v>
      </c>
      <c r="E58" s="16"/>
      <c r="F58" s="24" t="s">
        <v>21</v>
      </c>
      <c r="G58" s="22"/>
      <c r="H58" s="29">
        <v>4</v>
      </c>
      <c r="I58" s="37">
        <v>2</v>
      </c>
    </row>
    <row r="59" spans="1:11" ht="30">
      <c r="A59" s="16"/>
      <c r="B59" s="19"/>
      <c r="C59" s="16" t="s">
        <v>16</v>
      </c>
      <c r="D59" s="41" t="s">
        <v>77</v>
      </c>
      <c r="E59" s="27"/>
      <c r="F59" s="24" t="s">
        <v>21</v>
      </c>
      <c r="G59" s="28"/>
      <c r="H59" s="32">
        <v>6</v>
      </c>
      <c r="I59" s="37">
        <v>2</v>
      </c>
    </row>
    <row r="60" spans="1:11" ht="30">
      <c r="A60" s="16"/>
      <c r="B60" s="19"/>
      <c r="C60" s="16" t="s">
        <v>16</v>
      </c>
      <c r="D60" s="41" t="s">
        <v>78</v>
      </c>
      <c r="E60" s="16"/>
      <c r="F60" s="24" t="s">
        <v>21</v>
      </c>
      <c r="G60" s="22"/>
      <c r="H60" s="29">
        <v>7</v>
      </c>
      <c r="I60" s="37">
        <v>1</v>
      </c>
    </row>
    <row r="61" spans="1:11" ht="30">
      <c r="A61" s="16"/>
      <c r="B61" s="19"/>
      <c r="C61" s="16" t="s">
        <v>16</v>
      </c>
      <c r="D61" s="41" t="s">
        <v>79</v>
      </c>
      <c r="E61" s="16"/>
      <c r="F61" s="24" t="s">
        <v>21</v>
      </c>
      <c r="G61" s="22"/>
      <c r="H61" s="32">
        <v>6</v>
      </c>
      <c r="I61" s="37">
        <v>1</v>
      </c>
    </row>
    <row r="62" spans="1:11" ht="30">
      <c r="A62" s="16"/>
      <c r="B62" s="19"/>
      <c r="C62" s="16" t="s">
        <v>16</v>
      </c>
      <c r="D62" s="41" t="s">
        <v>80</v>
      </c>
      <c r="E62" s="16"/>
      <c r="F62" s="24" t="s">
        <v>21</v>
      </c>
      <c r="G62" s="22"/>
      <c r="H62" s="32">
        <v>6</v>
      </c>
      <c r="I62" s="42">
        <v>1</v>
      </c>
    </row>
    <row r="63" spans="1:11" ht="30">
      <c r="A63" s="16"/>
      <c r="B63" s="19"/>
      <c r="C63" s="16" t="s">
        <v>16</v>
      </c>
      <c r="D63" s="41" t="s">
        <v>81</v>
      </c>
      <c r="E63" s="16"/>
      <c r="F63" s="24" t="s">
        <v>21</v>
      </c>
      <c r="G63" s="22"/>
      <c r="H63" s="32">
        <v>6</v>
      </c>
      <c r="I63" s="42">
        <v>1</v>
      </c>
    </row>
    <row r="64" spans="1:11" ht="30">
      <c r="A64" s="16"/>
      <c r="B64" s="19"/>
      <c r="C64" s="16" t="s">
        <v>16</v>
      </c>
      <c r="D64" s="41" t="s">
        <v>82</v>
      </c>
      <c r="E64" s="27"/>
      <c r="F64" s="24" t="s">
        <v>21</v>
      </c>
      <c r="G64" s="28"/>
      <c r="H64" s="32">
        <v>6</v>
      </c>
      <c r="I64" s="42">
        <v>1</v>
      </c>
    </row>
    <row r="65" spans="1:9" ht="30">
      <c r="A65" s="16"/>
      <c r="B65" s="19"/>
      <c r="C65" s="16" t="s">
        <v>16</v>
      </c>
      <c r="D65" s="41" t="s">
        <v>83</v>
      </c>
      <c r="E65" s="27"/>
      <c r="F65" s="24" t="s">
        <v>21</v>
      </c>
      <c r="G65" s="28"/>
      <c r="H65" s="29">
        <v>7</v>
      </c>
      <c r="I65" s="37">
        <v>1</v>
      </c>
    </row>
    <row r="66" spans="1:9" ht="30">
      <c r="A66" s="16"/>
      <c r="B66" s="19"/>
      <c r="C66" s="16" t="s">
        <v>16</v>
      </c>
      <c r="D66" s="41" t="s">
        <v>84</v>
      </c>
      <c r="E66" s="27"/>
      <c r="F66" s="24" t="s">
        <v>21</v>
      </c>
      <c r="G66" s="22"/>
      <c r="H66" s="16">
        <v>6</v>
      </c>
      <c r="I66" s="43">
        <v>1</v>
      </c>
    </row>
    <row r="67" spans="1:9" ht="30">
      <c r="A67" s="16"/>
      <c r="B67" s="19"/>
      <c r="C67" s="16" t="s">
        <v>16</v>
      </c>
      <c r="D67" s="41" t="s">
        <v>85</v>
      </c>
      <c r="E67" s="27"/>
      <c r="F67" s="24" t="s">
        <v>21</v>
      </c>
      <c r="G67" s="22"/>
      <c r="H67" s="29">
        <v>7</v>
      </c>
      <c r="I67" s="37">
        <v>1</v>
      </c>
    </row>
    <row r="68" spans="1:9" ht="30">
      <c r="A68" s="16"/>
      <c r="B68" s="19"/>
      <c r="C68" s="16" t="s">
        <v>16</v>
      </c>
      <c r="D68" s="41" t="s">
        <v>86</v>
      </c>
      <c r="E68" s="27"/>
      <c r="F68" s="24" t="s">
        <v>21</v>
      </c>
      <c r="G68" s="22"/>
      <c r="H68" s="29">
        <v>7</v>
      </c>
      <c r="I68" s="37">
        <v>1</v>
      </c>
    </row>
    <row r="69" spans="1:9" ht="30">
      <c r="A69" s="16"/>
      <c r="B69" s="19"/>
      <c r="C69" s="16" t="s">
        <v>16</v>
      </c>
      <c r="D69" s="41" t="s">
        <v>87</v>
      </c>
      <c r="E69" s="27"/>
      <c r="F69" s="24" t="s">
        <v>21</v>
      </c>
      <c r="G69" s="22"/>
      <c r="H69" s="29">
        <v>7</v>
      </c>
      <c r="I69" s="37">
        <v>1</v>
      </c>
    </row>
    <row r="70" spans="1:9" ht="30">
      <c r="A70" s="16"/>
      <c r="B70" s="19"/>
      <c r="C70" s="16" t="s">
        <v>16</v>
      </c>
      <c r="D70" s="41" t="s">
        <v>88</v>
      </c>
      <c r="E70" s="27"/>
      <c r="F70" s="24" t="s">
        <v>21</v>
      </c>
      <c r="G70" s="22"/>
      <c r="H70" s="29">
        <v>7</v>
      </c>
      <c r="I70" s="37">
        <v>1</v>
      </c>
    </row>
    <row r="71" spans="1:9" ht="25.5" customHeight="1">
      <c r="A71" s="12" t="s">
        <v>89</v>
      </c>
      <c r="B71" s="13" t="s">
        <v>90</v>
      </c>
      <c r="C71" s="12"/>
      <c r="D71" s="14"/>
      <c r="E71" s="12"/>
      <c r="F71" s="14"/>
      <c r="G71" s="14"/>
      <c r="H71" s="12"/>
      <c r="I71" s="38">
        <f>SUM(I72:I91)</f>
        <v>20</v>
      </c>
    </row>
    <row r="72" spans="1:9">
      <c r="A72" s="16">
        <v>1</v>
      </c>
      <c r="B72" s="17" t="s">
        <v>45</v>
      </c>
      <c r="C72" s="18"/>
      <c r="D72" s="18"/>
      <c r="E72" s="18"/>
      <c r="F72" s="18"/>
      <c r="G72" s="18"/>
      <c r="H72" s="34"/>
      <c r="I72" s="36"/>
    </row>
    <row r="73" spans="1:9" ht="30">
      <c r="A73" s="16"/>
      <c r="B73" s="19"/>
      <c r="C73" s="16" t="s">
        <v>16</v>
      </c>
      <c r="D73" s="40" t="s">
        <v>91</v>
      </c>
      <c r="E73" s="19"/>
      <c r="F73" s="24" t="s">
        <v>21</v>
      </c>
      <c r="G73" s="19"/>
      <c r="H73" s="29">
        <v>1</v>
      </c>
      <c r="I73" s="37">
        <v>0.5</v>
      </c>
    </row>
    <row r="74" spans="1:9" ht="30">
      <c r="A74" s="16"/>
      <c r="B74" s="19"/>
      <c r="C74" s="16" t="s">
        <v>16</v>
      </c>
      <c r="D74" s="41" t="s">
        <v>92</v>
      </c>
      <c r="E74" s="19"/>
      <c r="F74" s="24" t="s">
        <v>21</v>
      </c>
      <c r="G74" s="19"/>
      <c r="H74" s="29">
        <v>1</v>
      </c>
      <c r="I74" s="37">
        <v>0.5</v>
      </c>
    </row>
    <row r="75" spans="1:9" ht="45">
      <c r="A75" s="16"/>
      <c r="B75" s="19"/>
      <c r="C75" s="16" t="s">
        <v>16</v>
      </c>
      <c r="D75" s="41" t="s">
        <v>93</v>
      </c>
      <c r="E75" s="19"/>
      <c r="F75" s="24" t="s">
        <v>21</v>
      </c>
      <c r="G75" s="19"/>
      <c r="H75" s="29">
        <v>1</v>
      </c>
      <c r="I75" s="37">
        <v>0.5</v>
      </c>
    </row>
    <row r="76" spans="1:9" ht="45">
      <c r="A76" s="16"/>
      <c r="B76" s="19"/>
      <c r="C76" s="16" t="s">
        <v>16</v>
      </c>
      <c r="D76" s="41" t="s">
        <v>94</v>
      </c>
      <c r="E76" s="19"/>
      <c r="F76" s="24" t="s">
        <v>21</v>
      </c>
      <c r="G76" s="19"/>
      <c r="H76" s="29">
        <v>1</v>
      </c>
      <c r="I76" s="37">
        <v>1</v>
      </c>
    </row>
    <row r="77" spans="1:9" ht="30">
      <c r="A77" s="16"/>
      <c r="B77" s="19"/>
      <c r="C77" s="16" t="s">
        <v>16</v>
      </c>
      <c r="D77" s="41" t="s">
        <v>95</v>
      </c>
      <c r="E77" s="19"/>
      <c r="F77" s="24" t="s">
        <v>21</v>
      </c>
      <c r="G77" s="19"/>
      <c r="H77" s="29">
        <v>1</v>
      </c>
      <c r="I77" s="37">
        <v>0.5</v>
      </c>
    </row>
    <row r="78" spans="1:9" ht="30">
      <c r="A78" s="16"/>
      <c r="B78" s="19"/>
      <c r="C78" s="16" t="s">
        <v>16</v>
      </c>
      <c r="D78" s="41" t="s">
        <v>96</v>
      </c>
      <c r="E78" s="19"/>
      <c r="F78" s="24" t="s">
        <v>21</v>
      </c>
      <c r="G78" s="19"/>
      <c r="H78" s="29">
        <v>1</v>
      </c>
      <c r="I78" s="37">
        <v>1</v>
      </c>
    </row>
    <row r="79" spans="1:9" ht="30">
      <c r="A79" s="16"/>
      <c r="B79" s="19"/>
      <c r="C79" s="16" t="s">
        <v>16</v>
      </c>
      <c r="D79" s="41" t="s">
        <v>97</v>
      </c>
      <c r="E79" s="19"/>
      <c r="F79" s="24" t="s">
        <v>21</v>
      </c>
      <c r="G79" s="19"/>
      <c r="H79" s="29">
        <v>1</v>
      </c>
      <c r="I79" s="37">
        <v>1</v>
      </c>
    </row>
    <row r="80" spans="1:9" ht="30">
      <c r="A80" s="16"/>
      <c r="B80" s="19"/>
      <c r="C80" s="16" t="s">
        <v>16</v>
      </c>
      <c r="D80" s="41" t="s">
        <v>98</v>
      </c>
      <c r="E80" s="16"/>
      <c r="F80" s="24" t="s">
        <v>21</v>
      </c>
      <c r="G80" s="22"/>
      <c r="H80" s="29">
        <v>1</v>
      </c>
      <c r="I80" s="37">
        <v>1</v>
      </c>
    </row>
    <row r="81" spans="1:9">
      <c r="A81" s="16">
        <v>2</v>
      </c>
      <c r="B81" s="17" t="s">
        <v>57</v>
      </c>
      <c r="C81" s="18"/>
      <c r="D81" s="18"/>
      <c r="E81" s="18"/>
      <c r="F81" s="18"/>
      <c r="G81" s="18"/>
      <c r="H81" s="34"/>
      <c r="I81" s="39"/>
    </row>
    <row r="82" spans="1:9" ht="75">
      <c r="A82" s="16"/>
      <c r="B82" s="19"/>
      <c r="C82" s="27" t="s">
        <v>16</v>
      </c>
      <c r="D82" s="44" t="s">
        <v>99</v>
      </c>
      <c r="E82" s="27"/>
      <c r="F82" s="24" t="s">
        <v>21</v>
      </c>
      <c r="G82" s="28"/>
      <c r="H82" s="29">
        <v>2</v>
      </c>
      <c r="I82" s="45">
        <v>2</v>
      </c>
    </row>
    <row r="83" spans="1:9" ht="45">
      <c r="A83" s="16"/>
      <c r="B83" s="19"/>
      <c r="C83" s="27" t="s">
        <v>16</v>
      </c>
      <c r="D83" s="21" t="s">
        <v>100</v>
      </c>
      <c r="E83" s="27"/>
      <c r="F83" s="24" t="s">
        <v>21</v>
      </c>
      <c r="G83" s="22"/>
      <c r="H83" s="29">
        <v>2</v>
      </c>
      <c r="I83" s="35">
        <v>2</v>
      </c>
    </row>
    <row r="84" spans="1:9" ht="30">
      <c r="A84" s="16"/>
      <c r="B84" s="19"/>
      <c r="C84" s="27" t="s">
        <v>16</v>
      </c>
      <c r="D84" s="21" t="s">
        <v>101</v>
      </c>
      <c r="E84" s="27"/>
      <c r="F84" s="24" t="s">
        <v>21</v>
      </c>
      <c r="G84" s="22"/>
      <c r="H84" s="29">
        <v>2</v>
      </c>
      <c r="I84" s="35">
        <v>1</v>
      </c>
    </row>
    <row r="85" spans="1:9" ht="30">
      <c r="A85" s="16"/>
      <c r="B85" s="19"/>
      <c r="C85" s="27" t="s">
        <v>16</v>
      </c>
      <c r="D85" s="21" t="s">
        <v>102</v>
      </c>
      <c r="E85" s="27"/>
      <c r="F85" s="24" t="s">
        <v>21</v>
      </c>
      <c r="G85" s="22"/>
      <c r="H85" s="29">
        <v>2</v>
      </c>
      <c r="I85" s="35">
        <v>1</v>
      </c>
    </row>
    <row r="86" spans="1:9" ht="30">
      <c r="A86" s="16"/>
      <c r="B86" s="19"/>
      <c r="C86" s="27" t="s">
        <v>16</v>
      </c>
      <c r="D86" s="21" t="s">
        <v>103</v>
      </c>
      <c r="E86" s="27"/>
      <c r="F86" s="24" t="s">
        <v>21</v>
      </c>
      <c r="G86" s="22"/>
      <c r="H86" s="29">
        <v>2</v>
      </c>
      <c r="I86" s="35">
        <v>1</v>
      </c>
    </row>
    <row r="87" spans="1:9" ht="30">
      <c r="A87" s="16"/>
      <c r="B87" s="19"/>
      <c r="C87" s="27" t="s">
        <v>16</v>
      </c>
      <c r="D87" s="21" t="s">
        <v>104</v>
      </c>
      <c r="E87" s="27"/>
      <c r="F87" s="24" t="s">
        <v>21</v>
      </c>
      <c r="G87" s="22"/>
      <c r="H87" s="29">
        <v>2</v>
      </c>
      <c r="I87" s="35">
        <v>1</v>
      </c>
    </row>
    <row r="88" spans="1:9" ht="30">
      <c r="A88" s="16"/>
      <c r="B88" s="19"/>
      <c r="C88" s="27" t="s">
        <v>16</v>
      </c>
      <c r="D88" s="21" t="s">
        <v>105</v>
      </c>
      <c r="E88" s="27"/>
      <c r="F88" s="24" t="s">
        <v>21</v>
      </c>
      <c r="G88" s="28"/>
      <c r="H88" s="32">
        <v>5</v>
      </c>
      <c r="I88" s="35">
        <v>1</v>
      </c>
    </row>
    <row r="89" spans="1:9" ht="45">
      <c r="A89" s="16"/>
      <c r="B89" s="19"/>
      <c r="C89" s="27" t="s">
        <v>16</v>
      </c>
      <c r="D89" s="21" t="s">
        <v>106</v>
      </c>
      <c r="E89" s="27"/>
      <c r="F89" s="24" t="s">
        <v>21</v>
      </c>
      <c r="G89" s="22"/>
      <c r="H89" s="29">
        <v>2</v>
      </c>
      <c r="I89" s="35">
        <v>2</v>
      </c>
    </row>
    <row r="90" spans="1:9" ht="30">
      <c r="A90" s="16"/>
      <c r="B90" s="19"/>
      <c r="C90" s="27" t="s">
        <v>16</v>
      </c>
      <c r="D90" s="21" t="s">
        <v>107</v>
      </c>
      <c r="E90" s="27"/>
      <c r="F90" s="24" t="s">
        <v>21</v>
      </c>
      <c r="G90" s="22"/>
      <c r="H90" s="32">
        <v>5</v>
      </c>
      <c r="I90" s="35">
        <v>2</v>
      </c>
    </row>
    <row r="91" spans="1:9" ht="30">
      <c r="A91" s="16"/>
      <c r="B91" s="19"/>
      <c r="C91" s="27" t="s">
        <v>16</v>
      </c>
      <c r="D91" s="21" t="s">
        <v>108</v>
      </c>
      <c r="E91" s="27"/>
      <c r="F91" s="24" t="s">
        <v>21</v>
      </c>
      <c r="G91" s="22"/>
      <c r="H91" s="29">
        <v>1</v>
      </c>
      <c r="I91" s="35">
        <v>1</v>
      </c>
    </row>
    <row r="92" spans="1:9" ht="25.5" customHeight="1">
      <c r="A92" s="12" t="s">
        <v>109</v>
      </c>
      <c r="B92" s="13" t="s">
        <v>110</v>
      </c>
      <c r="C92" s="12"/>
      <c r="D92" s="14"/>
      <c r="E92" s="12"/>
      <c r="F92" s="14"/>
      <c r="G92" s="14"/>
      <c r="H92" s="12"/>
      <c r="I92" s="38">
        <f>SUM(I93:I98)</f>
        <v>10</v>
      </c>
    </row>
    <row r="93" spans="1:9">
      <c r="A93" s="16">
        <v>1</v>
      </c>
      <c r="B93" s="17" t="s">
        <v>111</v>
      </c>
      <c r="C93" s="18"/>
      <c r="D93" s="18"/>
      <c r="E93" s="18"/>
      <c r="F93" s="18"/>
      <c r="G93" s="18"/>
      <c r="H93" s="34"/>
      <c r="I93" s="36"/>
    </row>
    <row r="94" spans="1:9" ht="45">
      <c r="A94" s="16"/>
      <c r="B94" s="19"/>
      <c r="C94" s="16" t="s">
        <v>16</v>
      </c>
      <c r="D94" s="22" t="s">
        <v>112</v>
      </c>
      <c r="E94" s="16"/>
      <c r="F94" s="46" t="s">
        <v>113</v>
      </c>
      <c r="G94" s="22"/>
      <c r="H94" s="29">
        <v>4</v>
      </c>
      <c r="I94" s="35">
        <v>2</v>
      </c>
    </row>
    <row r="95" spans="1:9" ht="45">
      <c r="A95" s="16"/>
      <c r="B95" s="19"/>
      <c r="C95" s="16" t="s">
        <v>16</v>
      </c>
      <c r="D95" s="21" t="s">
        <v>114</v>
      </c>
      <c r="E95" s="27"/>
      <c r="F95" s="46" t="s">
        <v>113</v>
      </c>
      <c r="G95" s="28"/>
      <c r="H95" s="29">
        <v>4</v>
      </c>
      <c r="I95" s="35">
        <v>2</v>
      </c>
    </row>
    <row r="96" spans="1:9" ht="30">
      <c r="A96" s="16"/>
      <c r="B96" s="19"/>
      <c r="C96" s="16" t="s">
        <v>16</v>
      </c>
      <c r="D96" s="21" t="s">
        <v>115</v>
      </c>
      <c r="E96" s="27"/>
      <c r="F96" s="46" t="s">
        <v>116</v>
      </c>
      <c r="G96" s="22"/>
      <c r="H96" s="29">
        <v>4</v>
      </c>
      <c r="I96" s="35">
        <v>2</v>
      </c>
    </row>
    <row r="97" spans="1:9" ht="30">
      <c r="A97" s="16"/>
      <c r="B97" s="19"/>
      <c r="C97" s="16" t="s">
        <v>16</v>
      </c>
      <c r="D97" s="21" t="s">
        <v>117</v>
      </c>
      <c r="E97" s="27"/>
      <c r="F97" s="47" t="s">
        <v>116</v>
      </c>
      <c r="G97" s="22"/>
      <c r="H97" s="32">
        <v>6</v>
      </c>
      <c r="I97" s="35">
        <v>2</v>
      </c>
    </row>
    <row r="98" spans="1:9" ht="30">
      <c r="A98" s="16"/>
      <c r="B98" s="19"/>
      <c r="C98" s="16" t="s">
        <v>16</v>
      </c>
      <c r="D98" s="21" t="s">
        <v>118</v>
      </c>
      <c r="E98" s="27"/>
      <c r="F98" s="40" t="s">
        <v>116</v>
      </c>
      <c r="G98" s="22"/>
      <c r="H98" s="29">
        <v>7</v>
      </c>
      <c r="I98" s="35">
        <v>2</v>
      </c>
    </row>
    <row r="99" spans="1:9" ht="25.5" customHeight="1">
      <c r="A99" s="12" t="s">
        <v>119</v>
      </c>
      <c r="B99" s="13" t="s">
        <v>120</v>
      </c>
      <c r="C99" s="12"/>
      <c r="D99" s="14"/>
      <c r="E99" s="12"/>
      <c r="F99" s="14"/>
      <c r="G99" s="14"/>
      <c r="H99" s="12"/>
      <c r="I99" s="38">
        <f>SUM(I100:I105)</f>
        <v>10</v>
      </c>
    </row>
    <row r="100" spans="1:9">
      <c r="A100" s="16">
        <v>1</v>
      </c>
      <c r="B100" s="17" t="s">
        <v>121</v>
      </c>
      <c r="C100" s="18"/>
      <c r="D100" s="18"/>
      <c r="E100" s="18"/>
      <c r="F100" s="18"/>
      <c r="G100" s="18"/>
      <c r="H100" s="34"/>
      <c r="I100" s="36"/>
    </row>
    <row r="101" spans="1:9" ht="60">
      <c r="A101" s="16"/>
      <c r="B101" s="19"/>
      <c r="C101" s="16" t="s">
        <v>16</v>
      </c>
      <c r="D101" s="48" t="s">
        <v>122</v>
      </c>
      <c r="E101" s="16"/>
      <c r="F101" s="40" t="s">
        <v>123</v>
      </c>
      <c r="G101" s="22"/>
      <c r="H101" s="29">
        <v>4</v>
      </c>
      <c r="I101" s="23">
        <v>2</v>
      </c>
    </row>
    <row r="102" spans="1:9" ht="60">
      <c r="A102" s="16"/>
      <c r="B102" s="19"/>
      <c r="C102" s="16" t="s">
        <v>16</v>
      </c>
      <c r="D102" s="49" t="s">
        <v>124</v>
      </c>
      <c r="E102" s="27"/>
      <c r="F102" s="46" t="s">
        <v>123</v>
      </c>
      <c r="G102" s="28"/>
      <c r="H102" s="29">
        <v>2</v>
      </c>
      <c r="I102" s="23">
        <v>2</v>
      </c>
    </row>
    <row r="103" spans="1:9" ht="60">
      <c r="A103" s="16"/>
      <c r="B103" s="19"/>
      <c r="C103" s="16" t="s">
        <v>16</v>
      </c>
      <c r="D103" s="48" t="s">
        <v>125</v>
      </c>
      <c r="E103" s="16"/>
      <c r="F103" s="40" t="s">
        <v>126</v>
      </c>
      <c r="G103" s="22"/>
      <c r="H103" s="16">
        <v>6</v>
      </c>
      <c r="I103" s="50">
        <v>2</v>
      </c>
    </row>
    <row r="104" spans="1:9" ht="75">
      <c r="A104" s="16"/>
      <c r="B104" s="19"/>
      <c r="C104" s="16" t="s">
        <v>16</v>
      </c>
      <c r="D104" s="48" t="s">
        <v>127</v>
      </c>
      <c r="E104" s="16"/>
      <c r="F104" s="40" t="s">
        <v>128</v>
      </c>
      <c r="G104" s="22"/>
      <c r="H104" s="16">
        <v>6</v>
      </c>
      <c r="I104" s="50">
        <v>2</v>
      </c>
    </row>
    <row r="105" spans="1:9" ht="45">
      <c r="A105" s="16"/>
      <c r="B105" s="19"/>
      <c r="C105" s="16" t="s">
        <v>16</v>
      </c>
      <c r="D105" s="48" t="s">
        <v>129</v>
      </c>
      <c r="E105" s="16"/>
      <c r="F105" s="41" t="s">
        <v>130</v>
      </c>
      <c r="G105" s="22"/>
      <c r="H105" s="16">
        <v>6</v>
      </c>
      <c r="I105" s="50">
        <v>2</v>
      </c>
    </row>
    <row r="106" spans="1:9" ht="24" customHeight="1">
      <c r="A106" s="12" t="s">
        <v>131</v>
      </c>
      <c r="B106" s="13" t="s">
        <v>132</v>
      </c>
      <c r="C106" s="12"/>
      <c r="D106" s="14"/>
      <c r="E106" s="12"/>
      <c r="F106" s="14"/>
      <c r="G106" s="14"/>
      <c r="H106" s="12"/>
      <c r="I106" s="38">
        <f>SUM(I107:I114)</f>
        <v>10</v>
      </c>
    </row>
    <row r="107" spans="1:9">
      <c r="A107" s="16">
        <v>1</v>
      </c>
      <c r="B107" s="17" t="s">
        <v>133</v>
      </c>
      <c r="C107" s="18"/>
      <c r="D107" s="18"/>
      <c r="E107" s="18"/>
      <c r="F107" s="18"/>
      <c r="G107" s="18"/>
      <c r="H107" s="34"/>
      <c r="I107" s="36"/>
    </row>
    <row r="108" spans="1:9" ht="60">
      <c r="A108" s="16"/>
      <c r="B108" s="19"/>
      <c r="C108" s="16" t="s">
        <v>16</v>
      </c>
      <c r="D108" s="41" t="s">
        <v>134</v>
      </c>
      <c r="E108" s="16"/>
      <c r="F108" s="24" t="s">
        <v>21</v>
      </c>
      <c r="G108" s="22"/>
      <c r="H108" s="29">
        <v>3</v>
      </c>
      <c r="I108" s="37">
        <v>1.4</v>
      </c>
    </row>
    <row r="109" spans="1:9" ht="60">
      <c r="A109" s="16"/>
      <c r="B109" s="19"/>
      <c r="C109" s="16" t="s">
        <v>16</v>
      </c>
      <c r="D109" s="41" t="s">
        <v>135</v>
      </c>
      <c r="E109" s="27"/>
      <c r="F109" s="24" t="s">
        <v>21</v>
      </c>
      <c r="G109" s="28"/>
      <c r="H109" s="29">
        <v>3</v>
      </c>
      <c r="I109" s="37">
        <v>1.4</v>
      </c>
    </row>
    <row r="110" spans="1:9" ht="60">
      <c r="A110" s="16"/>
      <c r="B110" s="19"/>
      <c r="C110" s="16" t="s">
        <v>16</v>
      </c>
      <c r="D110" s="41" t="s">
        <v>136</v>
      </c>
      <c r="E110" s="27"/>
      <c r="F110" s="24" t="s">
        <v>21</v>
      </c>
      <c r="G110" s="22"/>
      <c r="H110" s="29">
        <v>3</v>
      </c>
      <c r="I110" s="37">
        <v>1.4</v>
      </c>
    </row>
    <row r="111" spans="1:9" ht="60">
      <c r="A111" s="16"/>
      <c r="B111" s="19"/>
      <c r="C111" s="16" t="s">
        <v>16</v>
      </c>
      <c r="D111" s="41" t="s">
        <v>137</v>
      </c>
      <c r="E111" s="27"/>
      <c r="F111" s="24" t="s">
        <v>21</v>
      </c>
      <c r="G111" s="22"/>
      <c r="H111" s="29">
        <v>3</v>
      </c>
      <c r="I111" s="37">
        <v>1.4</v>
      </c>
    </row>
    <row r="112" spans="1:9" ht="60">
      <c r="A112" s="16"/>
      <c r="B112" s="19"/>
      <c r="C112" s="16" t="s">
        <v>16</v>
      </c>
      <c r="D112" s="41" t="s">
        <v>138</v>
      </c>
      <c r="E112" s="27"/>
      <c r="F112" s="24" t="s">
        <v>21</v>
      </c>
      <c r="G112" s="22"/>
      <c r="H112" s="29">
        <v>3</v>
      </c>
      <c r="I112" s="37">
        <v>1.4</v>
      </c>
    </row>
    <row r="113" spans="1:9" ht="60">
      <c r="A113" s="16"/>
      <c r="B113" s="19"/>
      <c r="C113" s="16" t="s">
        <v>16</v>
      </c>
      <c r="D113" s="41" t="s">
        <v>139</v>
      </c>
      <c r="E113" s="27"/>
      <c r="F113" s="24" t="s">
        <v>21</v>
      </c>
      <c r="G113" s="22"/>
      <c r="H113" s="29">
        <v>3</v>
      </c>
      <c r="I113" s="37">
        <v>1.4</v>
      </c>
    </row>
    <row r="114" spans="1:9" ht="45">
      <c r="A114" s="16"/>
      <c r="B114" s="19"/>
      <c r="C114" s="16" t="s">
        <v>16</v>
      </c>
      <c r="D114" s="41" t="s">
        <v>140</v>
      </c>
      <c r="E114" s="27"/>
      <c r="F114" s="24" t="s">
        <v>21</v>
      </c>
      <c r="G114" s="22"/>
      <c r="H114" s="29">
        <v>3</v>
      </c>
      <c r="I114" s="37">
        <v>1.6</v>
      </c>
    </row>
    <row r="115" spans="1:9" ht="15.75" customHeight="1"/>
    <row r="116" spans="1:9" ht="15.75" customHeight="1">
      <c r="F116" s="51" t="s">
        <v>141</v>
      </c>
      <c r="G116" s="51"/>
      <c r="H116" s="10"/>
      <c r="I116" s="52">
        <f>SUM(I6,I27,I56,I71,I92,I99,I106)</f>
        <v>100</v>
      </c>
    </row>
    <row r="117" spans="1:9" ht="15.75" customHeight="1"/>
    <row r="118" spans="1:9" ht="15.75" customHeight="1"/>
    <row r="119" spans="1:9" ht="15.75" customHeight="1"/>
  </sheetData>
  <conditionalFormatting sqref="I108:I114">
    <cfRule type="containsBlanks" dxfId="0" priority="1">
      <formula>LEN(TRIM(I108))=0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08:I114" xr:uid="{00000000-0002-0000-0000-000000000000}">
      <formula1>0</formula1>
      <formula2>2</formula2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B16" sqref="B16"/>
    </sheetView>
  </sheetViews>
  <sheetFormatPr defaultColWidth="11" defaultRowHeight="15.75"/>
  <cols>
    <col min="1" max="1" width="11" style="9"/>
    <col min="2" max="2" width="61.625" style="8" customWidth="1"/>
  </cols>
  <sheetData>
    <row r="1" spans="1:2" ht="34.5" customHeight="1">
      <c r="A1" s="53" t="s">
        <v>142</v>
      </c>
      <c r="B1" s="53"/>
    </row>
    <row r="2" spans="1:2" ht="22.5" customHeight="1">
      <c r="A2" s="54">
        <v>1</v>
      </c>
      <c r="B2" s="55" t="s">
        <v>143</v>
      </c>
    </row>
    <row r="3" spans="1:2" ht="45">
      <c r="A3" s="54">
        <v>2</v>
      </c>
      <c r="B3" s="55" t="s">
        <v>144</v>
      </c>
    </row>
    <row r="4" spans="1:2" ht="21" customHeight="1">
      <c r="A4" s="54">
        <v>3</v>
      </c>
      <c r="B4" s="55" t="s">
        <v>145</v>
      </c>
    </row>
    <row r="5" spans="1:2" ht="36" customHeight="1">
      <c r="A5" s="54">
        <v>4</v>
      </c>
      <c r="B5" s="55" t="s">
        <v>146</v>
      </c>
    </row>
    <row r="6" spans="1:2" ht="57" customHeight="1">
      <c r="A6" s="54">
        <v>5</v>
      </c>
      <c r="B6" s="22" t="s">
        <v>147</v>
      </c>
    </row>
    <row r="7" spans="1:2" ht="39" customHeight="1">
      <c r="A7" s="54">
        <v>6</v>
      </c>
      <c r="B7" s="22" t="s">
        <v>148</v>
      </c>
    </row>
    <row r="8" spans="1:2" ht="36.75" customHeight="1">
      <c r="A8" s="54">
        <v>7</v>
      </c>
      <c r="B8" s="22" t="s">
        <v>149</v>
      </c>
    </row>
    <row r="9" spans="1:2" ht="50.25" customHeight="1">
      <c r="A9" s="54">
        <v>8</v>
      </c>
      <c r="B9" s="22" t="s">
        <v>150</v>
      </c>
    </row>
    <row r="10" spans="1:2" ht="33.75" customHeight="1">
      <c r="A10" s="54">
        <v>9</v>
      </c>
      <c r="B10" s="22" t="s">
        <v>151</v>
      </c>
    </row>
  </sheetData>
  <mergeCells count="1">
    <mergeCell ref="A1:B1"/>
  </mergeCells>
  <pageMargins left="0.7" right="0.7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2022-11-09T22:53:00Z</dcterms:created>
  <dcterms:modified xsi:type="dcterms:W3CDTF">2025-04-17T10:12:04Z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B1EED712552643778DAFD00DDE8F756F_12</vt:lpwstr>
  </property>
  <property fmtid="{D5CDD505-2E9C-101B-9397-08002B2CF9AE}" pid="3" name="KSOProductBuildVer">
    <vt:lpwstr>1049-12.2.0.20795</vt:lpwstr>
  </property>
</Properties>
</file>