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39E6274-2603-4514-8632-0045F6D5AA5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0" i="1" l="1"/>
  <c r="I250" i="1"/>
  <c r="I227" i="1"/>
  <c r="I213" i="1"/>
  <c r="I198" i="1"/>
  <c r="I184" i="1"/>
  <c r="I177" i="1"/>
  <c r="I36" i="1"/>
  <c r="I6" i="1"/>
  <c r="I268" i="1" l="1"/>
</calcChain>
</file>

<file path=xl/sharedStrings.xml><?xml version="1.0" encoding="utf-8"?>
<sst xmlns="http://schemas.openxmlformats.org/spreadsheetml/2006/main" count="510" uniqueCount="288">
  <si>
    <t>Мероприятие</t>
  </si>
  <si>
    <t>Наименование компетенции</t>
  </si>
  <si>
    <t>Конструкторско-технологическое обеспечение машиностроительных производств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</si>
  <si>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</si>
  <si>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</si>
  <si>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</si>
  <si>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</si>
  <si>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</si>
  <si>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</si>
  <si>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</si>
  <si>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</si>
  <si>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</si>
  <si>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</si>
  <si>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Портфолио</t>
  </si>
  <si>
    <t xml:space="preserve"> Плакат: соответствие минимальным требованиям</t>
  </si>
  <si>
    <t>И</t>
  </si>
  <si>
    <t>Минимальный размер плаката</t>
  </si>
  <si>
    <t>Размер не менее   формата А3 (420х297 мм)</t>
  </si>
  <si>
    <t>Пояснение основных принципов работы единого комплекса</t>
  </si>
  <si>
    <t>3D модель мобильного комплекса в целом.</t>
  </si>
  <si>
    <t>Наличие на плакате ЗD модели МК</t>
  </si>
  <si>
    <t>Выполнение плаката на русском языке (дублирование на английском языке)</t>
  </si>
  <si>
    <t>Информация о конкурсанте</t>
  </si>
  <si>
    <t xml:space="preserve">фотография, страна, ФИО, дата рождения, инф-ия об образовании и профессии </t>
  </si>
  <si>
    <t>С</t>
  </si>
  <si>
    <t>Качество изготовление работы</t>
  </si>
  <si>
    <t>плакат не отражает информации о мобильном комплексе</t>
  </si>
  <si>
    <t>Плакат отражает информацию о комплексе, но выполнен без применения полиграфии, на низком художественном уровне</t>
  </si>
  <si>
    <t>Плакат отражает информацию о комплексе, выполнен с применением полиграфии невысокого уровня, или выполнен вручную с хорошим художественным уровнем</t>
  </si>
  <si>
    <t>Плакат отражает информацию о мобильном комплексе и обладает высоким художественным и информационным уровнем</t>
  </si>
  <si>
    <t xml:space="preserve"> документация</t>
  </si>
  <si>
    <t>Оценка перечня всех использованных материалов и компонентов</t>
  </si>
  <si>
    <t>Если приемлемо, ставится 1 балл, если же не соответствует требованиям, то 0 баллов</t>
  </si>
  <si>
    <t xml:space="preserve">Индекс / оглавление с номерами страниц; Список предметов, поставляемых с комплекса, включая </t>
  </si>
  <si>
    <t xml:space="preserve">транспортировочный корпус, средства
обслуживания и руководства; Функция и работа </t>
  </si>
  <si>
    <t xml:space="preserve">всех элементов управления /переключателей / индикаторов, включая состояние батареи, </t>
  </si>
  <si>
    <t xml:space="preserve">силовую изоляцию, освещение и т.д.; Общие характеристики комплекса с тех. характеристиками </t>
  </si>
  <si>
    <t xml:space="preserve">комплекса, включая вес,, вес, мощность и т.д.; Инструкции по безопасности при использовании </t>
  </si>
  <si>
    <t>комплекса; Общие указания по использованию комплекса.</t>
  </si>
  <si>
    <t>Оценка составленных руководств по ремонту</t>
  </si>
  <si>
    <t xml:space="preserve"> Индекс /оглавление с номерами страниц; Список поставляемых инструментов обслуживания; </t>
  </si>
  <si>
    <t>Инструкции по включению; сборка и упаковка комплекса</t>
  </si>
  <si>
    <t>Оценка предоставленной конструкторской документации</t>
  </si>
  <si>
    <t>Документация на механическую часть выполнена в CAD -системе и содержит сборочные чертежи и спецификации, а также чертежи более 90 % деталей, входящих в сборку, оформленные в соответствии с ГОСТом: рамка, штамп, надписи и обозначения - 1,5 балла</t>
  </si>
  <si>
    <t>если проект не представлен то оценка 0</t>
  </si>
  <si>
    <t>Документация выполнена в CAD -системе и содержит сборочные чертежи и спецификации, а также чертежи менее 90 % но более 50% деталей, входящих в сборку, оформленные в соответствии с ГОСТом: рамка, штамп, надписи и обозначения - 0,75 балла</t>
  </si>
  <si>
    <t>Документация выполнена не в CAD -системе, содержит сборочные чертежи и спецификации, а также чертежи менее 50 % деталей, входящих в сборку, неоформленные в соответствии с ГОСТом: рамка, штамп, надписи и обозначения отсутствуют - 0 баллов</t>
  </si>
  <si>
    <t>Принципиальная электрическая схема проекта выплнена в CAD-системе и содержит все элементы - 0,5 балла</t>
  </si>
  <si>
    <t>Б</t>
  </si>
  <si>
    <t>Выполнение основного проекта</t>
  </si>
  <si>
    <t>Первичная оценка элементов конструкции, чертежей</t>
  </si>
  <si>
    <t xml:space="preserve">Оценка качества работы и визуального качества сборки комплекса </t>
  </si>
  <si>
    <t>Контроль эргономики управления комплекса (фактор 1)</t>
  </si>
  <si>
    <t>Удобно держать и легко захватить блок управления комплексом</t>
  </si>
  <si>
    <t>4</t>
  </si>
  <si>
    <t>Контроль эргономики управления комплекса (фактор 2)</t>
  </si>
  <si>
    <t>Внешний вид, качество сборки блок управления комплексом</t>
  </si>
  <si>
    <t>Основные характеристики проекта</t>
  </si>
  <si>
    <t>Оценка габаритных размеров в состоянии транспортировки</t>
  </si>
  <si>
    <t xml:space="preserve">2 балла, если МК поместился без повреждения ящика и был произведен переход в транспортное </t>
  </si>
  <si>
    <t>500*500*500 (мм)</t>
  </si>
  <si>
    <t>состояние через органы управления</t>
  </si>
  <si>
    <t xml:space="preserve">0 баллов, если не поместился в ящик во время погрузки и (или) не был произведен переход в </t>
  </si>
  <si>
    <t>транспортное состояние через органы управления</t>
  </si>
  <si>
    <t>Испытание скорости развертывания в рабочее состояние и старт рабочего режима из транспортировочного состояния</t>
  </si>
  <si>
    <t>0 баллов за выполнение задания в срок дольше 120 секунд</t>
  </si>
  <si>
    <t>1 балл за самое короткое время развертывания.</t>
  </si>
  <si>
    <t>показавших время выполнения в диапазоне от самого короткого времени до 120 секунд.</t>
  </si>
  <si>
    <t xml:space="preserve">1 балл за самое легкое значение массы и 0 баллов за самое тяжелое. </t>
  </si>
  <si>
    <t>5</t>
  </si>
  <si>
    <t>Остальным участникам присваивается оценка от 0 до 1 баллов пропорционально градации</t>
  </si>
  <si>
    <t>массы комплекса в собранном состоянии</t>
  </si>
  <si>
    <t>Оценка индикации активного (включенного) режима комплекса</t>
  </si>
  <si>
    <t>1 балл, если обеспечено и показатели читаются с 3-х метров</t>
  </si>
  <si>
    <t>3 позиции</t>
  </si>
  <si>
    <t>Стабилизация системы (устойчивость крана)</t>
  </si>
  <si>
    <t xml:space="preserve">Кран должен иметь стабилизаторы для процедуры подъема, которые должны касаться 4 точек. </t>
  </si>
  <si>
    <t>0,5 балла присуждается за каждый стабилизатор, при условии корректной его работы.</t>
  </si>
  <si>
    <t xml:space="preserve">1 балл. Возможность поворота 720 градусов по часовой стрелке, </t>
  </si>
  <si>
    <t>2 испытания</t>
  </si>
  <si>
    <t>6</t>
  </si>
  <si>
    <t xml:space="preserve">оставляя транспортную платформу крана в неподвижном состоянии </t>
  </si>
  <si>
    <t xml:space="preserve">1 балл. Возможность поворота 720 градусов против часовой стрелки, </t>
  </si>
  <si>
    <t>оставляя транспортную платформу крана в неподвижном состоянии</t>
  </si>
  <si>
    <t>Оценка безопасности конструкции комплекса</t>
  </si>
  <si>
    <t>0,25 балла, если отсутствуют в изделиях острые края или непритупленные  фаски;</t>
  </si>
  <si>
    <t>нет дефектов</t>
  </si>
  <si>
    <t>0,25 балла, наличие предупреждающих знаков и надписей на МК</t>
  </si>
  <si>
    <t>0,5 балла, если нет открытых соединений;</t>
  </si>
  <si>
    <t>0,5 балла, если нет возможности касаться движущихся частей;</t>
  </si>
  <si>
    <t>0,5 балла, если не было нарушений техники безопасности, правил работы с  оборудованием</t>
  </si>
  <si>
    <t>и порядка на площадке</t>
  </si>
  <si>
    <t>Основные элементы управление транспортной платформы комплекса</t>
  </si>
  <si>
    <t>0,5 баллов за наличие  работоспособного ключа включения на транспортной   платформе.</t>
  </si>
  <si>
    <t>0,5 баллов за наличие работоспособной кнопки аварийного останова  на транспортной платформе</t>
  </si>
  <si>
    <t xml:space="preserve">Оценка органов управления крана комплекса </t>
  </si>
  <si>
    <t>0,5 баллов за наличие работоспособного кнопочного выключателя на пульте управления</t>
  </si>
  <si>
    <t>0,5 баллов за наличие работоспособной кнопки аварийного останова на пульте управления</t>
  </si>
  <si>
    <t>Эксплуатация крана и транспортной платформы крана Испытания 1</t>
  </si>
  <si>
    <t>Cтрела крана установлена в положение 0 градусов (0,25 балла)</t>
  </si>
  <si>
    <t>7</t>
  </si>
  <si>
    <t>Стрела крана  установлена в положение 90 градусов и более (0,25 балла)</t>
  </si>
  <si>
    <t>Подъемный трос крана вытянут до 1,5 м и более (0,5 балла)</t>
  </si>
  <si>
    <t>Эксплуатация крана и транспортной платформы крана Испытания 2</t>
  </si>
  <si>
    <t>Подъемный трос крана полностью втянут (0,5 балла)</t>
  </si>
  <si>
    <t>Крановое подъемное устройство способно удерживать 1 кг на высоте 500 мм от земли</t>
  </si>
  <si>
    <t>и вращаться на 360 градусов по часовой стрелке на основании крана без опрокидывания (0,5 балла)</t>
  </si>
  <si>
    <t>Эксплуатация крана и транспортной платформы крана Испытания 3</t>
  </si>
  <si>
    <t xml:space="preserve">Крановое подъемное устройство способно удерживать 1 кг на высоте 500 мм от земли и </t>
  </si>
  <si>
    <t>вращаться на 360 гр. против часовой стрелки на основании крана без опрокидывания (0,5 балла)</t>
  </si>
  <si>
    <t>Двигаться вперед по прямой линии с поднятым грузом (0,25 балла)</t>
  </si>
  <si>
    <t>Двигаться назад по прямой линии с поднятым грузом (0,25 балла)</t>
  </si>
  <si>
    <t>Эксплуатация крана и транспортной платформы крана Испытания 4</t>
  </si>
  <si>
    <t xml:space="preserve">Разверните с пульта управления стабилизаторы, чтобы они касались земли в пределах 50 мм от </t>
  </si>
  <si>
    <t>8</t>
  </si>
  <si>
    <t xml:space="preserve">контура МК в передней и задней части 
транспортной платформы крана с обеих сторон. </t>
  </si>
  <si>
    <t xml:space="preserve">Если стабилизаторы способны поднять (вывесить) МК над землей (МК касается земли только  </t>
  </si>
  <si>
    <t>в точках контакта стабилизаторов) (1 балл)</t>
  </si>
  <si>
    <t>Интерфейс системы органов управления комплекса, комплект проверок №1</t>
  </si>
  <si>
    <t xml:space="preserve">На ЖК-дисплее отобр-ся сообщ. «Вперед», только когда трансп. платформа едет вперед (0,25 балла) </t>
  </si>
  <si>
    <t>Если нет или отображается в любое
другое время, присуждается 0 баллов.</t>
  </si>
  <si>
    <t>ЖК-дисплей отображает «Обратный ход» только когда трансп.платф. движется назад (0,25 балла)</t>
  </si>
  <si>
    <t>На ЖК-дисплее отображается сообщение «Влево» когда МК поварачивает влево (0,25 балла)</t>
  </si>
  <si>
    <t>На ЖК-дисплее отображается сообщ. «Вправо», когда МК поворачивает направо (0,25 балла)</t>
  </si>
  <si>
    <t>Интерфейс системы органов управления комплекса, комплект проверок №2</t>
  </si>
  <si>
    <t>ЖК-дисплей отображает «Стаб. ON», когда стаб-ры опущены и касаются земли. (0,25 балла)</t>
  </si>
  <si>
    <t>ЖК-дисплей отображает «Стаб. OFF», когда
стаб-ры подняты и не касаются земли (0,25 балла)</t>
  </si>
  <si>
    <t>ЖК-дисплей отображает «Вращение по ЧС», когда 
стрела крана вращ-ся по час. стрелке (0,25 балла)</t>
  </si>
  <si>
    <t xml:space="preserve">ЖК-дисплей отображает«Вращение против ЧС», когда стрела крана вр-ся против час.ст(0,25 балла) </t>
  </si>
  <si>
    <t>Интерфейс системы органов управления комплекса, комплект проверок №3</t>
  </si>
  <si>
    <t xml:space="preserve">На ЖК-дисплее отображается текущий угол наклона стрелы,относящийся к 0 градусам, как </t>
  </si>
  <si>
    <t xml:space="preserve">горизонтальный, и отображается в «Угле штанги XX градусов» +/- 3 градуса при каждом включении </t>
  </si>
  <si>
    <t xml:space="preserve">системы. (1 балл) Если на ЖК-дисплее отображается 0, 30, 60 и 90 градусов +/- 5 </t>
  </si>
  <si>
    <t xml:space="preserve">Если на ЖК-дисплее постоянно отображаются уровни заряда батареи как Высокий, Средний и </t>
  </si>
  <si>
    <t>Низкий уровень или при наличии инструкций
через органы управления, (0,5 балла)</t>
  </si>
  <si>
    <t>Интерфейс системы органов управления комплекса, комплект проверок №4</t>
  </si>
  <si>
    <t xml:space="preserve">ЖК-дисплей отображает текущий уровень заряда батареи как Уровень заряда батареи XX%» </t>
  </si>
  <si>
    <t>при каждом включении системы (1 балл).</t>
  </si>
  <si>
    <t>Интерфейс системы органов управления комплекса, комплект проверок №5</t>
  </si>
  <si>
    <t>На ЖК-дисплее постоянно отображается сообщение «Система активна и готова» (1 балл).</t>
  </si>
  <si>
    <t>Точность крана комплекса</t>
  </si>
  <si>
    <t xml:space="preserve">2 балла за самое точное значение помещ. в зону разгрузки и 0 баллов за самую малую точность. </t>
  </si>
  <si>
    <t>Остальным участникам присваивается оценка от 0 до 2 баллов пропорционально</t>
  </si>
  <si>
    <t>Время на выполнения испытания 2 мин.</t>
  </si>
  <si>
    <t>Испытания способности к транспортировке 1</t>
  </si>
  <si>
    <t>Способность преодолеть препятствие «лежачий полицейский» (1 балл)</t>
  </si>
  <si>
    <t>Способный подняться на склон 10град. (0,25 балла)</t>
  </si>
  <si>
    <t>Способен пересекать обрыв 200 мм (0,5 балла)</t>
  </si>
  <si>
    <t>Испытания способности к транспортировке 2</t>
  </si>
  <si>
    <t xml:space="preserve">1 балл за выполнение задания за самое короткое время, 0 баллов за самое продолжительное время </t>
  </si>
  <si>
    <t>прохождения трассы, остальные баллы 
рассчитываются пропорционально.</t>
  </si>
  <si>
    <t>Испытания 5 кг Крана</t>
  </si>
  <si>
    <t xml:space="preserve">МК должен быть способен поднять предмет, весом 5 кг, во время испытания, на высоту </t>
  </si>
  <si>
    <t>да/нет</t>
  </si>
  <si>
    <t>не меннее 500 мм, без падения груза или опрокидывания МК. (1 балл)</t>
  </si>
  <si>
    <t>Испытание МК, подъем груза массой в 1 кг из-за стены 500мм</t>
  </si>
  <si>
    <t>МК переносит предмет массой 1 кг. через стену высотой 500 мм.(0,25 балла)</t>
  </si>
  <si>
    <t>МК перемещает груз, в точку разгрузки затратив наименьшее время (0,25 балла)</t>
  </si>
  <si>
    <t xml:space="preserve">присвоением оценки остальным участникам)
*Если произошло падение груза или опрокидывание </t>
  </si>
  <si>
    <t>МК баллы, не присуждаются</t>
  </si>
  <si>
    <t>Испытание МК , подъем груза массой в 1 кг из-за стены 600 мм</t>
  </si>
  <si>
    <t>МК переносит предмет массой 1 кг. через стену высотой 600 мм.(0,25 балла)</t>
  </si>
  <si>
    <t>Испытание МК, подъем груза массой в 1 кг из-за стены 700 мм</t>
  </si>
  <si>
    <t>МК переносит предмет массой 1 кг. через стену высотой 700 мм.(0,25 балла)</t>
  </si>
  <si>
    <t>Испытание МК, подъем груза массой в 1 кг из-за стены 800 мм</t>
  </si>
  <si>
    <t>МК переносит предмет массой 1 кг. через стену высотой 800 мм.(0,25 балла)</t>
  </si>
  <si>
    <t>Испытание МК, подъем груза массой в 1 кг из-за стены 900 мм</t>
  </si>
  <si>
    <t>МК переносит предмет массой 1 кг. через стену высотой 900 мм.(0,25 балла)</t>
  </si>
  <si>
    <t>Испытание МК, подъем груза массой в 5 кг из-за стены 1000 мм</t>
  </si>
  <si>
    <t>МК переносит предмет массой 5 кг. через стену высотой 1000 мм.(0,25 балла)</t>
  </si>
  <si>
    <t>Комплекс сохраняет плавучесть при погружении в водоем</t>
  </si>
  <si>
    <t>МК сохраняет свою плавучесть в течение 2-х минут. (2 балла),</t>
  </si>
  <si>
    <t>если менее 2-х минут (0 баллов).</t>
  </si>
  <si>
    <t>Комплекс способен передвигаться по водоему</t>
  </si>
  <si>
    <t xml:space="preserve">МК должен доплыть до противоположного борта водоёма, коснутся его, и вернуться обратно на </t>
  </si>
  <si>
    <t>исходную позицию (2 балла)</t>
  </si>
  <si>
    <t>Комплекс способен поднять со дна водоема груз в 1 кг.</t>
  </si>
  <si>
    <t xml:space="preserve">МК находясь на поверхности водоема, опускает груз весом 1 кг. на дно и поднимает груз обратно, </t>
  </si>
  <si>
    <t xml:space="preserve">сохраняя устойчивое положение, начисляются (1 балл). В случае переворота МК или потери груза - </t>
  </si>
  <si>
    <t>баллы не начисляются</t>
  </si>
  <si>
    <t xml:space="preserve"> МК способен осуществлять забор воды из водоема </t>
  </si>
  <si>
    <t>МК способен набирать воду из водоема не менее 330мл. (1 балл)</t>
  </si>
  <si>
    <t>Комплекс полностью функционирует после водоема</t>
  </si>
  <si>
    <t xml:space="preserve">после всех испытаний в водоеме все органы комплекса, работавшие до погружения МК, функционируют </t>
  </si>
  <si>
    <t xml:space="preserve"> - начисляется (1 балл). </t>
  </si>
  <si>
    <t>В противном случае -  баллы не начисляются</t>
  </si>
  <si>
    <t>Комплекс способен слить воду в емкость на суше</t>
  </si>
  <si>
    <t>с помощью пульта управления закаченная вода слита в емкость</t>
  </si>
  <si>
    <t>Основные затраты по проекту</t>
  </si>
  <si>
    <t>Расходные материалы и закупные (сырьевые) компоненты</t>
  </si>
  <si>
    <t xml:space="preserve">2 балла – от 0 баллов для комплекса с наиболее высокой ценой до 2 баллов с минимальной ценой, </t>
  </si>
  <si>
    <t>с пропорциональным присвоением оценки остальным участникам.</t>
  </si>
  <si>
    <t>В</t>
  </si>
  <si>
    <t xml:space="preserve"> Разработка технологического процесса</t>
  </si>
  <si>
    <t>Оценка технологического процесса</t>
  </si>
  <si>
    <t>Указаны все операции, необходимые для изготовления детали</t>
  </si>
  <si>
    <t>Указаны все операции, включая заготовительные и контрольные. Операции расположены в правильной последовательности</t>
  </si>
  <si>
    <t>Указаны все необходимые приспособления и инструменты</t>
  </si>
  <si>
    <t>В каждой операции указаны необходимые инструменты и приспособления</t>
  </si>
  <si>
    <t>Рассчитаны и указаны в техпроцессе режимы обработки</t>
  </si>
  <si>
    <t>В каждой операции, связанной с обработкой материала, рассчитаны и указаны необходимые режимы (подача, скорость вращения шпинделя, и т.п.)</t>
  </si>
  <si>
    <t>использованы все необходимые формы технологической документации</t>
  </si>
  <si>
    <t>В технологической документации использованы все основные формы документов, предусмотренные ЕСТД для данной серийности</t>
  </si>
  <si>
    <t>Технологмческий процесс содержит все необходимые эскизы</t>
  </si>
  <si>
    <t>Технологический процесс снабжен необходимым количеством эскизов для выполнения операций для изготовления детали</t>
  </si>
  <si>
    <t>Г</t>
  </si>
  <si>
    <t>Работы на токарных универсальных станках</t>
  </si>
  <si>
    <t>Размер 1</t>
  </si>
  <si>
    <t>Размер 2</t>
  </si>
  <si>
    <t>Размер 3</t>
  </si>
  <si>
    <t>Размер 4</t>
  </si>
  <si>
    <t>Размер 5</t>
  </si>
  <si>
    <t>Размер 6</t>
  </si>
  <si>
    <t>Размер 7</t>
  </si>
  <si>
    <t>Размер 8</t>
  </si>
  <si>
    <t>Размер 9</t>
  </si>
  <si>
    <t>Размер 10</t>
  </si>
  <si>
    <t>Все элементы выполнены</t>
  </si>
  <si>
    <t>Штраф 0,10 балла за каждую невыполненную операцию</t>
  </si>
  <si>
    <t>Отстутствуют острые кромки, кромки обработаны.</t>
  </si>
  <si>
    <t>Штраф 0,10 балла за каждую кромку с заусенцами</t>
  </si>
  <si>
    <t>Д</t>
  </si>
  <si>
    <t>Работы на фрезерных универсальных станках</t>
  </si>
  <si>
    <t>Е</t>
  </si>
  <si>
    <t xml:space="preserve"> Фрезерные работы на станках с ЧПУ</t>
  </si>
  <si>
    <t xml:space="preserve">Размер 3 </t>
  </si>
  <si>
    <t xml:space="preserve"> </t>
  </si>
  <si>
    <t>Ж</t>
  </si>
  <si>
    <t>Слесарно-сборочные работы</t>
  </si>
  <si>
    <t>Сварочные технологии</t>
  </si>
  <si>
    <t>Подрезы отсутствуют</t>
  </si>
  <si>
    <t xml:space="preserve">Штраф 0,2 балла за каждый подрез </t>
  </si>
  <si>
    <t>Наплывы  отсутствуют</t>
  </si>
  <si>
    <t xml:space="preserve">Штраф 0,2 балла за каждый наплыв </t>
  </si>
  <si>
    <t>Кратеры  отсутствуют</t>
  </si>
  <si>
    <t>Штраф 0,2 балла за каждый кратер</t>
  </si>
  <si>
    <t xml:space="preserve">Все указанные швы на чертеже присутствуют </t>
  </si>
  <si>
    <t>Штраф 0,2 балла за каждый посторонний или отсутствующий элемент</t>
  </si>
  <si>
    <t>Изготовление детали из листового материала</t>
  </si>
  <si>
    <t>З</t>
  </si>
  <si>
    <t xml:space="preserve">Проектирование и сборка  электронных устройств </t>
  </si>
  <si>
    <t xml:space="preserve"> Проектирование и сборка  электронных устройств </t>
  </si>
  <si>
    <t xml:space="preserve">Оптимальное расположение элементов </t>
  </si>
  <si>
    <t>Все компоненты должны быть жестко прикреплены к плате</t>
  </si>
  <si>
    <t>Названия клеммников, полярность клеммников и номера микросхем должны быть подписаны</t>
  </si>
  <si>
    <t>При подключении питания загорается точка на индикаторе H1</t>
  </si>
  <si>
    <t>При нажатии кнопки S1 происходит генерация случайных чисел с индикацией на индикаторе H1 и H2</t>
  </si>
  <si>
    <t>При нажатии кнопки S2 происходит последовательный счет</t>
  </si>
  <si>
    <t>Плата отмыта</t>
  </si>
  <si>
    <t>Перемычки не пересекаются</t>
  </si>
  <si>
    <t xml:space="preserve"> Реверсивный инжиниринг</t>
  </si>
  <si>
    <t xml:space="preserve"> Механическая сборка и разработка чертежей для производства</t>
  </si>
  <si>
    <t xml:space="preserve">"Чертёж имеет название, номер, номер листа и рамку. </t>
  </si>
  <si>
    <t>На чертеже представлены все виды, размеры и проекции</t>
  </si>
  <si>
    <t xml:space="preserve">за каждый невыполненный размер штраф 0,2 </t>
  </si>
  <si>
    <t>"Все элементы детали на 3D- модели выполнены. Штраф за каждый отсутствующий элемент - 0,5 балла"</t>
  </si>
  <si>
    <t>Модель сохранена в формат *.step, *pdf</t>
  </si>
  <si>
    <t>Итого</t>
  </si>
  <si>
    <t>Перечень профессиональных задач</t>
  </si>
  <si>
    <t>Создание эскизов и оригиналов элементов объектов визуальной информации, идентификации и коммуникации</t>
  </si>
  <si>
    <t>Разработка технологических процессов изготовления опытных (головных) образцов машиностроительных изделий низкой сложности, машиностроительных изделий низкой сложности единичного производства (опытных образцов машиностроительных изделий низкой сложности)</t>
  </si>
  <si>
    <t>Разработка чертежей деталей, мелких сборочных единиц и их электронных моделей</t>
  </si>
  <si>
    <t>Токарная обработка заготовок простых деталей с точностью размеров по 10 - 14-му квалитету</t>
  </si>
  <si>
    <t>Фрезерование заготовок простых деталей с точностью размеров по 12 - 14-му квалитету</t>
  </si>
  <si>
    <t>Изготовление пробной детали средней сложности не типа тела вращения на 3-координатном сверлильно-фрезерно-расточном обрабатывающем центре с ЧПУ</t>
  </si>
  <si>
    <t>Ручная дуговая сварка (наплавка, резка) плавящимся покрытым электродом (РД) сложных и ответственных конструкций (оборудования, изделий, узлов, трубопроводов, деталей) из различных материалов (сталей, чугуна, цветных металлов и сплавов), предназначенных для работы под давлением, под статическими, динамическими и вибрационными нагрузками</t>
  </si>
  <si>
    <t>Слесарная обработка заготовок деталей сложных машиностроительных изделий</t>
  </si>
  <si>
    <t>Разработка и согласование технических заданий на конструирование радиоэлектронных средств</t>
  </si>
  <si>
    <t>Техническая поддержка оформления конструкторской документации (далее - КД)</t>
  </si>
  <si>
    <t>Наличие на плакате описания принципов работы</t>
  </si>
  <si>
    <t>Наличие описания основных характеристик проекта</t>
  </si>
  <si>
    <t>Весь текст на плакате выполнен на русском и продублирован на английском языке (исключение - эмблема учебного заведения)</t>
  </si>
  <si>
    <t>Способен спускаться по склону на 10 градусов (0,25 балла)</t>
  </si>
  <si>
    <t xml:space="preserve">0,25 балла - за самое быстрое время, 0 баллов - за самое долгое время, с пропорциональным </t>
  </si>
  <si>
    <t>1,5 балла, если в таблице указаны все корректные расчеты стоимости комплекса, исходные материалы и компоненты будут проверены на чертежах; 0,5 балла , если перечень продублирован на английском языке.</t>
  </si>
  <si>
    <t>неприемлемо</t>
  </si>
  <si>
    <t>приемлемо</t>
  </si>
  <si>
    <t>хорошо</t>
  </si>
  <si>
    <t>отлично</t>
  </si>
  <si>
    <t xml:space="preserve">Оценка составленных руководств по эксплуатации </t>
  </si>
  <si>
    <t>Оценка массы комплекса</t>
  </si>
  <si>
    <t>градусов, а не каждый градус, то присуждаются 0,5 балла</t>
  </si>
  <si>
    <t>Эксплуатационные характеристики представляемого участником комплекса</t>
  </si>
  <si>
    <t xml:space="preserve">Отметки от 0 до 1 балла присваиваются пропорционально для всех участников, </t>
  </si>
  <si>
    <t xml:space="preserve">Размер 1 </t>
  </si>
  <si>
    <r>
      <t>Демонстрация вращения крана установленного на транспортной платформе крана 720</t>
    </r>
    <r>
      <rPr>
        <vertAlign val="superscript"/>
        <sz val="11"/>
        <color theme="1"/>
        <rFont val="Times New Roman"/>
        <family val="1"/>
        <charset val="204"/>
      </rPr>
      <t>o</t>
    </r>
  </si>
  <si>
    <t>Итоговый (Межрегиональный) этап Чемпионата по профессиональному мастерству "Профессионалы" в 2025 г</t>
  </si>
  <si>
    <t xml:space="preserve"> Работы на токарных универсальных станках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</si>
</sst>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scheme val="minor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u/>
      <sz val="12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7F7F7F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1" fillId="0" borderId="0" xfId="0" applyFont="1" applyFill="1"/>
    <xf numFmtId="0" fontId="0" fillId="0" borderId="0" xfId="0" applyFill="1"/>
    <xf numFmtId="2" fontId="1" fillId="0" borderId="0" xfId="0" applyNumberFormat="1" applyFont="1" applyFill="1"/>
    <xf numFmtId="0" fontId="3" fillId="0" borderId="0" xfId="0" applyFont="1" applyFill="1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quotePrefix="1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3" xfId="0" applyFont="1" applyBorder="1" applyAlignment="1">
      <alignment horizontal="left" vertical="center" wrapText="1"/>
    </xf>
    <xf numFmtId="0" fontId="5" fillId="4" borderId="8" xfId="0" applyFont="1" applyFill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4" borderId="9" xfId="0" applyFont="1" applyFill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2" fontId="5" fillId="0" borderId="6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2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1" fillId="0" borderId="0" xfId="0" applyFont="1" applyFill="1" applyAlignment="1">
      <alignment wrapText="1"/>
    </xf>
    <xf numFmtId="2" fontId="9" fillId="0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wrapText="1"/>
    </xf>
    <xf numFmtId="2" fontId="5" fillId="0" borderId="0" xfId="0" applyNumberFormat="1" applyFont="1" applyFill="1" applyAlignment="1">
      <alignment vertical="center" wrapText="1"/>
    </xf>
    <xf numFmtId="0" fontId="9" fillId="0" borderId="0" xfId="0" applyFont="1" applyFill="1" applyAlignment="1">
      <alignment horizontal="righ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3" fillId="0" borderId="0" xfId="0" applyFont="1" applyFill="1" applyAlignment="1">
      <alignment wrapText="1"/>
    </xf>
    <xf numFmtId="16" fontId="9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2" fontId="5" fillId="0" borderId="16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2" fontId="9" fillId="4" borderId="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5" fillId="4" borderId="13" xfId="0" applyFont="1" applyFill="1" applyBorder="1" applyAlignment="1">
      <alignment vertical="center" wrapText="1"/>
    </xf>
    <xf numFmtId="16" fontId="5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2" fontId="8" fillId="5" borderId="1" xfId="0" applyNumberFormat="1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vertical="center"/>
    </xf>
  </cellXfs>
  <cellStyles count="1">
    <cellStyle name="Обычный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6"/>
  <sheetViews>
    <sheetView topLeftCell="A247" zoomScaleNormal="100" workbookViewId="0">
      <selection activeCell="B262" sqref="B262"/>
    </sheetView>
  </sheetViews>
  <sheetFormatPr defaultColWidth="11.25" defaultRowHeight="15" customHeight="1" x14ac:dyDescent="0.25"/>
  <cols>
    <col min="1" max="1" width="12.125" style="10" customWidth="1"/>
    <col min="2" max="2" width="24.125" style="10" customWidth="1"/>
    <col min="3" max="3" width="8.5" style="10" customWidth="1"/>
    <col min="4" max="4" width="34.125" style="10" customWidth="1"/>
    <col min="5" max="5" width="10" style="10" customWidth="1"/>
    <col min="6" max="6" width="36" style="10" customWidth="1"/>
    <col min="7" max="7" width="16.125" style="10" customWidth="1"/>
    <col min="8" max="8" width="7.375" style="10" customWidth="1"/>
    <col min="9" max="9" width="8" style="10" customWidth="1"/>
    <col min="10" max="10" width="8.75" style="10" customWidth="1"/>
    <col min="11" max="11" width="8.75" style="131" customWidth="1"/>
    <col min="12" max="26" width="8.75" customWidth="1"/>
  </cols>
  <sheetData>
    <row r="1" spans="1:26" ht="15.75" customHeight="1" x14ac:dyDescent="0.25">
      <c r="A1" s="63"/>
      <c r="C1" s="11"/>
      <c r="E1" s="11"/>
      <c r="H1" s="11"/>
      <c r="I1" s="64"/>
      <c r="K1" s="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60.75" customHeight="1" x14ac:dyDescent="0.25">
      <c r="A2" s="63"/>
      <c r="B2" s="65" t="s">
        <v>0</v>
      </c>
      <c r="C2" s="11"/>
      <c r="D2" s="12" t="s">
        <v>286</v>
      </c>
      <c r="E2" s="66"/>
      <c r="H2" s="11"/>
      <c r="I2" s="64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50.25" customHeight="1" x14ac:dyDescent="0.25">
      <c r="A3" s="63"/>
      <c r="B3" s="65" t="s">
        <v>1</v>
      </c>
      <c r="C3" s="11"/>
      <c r="D3" s="12" t="s">
        <v>2</v>
      </c>
      <c r="E3" s="66"/>
      <c r="H3" s="11"/>
      <c r="I3" s="64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63"/>
      <c r="C4" s="11"/>
      <c r="E4" s="11"/>
      <c r="H4" s="11"/>
      <c r="I4" s="64"/>
      <c r="K4" s="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72.75" customHeight="1" x14ac:dyDescent="0.25">
      <c r="A5" s="13" t="s">
        <v>3</v>
      </c>
      <c r="B5" s="13" t="s">
        <v>4</v>
      </c>
      <c r="C5" s="13" t="s">
        <v>5</v>
      </c>
      <c r="D5" s="13" t="s">
        <v>6</v>
      </c>
      <c r="E5" s="13" t="s">
        <v>7</v>
      </c>
      <c r="F5" s="13" t="s">
        <v>8</v>
      </c>
      <c r="G5" s="13" t="s">
        <v>9</v>
      </c>
      <c r="H5" s="13" t="s">
        <v>10</v>
      </c>
      <c r="I5" s="14" t="s">
        <v>11</v>
      </c>
      <c r="J5" s="15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3">
      <c r="A6" s="67" t="s">
        <v>12</v>
      </c>
      <c r="B6" s="16" t="s">
        <v>13</v>
      </c>
      <c r="C6" s="67"/>
      <c r="D6" s="16"/>
      <c r="E6" s="67"/>
      <c r="F6" s="16"/>
      <c r="G6" s="16"/>
      <c r="H6" s="67"/>
      <c r="I6" s="68">
        <f>SUM(I7:I35)</f>
        <v>7</v>
      </c>
      <c r="J6" s="69"/>
      <c r="K6" s="70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s="6" customFormat="1" ht="37.5" customHeight="1" x14ac:dyDescent="0.25">
      <c r="A7" s="20">
        <v>1</v>
      </c>
      <c r="B7" s="17" t="s">
        <v>14</v>
      </c>
      <c r="C7" s="71"/>
      <c r="D7" s="72"/>
      <c r="E7" s="72"/>
      <c r="F7" s="72"/>
      <c r="G7" s="72"/>
      <c r="H7" s="71"/>
      <c r="I7" s="73"/>
      <c r="J7" s="74"/>
      <c r="K7" s="75"/>
      <c r="L7" s="7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s="6" customFormat="1" ht="37.5" customHeight="1" x14ac:dyDescent="0.25">
      <c r="A8" s="20"/>
      <c r="B8" s="18"/>
      <c r="C8" s="20" t="s">
        <v>15</v>
      </c>
      <c r="D8" s="19" t="s">
        <v>16</v>
      </c>
      <c r="E8" s="20"/>
      <c r="F8" s="18" t="s">
        <v>17</v>
      </c>
      <c r="G8" s="20" t="s">
        <v>153</v>
      </c>
      <c r="H8" s="20">
        <v>1</v>
      </c>
      <c r="I8" s="76">
        <v>0.1</v>
      </c>
      <c r="J8" s="74"/>
      <c r="K8" s="77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s="6" customFormat="1" ht="37.5" customHeight="1" x14ac:dyDescent="0.25">
      <c r="A9" s="20"/>
      <c r="B9" s="18"/>
      <c r="C9" s="20" t="s">
        <v>15</v>
      </c>
      <c r="D9" s="17" t="s">
        <v>18</v>
      </c>
      <c r="E9" s="20"/>
      <c r="F9" s="18" t="s">
        <v>269</v>
      </c>
      <c r="G9" s="20" t="s">
        <v>153</v>
      </c>
      <c r="H9" s="20">
        <v>1</v>
      </c>
      <c r="I9" s="76">
        <v>0.15</v>
      </c>
      <c r="J9" s="74"/>
      <c r="K9" s="7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s="6" customFormat="1" ht="37.5" customHeight="1" x14ac:dyDescent="0.25">
      <c r="A10" s="20"/>
      <c r="B10" s="18"/>
      <c r="C10" s="20" t="s">
        <v>15</v>
      </c>
      <c r="D10" s="19" t="s">
        <v>19</v>
      </c>
      <c r="E10" s="20"/>
      <c r="F10" s="18" t="s">
        <v>20</v>
      </c>
      <c r="G10" s="20" t="s">
        <v>153</v>
      </c>
      <c r="H10" s="20">
        <v>1</v>
      </c>
      <c r="I10" s="76">
        <v>0.15</v>
      </c>
      <c r="J10" s="74"/>
      <c r="K10" s="7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s="6" customFormat="1" ht="37.5" customHeight="1" x14ac:dyDescent="0.25">
      <c r="A11" s="20"/>
      <c r="B11" s="18"/>
      <c r="C11" s="20" t="s">
        <v>15</v>
      </c>
      <c r="D11" s="17" t="s">
        <v>282</v>
      </c>
      <c r="E11" s="20"/>
      <c r="F11" s="18" t="s">
        <v>270</v>
      </c>
      <c r="G11" s="20" t="s">
        <v>153</v>
      </c>
      <c r="H11" s="20">
        <v>1</v>
      </c>
      <c r="I11" s="76">
        <v>0.15</v>
      </c>
      <c r="J11" s="74"/>
      <c r="K11" s="7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s="6" customFormat="1" ht="37.5" customHeight="1" x14ac:dyDescent="0.25">
      <c r="A12" s="20"/>
      <c r="B12" s="18"/>
      <c r="C12" s="20" t="s">
        <v>15</v>
      </c>
      <c r="D12" s="17" t="s">
        <v>21</v>
      </c>
      <c r="E12" s="20"/>
      <c r="F12" s="18" t="s">
        <v>271</v>
      </c>
      <c r="G12" s="20" t="s">
        <v>153</v>
      </c>
      <c r="H12" s="20">
        <v>1</v>
      </c>
      <c r="I12" s="76">
        <v>0.15</v>
      </c>
      <c r="J12" s="74"/>
      <c r="K12" s="7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s="6" customFormat="1" ht="37.5" customHeight="1" x14ac:dyDescent="0.25">
      <c r="A13" s="20"/>
      <c r="B13" s="18"/>
      <c r="C13" s="20" t="s">
        <v>15</v>
      </c>
      <c r="D13" s="19" t="s">
        <v>22</v>
      </c>
      <c r="E13" s="20"/>
      <c r="F13" s="18" t="s">
        <v>23</v>
      </c>
      <c r="G13" s="20" t="s">
        <v>153</v>
      </c>
      <c r="H13" s="20">
        <v>1</v>
      </c>
      <c r="I13" s="76">
        <v>0.15</v>
      </c>
      <c r="J13" s="74"/>
      <c r="K13" s="7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s="6" customFormat="1" ht="37.5" customHeight="1" x14ac:dyDescent="0.25">
      <c r="A14" s="20"/>
      <c r="B14" s="18"/>
      <c r="C14" s="22" t="s">
        <v>24</v>
      </c>
      <c r="D14" s="19" t="s">
        <v>25</v>
      </c>
      <c r="E14" s="20"/>
      <c r="F14" s="17"/>
      <c r="G14" s="18"/>
      <c r="H14" s="20">
        <v>1</v>
      </c>
      <c r="I14" s="76">
        <v>0.15</v>
      </c>
      <c r="J14" s="78"/>
      <c r="K14" s="7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s="6" customFormat="1" ht="37.5" customHeight="1" x14ac:dyDescent="0.25">
      <c r="A15" s="20"/>
      <c r="B15" s="18"/>
      <c r="C15" s="22"/>
      <c r="D15" s="19"/>
      <c r="E15" s="20">
        <v>0</v>
      </c>
      <c r="F15" s="21" t="s">
        <v>26</v>
      </c>
      <c r="G15" s="18"/>
      <c r="H15" s="20"/>
      <c r="I15" s="76"/>
      <c r="J15" s="74"/>
      <c r="K15" s="7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s="6" customFormat="1" ht="37.5" customHeight="1" x14ac:dyDescent="0.25">
      <c r="A16" s="20"/>
      <c r="B16" s="18"/>
      <c r="C16" s="22"/>
      <c r="D16" s="19"/>
      <c r="E16" s="20">
        <v>1</v>
      </c>
      <c r="F16" s="21" t="s">
        <v>27</v>
      </c>
      <c r="G16" s="18"/>
      <c r="H16" s="20"/>
      <c r="I16" s="76"/>
      <c r="J16" s="74"/>
      <c r="K16" s="7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s="6" customFormat="1" ht="60" customHeight="1" x14ac:dyDescent="0.25">
      <c r="A17" s="20"/>
      <c r="B17" s="18"/>
      <c r="C17" s="22"/>
      <c r="D17" s="19"/>
      <c r="E17" s="20">
        <v>2</v>
      </c>
      <c r="F17" s="21" t="s">
        <v>28</v>
      </c>
      <c r="G17" s="18"/>
      <c r="H17" s="20"/>
      <c r="I17" s="76"/>
      <c r="J17" s="74"/>
      <c r="K17" s="7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s="6" customFormat="1" ht="37.5" customHeight="1" x14ac:dyDescent="0.25">
      <c r="A18" s="20"/>
      <c r="B18" s="18"/>
      <c r="C18" s="22"/>
      <c r="D18" s="19"/>
      <c r="E18" s="20">
        <v>3</v>
      </c>
      <c r="F18" s="21" t="s">
        <v>29</v>
      </c>
      <c r="G18" s="18"/>
      <c r="H18" s="20"/>
      <c r="I18" s="76"/>
      <c r="J18" s="74"/>
      <c r="K18" s="7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s="6" customFormat="1" ht="15.75" customHeight="1" x14ac:dyDescent="0.25">
      <c r="A19" s="79"/>
      <c r="B19" s="18"/>
      <c r="C19" s="20"/>
      <c r="D19" s="18"/>
      <c r="E19" s="20"/>
      <c r="F19" s="18"/>
      <c r="G19" s="18"/>
      <c r="H19" s="20"/>
      <c r="I19" s="20"/>
      <c r="J19" s="74"/>
      <c r="K19" s="7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s="6" customFormat="1" ht="36.75" customHeight="1" x14ac:dyDescent="0.25">
      <c r="A20" s="80">
        <v>2</v>
      </c>
      <c r="B20" s="22" t="s">
        <v>30</v>
      </c>
      <c r="C20" s="20"/>
      <c r="D20" s="18"/>
      <c r="E20" s="18"/>
      <c r="F20" s="18"/>
      <c r="G20" s="18"/>
      <c r="H20" s="20"/>
      <c r="I20" s="20"/>
      <c r="J20" s="74"/>
      <c r="K20" s="7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s="6" customFormat="1" ht="80.25" customHeight="1" x14ac:dyDescent="0.25">
      <c r="A21" s="80"/>
      <c r="B21" s="18"/>
      <c r="C21" s="20" t="s">
        <v>15</v>
      </c>
      <c r="D21" s="17" t="s">
        <v>31</v>
      </c>
      <c r="E21" s="20"/>
      <c r="F21" s="19" t="s">
        <v>274</v>
      </c>
      <c r="G21" s="18"/>
      <c r="H21" s="20">
        <v>10</v>
      </c>
      <c r="I21" s="76">
        <v>2</v>
      </c>
      <c r="J21" s="74"/>
      <c r="K21" s="7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s="6" customFormat="1" ht="37.5" customHeight="1" x14ac:dyDescent="0.25">
      <c r="A22" s="20"/>
      <c r="B22" s="18"/>
      <c r="C22" s="20" t="s">
        <v>15</v>
      </c>
      <c r="D22" s="17" t="s">
        <v>279</v>
      </c>
      <c r="E22" s="20"/>
      <c r="F22" s="17" t="s">
        <v>32</v>
      </c>
      <c r="G22" s="18"/>
      <c r="H22" s="20">
        <v>1</v>
      </c>
      <c r="I22" s="76">
        <v>1</v>
      </c>
      <c r="J22" s="74"/>
      <c r="K22" s="7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40.5" customHeight="1" x14ac:dyDescent="0.25">
      <c r="A23" s="81"/>
      <c r="B23" s="24"/>
      <c r="C23" s="81"/>
      <c r="D23" s="23"/>
      <c r="E23" s="81"/>
      <c r="F23" s="23" t="s">
        <v>33</v>
      </c>
      <c r="G23" s="24"/>
      <c r="H23" s="81"/>
      <c r="I23" s="82"/>
      <c r="K23" s="2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42.75" customHeight="1" x14ac:dyDescent="0.25">
      <c r="A24" s="81"/>
      <c r="B24" s="24"/>
      <c r="C24" s="81"/>
      <c r="D24" s="24"/>
      <c r="E24" s="81"/>
      <c r="F24" s="23" t="s">
        <v>34</v>
      </c>
      <c r="G24" s="24"/>
      <c r="H24" s="81"/>
      <c r="I24" s="82"/>
      <c r="K24" s="2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.75" customHeight="1" x14ac:dyDescent="0.25">
      <c r="A25" s="81"/>
      <c r="B25" s="24"/>
      <c r="C25" s="81"/>
      <c r="D25" s="24"/>
      <c r="E25" s="81"/>
      <c r="F25" s="23" t="s">
        <v>35</v>
      </c>
      <c r="G25" s="24"/>
      <c r="H25" s="81"/>
      <c r="I25" s="82"/>
      <c r="K25" s="2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45.75" customHeight="1" x14ac:dyDescent="0.25">
      <c r="A26" s="81"/>
      <c r="B26" s="26"/>
      <c r="C26" s="83"/>
      <c r="D26" s="25"/>
      <c r="E26" s="83"/>
      <c r="F26" s="25" t="s">
        <v>36</v>
      </c>
      <c r="G26" s="26"/>
      <c r="H26" s="83"/>
      <c r="I26" s="84"/>
      <c r="K26" s="2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46.5" customHeight="1" x14ac:dyDescent="0.25">
      <c r="A27" s="81"/>
      <c r="B27" s="24"/>
      <c r="C27" s="81"/>
      <c r="D27" s="24"/>
      <c r="E27" s="81"/>
      <c r="F27" s="23" t="s">
        <v>37</v>
      </c>
      <c r="G27" s="24"/>
      <c r="H27" s="81"/>
      <c r="I27" s="82"/>
      <c r="K27" s="2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5.5" customHeight="1" x14ac:dyDescent="0.25">
      <c r="A28" s="81"/>
      <c r="B28" s="24"/>
      <c r="C28" s="81"/>
      <c r="D28" s="24"/>
      <c r="E28" s="81"/>
      <c r="F28" s="23" t="s">
        <v>38</v>
      </c>
      <c r="G28" s="24"/>
      <c r="H28" s="81"/>
      <c r="I28" s="82"/>
      <c r="K28" s="2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4.5" customHeight="1" x14ac:dyDescent="0.25">
      <c r="A29" s="81"/>
      <c r="B29" s="24"/>
      <c r="C29" s="47" t="s">
        <v>15</v>
      </c>
      <c r="D29" s="27" t="s">
        <v>39</v>
      </c>
      <c r="E29" s="81"/>
      <c r="F29" s="23" t="s">
        <v>32</v>
      </c>
      <c r="G29" s="24"/>
      <c r="H29" s="81">
        <v>1</v>
      </c>
      <c r="I29" s="82">
        <v>1</v>
      </c>
      <c r="K29" s="2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40.5" customHeight="1" x14ac:dyDescent="0.25">
      <c r="A30" s="81"/>
      <c r="B30" s="24"/>
      <c r="C30" s="81"/>
      <c r="D30" s="24"/>
      <c r="E30" s="81"/>
      <c r="F30" s="23" t="s">
        <v>40</v>
      </c>
      <c r="G30" s="24"/>
      <c r="H30" s="81"/>
      <c r="I30" s="82"/>
      <c r="K30" s="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.75" customHeight="1" x14ac:dyDescent="0.25">
      <c r="A31" s="85"/>
      <c r="B31" s="29"/>
      <c r="C31" s="85"/>
      <c r="D31" s="28"/>
      <c r="E31" s="85"/>
      <c r="F31" s="28" t="s">
        <v>41</v>
      </c>
      <c r="G31" s="29"/>
      <c r="H31" s="85"/>
      <c r="I31" s="86"/>
      <c r="K31" s="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6" customFormat="1" ht="78.75" customHeight="1" x14ac:dyDescent="0.25">
      <c r="A32" s="20"/>
      <c r="B32" s="18"/>
      <c r="C32" s="20" t="s">
        <v>15</v>
      </c>
      <c r="D32" s="17" t="s">
        <v>42</v>
      </c>
      <c r="E32" s="20"/>
      <c r="F32" s="17" t="s">
        <v>43</v>
      </c>
      <c r="G32" s="18" t="s">
        <v>44</v>
      </c>
      <c r="H32" s="20">
        <v>3</v>
      </c>
      <c r="I32" s="76">
        <v>2</v>
      </c>
      <c r="J32" s="74"/>
      <c r="K32" s="7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s="6" customFormat="1" ht="66.75" customHeight="1" x14ac:dyDescent="0.25">
      <c r="A33" s="20"/>
      <c r="B33" s="18"/>
      <c r="C33" s="20"/>
      <c r="D33" s="17"/>
      <c r="E33" s="20"/>
      <c r="F33" s="17" t="s">
        <v>45</v>
      </c>
      <c r="G33" s="18"/>
      <c r="H33" s="20"/>
      <c r="I33" s="76"/>
      <c r="J33" s="74"/>
      <c r="K33" s="7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s="6" customFormat="1" ht="66.75" customHeight="1" x14ac:dyDescent="0.25">
      <c r="A34" s="20"/>
      <c r="B34" s="18"/>
      <c r="C34" s="20"/>
      <c r="D34" s="17"/>
      <c r="E34" s="20"/>
      <c r="F34" s="17" t="s">
        <v>46</v>
      </c>
      <c r="G34" s="18"/>
      <c r="H34" s="20"/>
      <c r="I34" s="76"/>
      <c r="J34" s="74"/>
      <c r="K34" s="7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s="6" customFormat="1" ht="43.5" customHeight="1" x14ac:dyDescent="0.25">
      <c r="A35" s="20"/>
      <c r="B35" s="18"/>
      <c r="C35" s="20"/>
      <c r="D35" s="17"/>
      <c r="E35" s="20"/>
      <c r="F35" s="17" t="s">
        <v>47</v>
      </c>
      <c r="G35" s="18"/>
      <c r="H35" s="20"/>
      <c r="I35" s="76"/>
      <c r="J35" s="74"/>
      <c r="K35" s="7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s="6" customFormat="1" ht="42" customHeight="1" x14ac:dyDescent="0.3">
      <c r="A36" s="132" t="s">
        <v>48</v>
      </c>
      <c r="B36" s="133" t="s">
        <v>49</v>
      </c>
      <c r="C36" s="132"/>
      <c r="D36" s="133"/>
      <c r="E36" s="132"/>
      <c r="F36" s="133"/>
      <c r="G36" s="133"/>
      <c r="H36" s="132"/>
      <c r="I36" s="134">
        <f>SUM(I37:I176)</f>
        <v>43</v>
      </c>
      <c r="J36" s="87"/>
      <c r="K36" s="8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s="6" customFormat="1" ht="32.25" customHeight="1" x14ac:dyDescent="0.25">
      <c r="A37" s="20">
        <v>1</v>
      </c>
      <c r="B37" s="17" t="s">
        <v>50</v>
      </c>
      <c r="C37" s="71"/>
      <c r="D37" s="18"/>
      <c r="E37" s="18"/>
      <c r="F37" s="18"/>
      <c r="G37" s="18"/>
      <c r="H37" s="20"/>
      <c r="I37" s="20"/>
      <c r="J37" s="74"/>
      <c r="K37" s="7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s="6" customFormat="1" ht="15.75" customHeight="1" x14ac:dyDescent="0.25">
      <c r="A38" s="20"/>
      <c r="B38" s="18"/>
      <c r="C38" s="80" t="s">
        <v>24</v>
      </c>
      <c r="D38" s="17" t="s">
        <v>51</v>
      </c>
      <c r="E38" s="20"/>
      <c r="F38" s="18"/>
      <c r="G38" s="18"/>
      <c r="H38" s="20">
        <v>1</v>
      </c>
      <c r="I38" s="76">
        <v>1</v>
      </c>
      <c r="J38" s="74"/>
      <c r="K38" s="7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s="6" customFormat="1" ht="21.75" customHeight="1" x14ac:dyDescent="0.25">
      <c r="A39" s="20"/>
      <c r="B39" s="18"/>
      <c r="C39" s="80"/>
      <c r="D39" s="18"/>
      <c r="E39" s="20">
        <v>0</v>
      </c>
      <c r="F39" s="17" t="s">
        <v>275</v>
      </c>
      <c r="G39" s="18"/>
      <c r="H39" s="20"/>
      <c r="I39" s="20"/>
      <c r="J39" s="74"/>
      <c r="K39" s="7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s="6" customFormat="1" ht="22.5" customHeight="1" x14ac:dyDescent="0.25">
      <c r="A40" s="20"/>
      <c r="B40" s="18"/>
      <c r="C40" s="80"/>
      <c r="D40" s="18"/>
      <c r="E40" s="20">
        <v>1</v>
      </c>
      <c r="F40" s="17" t="s">
        <v>276</v>
      </c>
      <c r="G40" s="18"/>
      <c r="H40" s="20"/>
      <c r="I40" s="20"/>
      <c r="J40" s="74"/>
      <c r="K40" s="7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s="6" customFormat="1" ht="29.25" customHeight="1" x14ac:dyDescent="0.25">
      <c r="A41" s="20"/>
      <c r="B41" s="18"/>
      <c r="C41" s="80"/>
      <c r="D41" s="18"/>
      <c r="E41" s="20">
        <v>2</v>
      </c>
      <c r="F41" s="17" t="s">
        <v>277</v>
      </c>
      <c r="G41" s="18"/>
      <c r="H41" s="20"/>
      <c r="I41" s="20"/>
      <c r="J41" s="74"/>
      <c r="K41" s="7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s="6" customFormat="1" ht="27" customHeight="1" x14ac:dyDescent="0.25">
      <c r="A42" s="20"/>
      <c r="B42" s="18"/>
      <c r="C42" s="80"/>
      <c r="D42" s="18"/>
      <c r="E42" s="20">
        <v>3</v>
      </c>
      <c r="F42" s="17" t="s">
        <v>278</v>
      </c>
      <c r="G42" s="18"/>
      <c r="H42" s="89"/>
      <c r="I42" s="20"/>
      <c r="J42" s="74"/>
      <c r="K42" s="7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s="6" customFormat="1" ht="31.5" customHeight="1" x14ac:dyDescent="0.25">
      <c r="A43" s="20"/>
      <c r="B43" s="18"/>
      <c r="C43" s="90" t="s">
        <v>24</v>
      </c>
      <c r="D43" s="19" t="s">
        <v>52</v>
      </c>
      <c r="E43" s="19"/>
      <c r="F43" s="19" t="s">
        <v>53</v>
      </c>
      <c r="G43" s="17"/>
      <c r="H43" s="30" t="s">
        <v>54</v>
      </c>
      <c r="I43" s="35">
        <v>0.5</v>
      </c>
      <c r="J43" s="74"/>
      <c r="K43" s="7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s="6" customFormat="1" ht="28.5" customHeight="1" x14ac:dyDescent="0.25">
      <c r="A44" s="20"/>
      <c r="B44" s="18"/>
      <c r="C44" s="20"/>
      <c r="D44" s="31"/>
      <c r="E44" s="32">
        <v>0</v>
      </c>
      <c r="F44" s="17" t="s">
        <v>275</v>
      </c>
      <c r="G44" s="33"/>
      <c r="H44" s="32"/>
      <c r="I44" s="91"/>
      <c r="J44" s="74"/>
      <c r="K44" s="7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s="6" customFormat="1" ht="30.75" customHeight="1" x14ac:dyDescent="0.25">
      <c r="A45" s="20"/>
      <c r="B45" s="18"/>
      <c r="C45" s="20"/>
      <c r="D45" s="19"/>
      <c r="E45" s="22">
        <v>1</v>
      </c>
      <c r="F45" s="17" t="s">
        <v>276</v>
      </c>
      <c r="G45" s="17"/>
      <c r="H45" s="22"/>
      <c r="I45" s="35"/>
      <c r="J45" s="74"/>
      <c r="K45" s="7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s="6" customFormat="1" ht="38.25" customHeight="1" x14ac:dyDescent="0.25">
      <c r="A46" s="20"/>
      <c r="B46" s="18"/>
      <c r="C46" s="20"/>
      <c r="D46" s="19"/>
      <c r="E46" s="22">
        <v>2</v>
      </c>
      <c r="F46" s="17" t="s">
        <v>277</v>
      </c>
      <c r="G46" s="17"/>
      <c r="H46" s="22"/>
      <c r="I46" s="35"/>
      <c r="J46" s="74"/>
      <c r="K46" s="7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s="6" customFormat="1" ht="42.75" customHeight="1" x14ac:dyDescent="0.25">
      <c r="A47" s="20"/>
      <c r="B47" s="18"/>
      <c r="C47" s="20"/>
      <c r="D47" s="19"/>
      <c r="E47" s="22">
        <v>3</v>
      </c>
      <c r="F47" s="17" t="s">
        <v>278</v>
      </c>
      <c r="G47" s="17"/>
      <c r="H47" s="22"/>
      <c r="I47" s="35"/>
      <c r="J47" s="74"/>
      <c r="K47" s="7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s="6" customFormat="1" ht="33" customHeight="1" x14ac:dyDescent="0.25">
      <c r="A48" s="20"/>
      <c r="B48" s="18"/>
      <c r="C48" s="22" t="s">
        <v>24</v>
      </c>
      <c r="D48" s="19" t="s">
        <v>55</v>
      </c>
      <c r="E48" s="19"/>
      <c r="F48" s="19" t="s">
        <v>56</v>
      </c>
      <c r="G48" s="17"/>
      <c r="H48" s="30" t="s">
        <v>54</v>
      </c>
      <c r="I48" s="35">
        <v>0.5</v>
      </c>
      <c r="J48" s="74"/>
      <c r="K48" s="7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s="6" customFormat="1" ht="30.75" customHeight="1" x14ac:dyDescent="0.25">
      <c r="A49" s="20"/>
      <c r="B49" s="18"/>
      <c r="C49" s="20"/>
      <c r="D49" s="19"/>
      <c r="E49" s="22">
        <v>0</v>
      </c>
      <c r="F49" s="17" t="s">
        <v>275</v>
      </c>
      <c r="G49" s="17"/>
      <c r="H49" s="22"/>
      <c r="I49" s="35"/>
      <c r="J49" s="74"/>
      <c r="K49" s="7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s="6" customFormat="1" ht="29.25" customHeight="1" x14ac:dyDescent="0.25">
      <c r="A50" s="20"/>
      <c r="B50" s="18"/>
      <c r="C50" s="20"/>
      <c r="D50" s="19"/>
      <c r="E50" s="22">
        <v>1</v>
      </c>
      <c r="F50" s="17" t="s">
        <v>276</v>
      </c>
      <c r="G50" s="17"/>
      <c r="H50" s="22"/>
      <c r="I50" s="35"/>
      <c r="J50" s="74"/>
      <c r="K50" s="7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s="6" customFormat="1" ht="39" customHeight="1" x14ac:dyDescent="0.25">
      <c r="A51" s="20"/>
      <c r="B51" s="18"/>
      <c r="C51" s="20"/>
      <c r="D51" s="19"/>
      <c r="E51" s="22">
        <v>2</v>
      </c>
      <c r="F51" s="17" t="s">
        <v>277</v>
      </c>
      <c r="G51" s="17"/>
      <c r="H51" s="22"/>
      <c r="I51" s="35"/>
      <c r="J51" s="74"/>
      <c r="K51" s="7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s="6" customFormat="1" ht="42.75" customHeight="1" x14ac:dyDescent="0.25">
      <c r="A52" s="20"/>
      <c r="B52" s="18"/>
      <c r="C52" s="20"/>
      <c r="D52" s="19"/>
      <c r="E52" s="22">
        <v>3</v>
      </c>
      <c r="F52" s="17" t="s">
        <v>278</v>
      </c>
      <c r="G52" s="17"/>
      <c r="H52" s="22"/>
      <c r="I52" s="35"/>
      <c r="J52" s="74"/>
      <c r="K52" s="7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s="6" customFormat="1" ht="30" customHeight="1" x14ac:dyDescent="0.25">
      <c r="A53" s="20">
        <v>2</v>
      </c>
      <c r="B53" s="34" t="s">
        <v>57</v>
      </c>
      <c r="C53" s="20"/>
      <c r="D53" s="19"/>
      <c r="E53" s="20"/>
      <c r="F53" s="19"/>
      <c r="G53" s="17"/>
      <c r="H53" s="22"/>
      <c r="I53" s="35"/>
      <c r="J53" s="74"/>
      <c r="K53" s="7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s="6" customFormat="1" ht="45.75" customHeight="1" x14ac:dyDescent="0.25">
      <c r="A54" s="20"/>
      <c r="B54" s="18"/>
      <c r="C54" s="20" t="s">
        <v>15</v>
      </c>
      <c r="D54" s="19" t="s">
        <v>58</v>
      </c>
      <c r="E54" s="35"/>
      <c r="F54" s="19" t="s">
        <v>59</v>
      </c>
      <c r="G54" s="17" t="s">
        <v>60</v>
      </c>
      <c r="H54" s="30" t="s">
        <v>54</v>
      </c>
      <c r="I54" s="35">
        <v>2</v>
      </c>
      <c r="J54" s="74"/>
      <c r="K54" s="7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s="6" customFormat="1" ht="19.5" customHeight="1" x14ac:dyDescent="0.3">
      <c r="A55" s="20"/>
      <c r="B55" s="18"/>
      <c r="C55" s="20"/>
      <c r="D55" s="19"/>
      <c r="E55" s="35"/>
      <c r="F55" s="19" t="s">
        <v>61</v>
      </c>
      <c r="G55" s="17"/>
      <c r="H55" s="92"/>
      <c r="I55" s="35"/>
      <c r="J55" s="87"/>
      <c r="K55" s="8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s="6" customFormat="1" ht="42.75" customHeight="1" x14ac:dyDescent="0.25">
      <c r="A56" s="20"/>
      <c r="B56" s="18"/>
      <c r="C56" s="20"/>
      <c r="D56" s="19"/>
      <c r="E56" s="35"/>
      <c r="F56" s="19" t="s">
        <v>62</v>
      </c>
      <c r="G56" s="17"/>
      <c r="H56" s="22"/>
      <c r="I56" s="35"/>
      <c r="J56" s="74"/>
      <c r="K56" s="7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s="6" customFormat="1" ht="31.5" customHeight="1" x14ac:dyDescent="0.25">
      <c r="A57" s="20"/>
      <c r="B57" s="18"/>
      <c r="C57" s="20"/>
      <c r="D57" s="19"/>
      <c r="E57" s="35"/>
      <c r="F57" s="19" t="s">
        <v>63</v>
      </c>
      <c r="G57" s="17"/>
      <c r="H57" s="22"/>
      <c r="I57" s="35"/>
      <c r="J57" s="74"/>
      <c r="K57" s="7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s="6" customFormat="1" ht="71.25" customHeight="1" x14ac:dyDescent="0.25">
      <c r="A58" s="20"/>
      <c r="B58" s="18"/>
      <c r="C58" s="20" t="s">
        <v>15</v>
      </c>
      <c r="D58" s="19" t="s">
        <v>64</v>
      </c>
      <c r="E58" s="35"/>
      <c r="F58" s="17" t="s">
        <v>65</v>
      </c>
      <c r="G58" s="17"/>
      <c r="H58" s="30" t="s">
        <v>54</v>
      </c>
      <c r="I58" s="35">
        <v>1</v>
      </c>
      <c r="J58" s="74"/>
      <c r="K58" s="7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s="6" customFormat="1" ht="30" customHeight="1" x14ac:dyDescent="0.25">
      <c r="A59" s="20"/>
      <c r="B59" s="18"/>
      <c r="C59" s="20"/>
      <c r="D59" s="19"/>
      <c r="E59" s="35"/>
      <c r="F59" s="17" t="s">
        <v>66</v>
      </c>
      <c r="G59" s="17"/>
      <c r="H59" s="22"/>
      <c r="I59" s="35"/>
      <c r="J59" s="74"/>
      <c r="K59" s="7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s="6" customFormat="1" ht="29.25" customHeight="1" x14ac:dyDescent="0.25">
      <c r="A60" s="20"/>
      <c r="B60" s="18"/>
      <c r="C60" s="20"/>
      <c r="D60" s="19"/>
      <c r="E60" s="35"/>
      <c r="F60" s="17" t="s">
        <v>283</v>
      </c>
      <c r="G60" s="17"/>
      <c r="H60" s="22"/>
      <c r="I60" s="35"/>
      <c r="J60" s="74"/>
      <c r="K60" s="7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s="6" customFormat="1" ht="32.25" customHeight="1" x14ac:dyDescent="0.25">
      <c r="A61" s="20"/>
      <c r="B61" s="18"/>
      <c r="C61" s="20"/>
      <c r="D61" s="19"/>
      <c r="E61" s="35"/>
      <c r="F61" s="17" t="s">
        <v>67</v>
      </c>
      <c r="G61" s="17"/>
      <c r="H61" s="22"/>
      <c r="I61" s="35"/>
      <c r="J61" s="74"/>
      <c r="K61" s="7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s="6" customFormat="1" ht="39" customHeight="1" x14ac:dyDescent="0.25">
      <c r="A62" s="93"/>
      <c r="B62" s="18"/>
      <c r="C62" s="20" t="s">
        <v>15</v>
      </c>
      <c r="D62" s="19" t="s">
        <v>280</v>
      </c>
      <c r="E62" s="19"/>
      <c r="F62" s="19" t="s">
        <v>68</v>
      </c>
      <c r="G62" s="17"/>
      <c r="H62" s="30" t="s">
        <v>69</v>
      </c>
      <c r="I62" s="35">
        <v>1</v>
      </c>
      <c r="J62" s="74"/>
      <c r="K62" s="7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s="6" customFormat="1" ht="42" customHeight="1" x14ac:dyDescent="0.25">
      <c r="A63" s="20"/>
      <c r="B63" s="18"/>
      <c r="C63" s="20"/>
      <c r="D63" s="19"/>
      <c r="E63" s="19"/>
      <c r="F63" s="19" t="s">
        <v>70</v>
      </c>
      <c r="G63" s="17"/>
      <c r="H63" s="22"/>
      <c r="I63" s="35"/>
      <c r="J63" s="74"/>
      <c r="K63" s="7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s="6" customFormat="1" ht="24.75" customHeight="1" x14ac:dyDescent="0.25">
      <c r="A64" s="20"/>
      <c r="B64" s="18"/>
      <c r="C64" s="20"/>
      <c r="D64" s="19"/>
      <c r="E64" s="19"/>
      <c r="F64" s="19" t="s">
        <v>71</v>
      </c>
      <c r="G64" s="17"/>
      <c r="H64" s="22"/>
      <c r="I64" s="35"/>
      <c r="J64" s="74"/>
      <c r="K64" s="7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s="6" customFormat="1" ht="29.25" customHeight="1" x14ac:dyDescent="0.25">
      <c r="A65" s="20"/>
      <c r="B65" s="18"/>
      <c r="C65" s="20" t="s">
        <v>15</v>
      </c>
      <c r="D65" s="19" t="s">
        <v>72</v>
      </c>
      <c r="E65" s="19"/>
      <c r="F65" s="19" t="s">
        <v>73</v>
      </c>
      <c r="G65" s="22" t="s">
        <v>74</v>
      </c>
      <c r="H65" s="22">
        <v>5</v>
      </c>
      <c r="I65" s="35">
        <v>1</v>
      </c>
      <c r="J65" s="74"/>
      <c r="K65" s="7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s="6" customFormat="1" ht="45.75" customHeight="1" x14ac:dyDescent="0.25">
      <c r="A66" s="20"/>
      <c r="B66" s="18"/>
      <c r="C66" s="20" t="s">
        <v>15</v>
      </c>
      <c r="D66" s="19" t="s">
        <v>75</v>
      </c>
      <c r="E66" s="19"/>
      <c r="F66" s="19" t="s">
        <v>76</v>
      </c>
      <c r="G66" s="17"/>
      <c r="H66" s="22">
        <v>5</v>
      </c>
      <c r="I66" s="35">
        <v>2</v>
      </c>
      <c r="J66" s="74"/>
      <c r="K66" s="7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s="6" customFormat="1" ht="41.25" customHeight="1" x14ac:dyDescent="0.25">
      <c r="A67" s="20"/>
      <c r="B67" s="18"/>
      <c r="C67" s="20"/>
      <c r="D67" s="19"/>
      <c r="E67" s="19"/>
      <c r="F67" s="19" t="s">
        <v>77</v>
      </c>
      <c r="G67" s="17"/>
      <c r="H67" s="22"/>
      <c r="I67" s="35"/>
      <c r="J67" s="74"/>
      <c r="K67" s="7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s="6" customFormat="1" ht="42.75" customHeight="1" x14ac:dyDescent="0.25">
      <c r="A68" s="20"/>
      <c r="B68" s="18"/>
      <c r="C68" s="20" t="s">
        <v>15</v>
      </c>
      <c r="D68" s="19" t="s">
        <v>285</v>
      </c>
      <c r="E68" s="19"/>
      <c r="F68" s="19" t="s">
        <v>78</v>
      </c>
      <c r="G68" s="22" t="s">
        <v>79</v>
      </c>
      <c r="H68" s="30" t="s">
        <v>80</v>
      </c>
      <c r="I68" s="35">
        <v>2</v>
      </c>
      <c r="J68" s="74"/>
      <c r="K68" s="7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s="6" customFormat="1" ht="28.5" customHeight="1" x14ac:dyDescent="0.25">
      <c r="A69" s="20"/>
      <c r="B69" s="18"/>
      <c r="C69" s="20"/>
      <c r="D69" s="19"/>
      <c r="E69" s="19"/>
      <c r="F69" s="19" t="s">
        <v>81</v>
      </c>
      <c r="G69" s="17"/>
      <c r="H69" s="22"/>
      <c r="I69" s="35"/>
      <c r="J69" s="74"/>
      <c r="K69" s="7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s="6" customFormat="1" ht="31.5" customHeight="1" x14ac:dyDescent="0.25">
      <c r="A70" s="20"/>
      <c r="B70" s="18"/>
      <c r="C70" s="20"/>
      <c r="D70" s="19"/>
      <c r="E70" s="19"/>
      <c r="F70" s="19" t="s">
        <v>82</v>
      </c>
      <c r="G70" s="17"/>
      <c r="H70" s="22"/>
      <c r="I70" s="35"/>
      <c r="J70" s="74"/>
      <c r="K70" s="7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s="6" customFormat="1" ht="33" customHeight="1" x14ac:dyDescent="0.25">
      <c r="A71" s="20"/>
      <c r="B71" s="18"/>
      <c r="C71" s="20"/>
      <c r="D71" s="19"/>
      <c r="E71" s="19"/>
      <c r="F71" s="19" t="s">
        <v>83</v>
      </c>
      <c r="G71" s="17"/>
      <c r="H71" s="22"/>
      <c r="I71" s="35"/>
      <c r="J71" s="74"/>
      <c r="K71" s="7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s="6" customFormat="1" ht="36" customHeight="1" x14ac:dyDescent="0.25">
      <c r="A72" s="20"/>
      <c r="B72" s="18"/>
      <c r="C72" s="20" t="s">
        <v>15</v>
      </c>
      <c r="D72" s="19" t="s">
        <v>84</v>
      </c>
      <c r="E72" s="19"/>
      <c r="F72" s="19" t="s">
        <v>85</v>
      </c>
      <c r="G72" s="22" t="s">
        <v>86</v>
      </c>
      <c r="H72" s="30" t="s">
        <v>80</v>
      </c>
      <c r="I72" s="35">
        <v>2</v>
      </c>
      <c r="J72" s="74"/>
      <c r="K72" s="7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s="6" customFormat="1" ht="30.75" customHeight="1" x14ac:dyDescent="0.25">
      <c r="A73" s="93"/>
      <c r="B73" s="18"/>
      <c r="C73" s="20"/>
      <c r="D73" s="19"/>
      <c r="E73" s="19"/>
      <c r="F73" s="19" t="s">
        <v>87</v>
      </c>
      <c r="G73" s="17"/>
      <c r="H73" s="22"/>
      <c r="I73" s="35"/>
      <c r="J73" s="74"/>
      <c r="K73" s="7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s="6" customFormat="1" ht="29.25" customHeight="1" x14ac:dyDescent="0.25">
      <c r="A74" s="20"/>
      <c r="B74" s="18"/>
      <c r="C74" s="20"/>
      <c r="D74" s="19"/>
      <c r="E74" s="19"/>
      <c r="F74" s="19" t="s">
        <v>88</v>
      </c>
      <c r="G74" s="17"/>
      <c r="H74" s="22"/>
      <c r="I74" s="35"/>
      <c r="J74" s="74"/>
      <c r="K74" s="7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s="6" customFormat="1" ht="28.5" customHeight="1" x14ac:dyDescent="0.25">
      <c r="A75" s="20"/>
      <c r="B75" s="18"/>
      <c r="C75" s="20"/>
      <c r="D75" s="19"/>
      <c r="E75" s="19"/>
      <c r="F75" s="19" t="s">
        <v>89</v>
      </c>
      <c r="G75" s="17"/>
      <c r="H75" s="22"/>
      <c r="I75" s="35"/>
      <c r="J75" s="74"/>
      <c r="K75" s="7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s="6" customFormat="1" ht="41.25" customHeight="1" x14ac:dyDescent="0.25">
      <c r="A76" s="20"/>
      <c r="B76" s="18"/>
      <c r="C76" s="20"/>
      <c r="D76" s="19"/>
      <c r="E76" s="19"/>
      <c r="F76" s="19" t="s">
        <v>90</v>
      </c>
      <c r="G76" s="17"/>
      <c r="H76" s="22"/>
      <c r="I76" s="35"/>
      <c r="J76" s="74"/>
      <c r="K76" s="7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s="6" customFormat="1" ht="22.5" customHeight="1" x14ac:dyDescent="0.25">
      <c r="A77" s="20"/>
      <c r="B77" s="18"/>
      <c r="C77" s="20"/>
      <c r="D77" s="19"/>
      <c r="E77" s="19"/>
      <c r="F77" s="19" t="s">
        <v>91</v>
      </c>
      <c r="G77" s="17"/>
      <c r="H77" s="22"/>
      <c r="I77" s="35"/>
      <c r="J77" s="74"/>
      <c r="K77" s="7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s="6" customFormat="1" ht="41.25" customHeight="1" x14ac:dyDescent="0.25">
      <c r="A78" s="20"/>
      <c r="B78" s="18"/>
      <c r="C78" s="20" t="s">
        <v>15</v>
      </c>
      <c r="D78" s="19" t="s">
        <v>92</v>
      </c>
      <c r="E78" s="19"/>
      <c r="F78" s="19" t="s">
        <v>93</v>
      </c>
      <c r="G78" s="17"/>
      <c r="H78" s="30" t="s">
        <v>80</v>
      </c>
      <c r="I78" s="35">
        <v>1</v>
      </c>
      <c r="J78" s="74"/>
      <c r="K78" s="7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s="6" customFormat="1" ht="39" customHeight="1" x14ac:dyDescent="0.25">
      <c r="A79" s="20"/>
      <c r="B79" s="18"/>
      <c r="C79" s="20"/>
      <c r="D79" s="19"/>
      <c r="E79" s="19"/>
      <c r="F79" s="19" t="s">
        <v>94</v>
      </c>
      <c r="G79" s="17"/>
      <c r="H79" s="22"/>
      <c r="I79" s="35"/>
      <c r="J79" s="74"/>
      <c r="K79" s="7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s="6" customFormat="1" ht="39" customHeight="1" x14ac:dyDescent="0.25">
      <c r="A80" s="20"/>
      <c r="B80" s="18"/>
      <c r="C80" s="20" t="s">
        <v>15</v>
      </c>
      <c r="D80" s="19" t="s">
        <v>95</v>
      </c>
      <c r="E80" s="19"/>
      <c r="F80" s="19" t="s">
        <v>96</v>
      </c>
      <c r="G80" s="17"/>
      <c r="H80" s="30" t="s">
        <v>80</v>
      </c>
      <c r="I80" s="35">
        <v>1</v>
      </c>
      <c r="J80" s="74"/>
      <c r="K80" s="7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s="6" customFormat="1" ht="36" customHeight="1" x14ac:dyDescent="0.25">
      <c r="A81" s="80"/>
      <c r="B81" s="18"/>
      <c r="C81" s="20"/>
      <c r="D81" s="19"/>
      <c r="E81" s="19"/>
      <c r="F81" s="19" t="s">
        <v>97</v>
      </c>
      <c r="G81" s="17"/>
      <c r="H81" s="22"/>
      <c r="I81" s="35"/>
      <c r="J81" s="74"/>
      <c r="K81" s="7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s="6" customFormat="1" ht="48.75" customHeight="1" x14ac:dyDescent="0.25">
      <c r="A82" s="80"/>
      <c r="B82" s="18"/>
      <c r="C82" s="20" t="s">
        <v>15</v>
      </c>
      <c r="D82" s="19" t="s">
        <v>98</v>
      </c>
      <c r="E82" s="19"/>
      <c r="F82" s="19" t="s">
        <v>99</v>
      </c>
      <c r="G82" s="17"/>
      <c r="H82" s="30" t="s">
        <v>100</v>
      </c>
      <c r="I82" s="35">
        <v>1</v>
      </c>
      <c r="J82" s="74"/>
      <c r="K82" s="7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s="6" customFormat="1" ht="32.25" customHeight="1" x14ac:dyDescent="0.25">
      <c r="A83" s="80"/>
      <c r="B83" s="18"/>
      <c r="C83" s="20"/>
      <c r="D83" s="19"/>
      <c r="E83" s="19"/>
      <c r="F83" s="19" t="s">
        <v>101</v>
      </c>
      <c r="G83" s="17"/>
      <c r="H83" s="22"/>
      <c r="I83" s="35"/>
      <c r="J83" s="74"/>
      <c r="K83" s="7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s="6" customFormat="1" ht="34.5" customHeight="1" x14ac:dyDescent="0.25">
      <c r="A84" s="79"/>
      <c r="B84" s="18"/>
      <c r="C84" s="20"/>
      <c r="D84" s="19"/>
      <c r="E84" s="19"/>
      <c r="F84" s="19" t="s">
        <v>102</v>
      </c>
      <c r="G84" s="17"/>
      <c r="H84" s="22"/>
      <c r="I84" s="35"/>
      <c r="J84" s="74"/>
      <c r="K84" s="7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s="6" customFormat="1" ht="46.5" customHeight="1" x14ac:dyDescent="0.25">
      <c r="A85" s="94"/>
      <c r="B85" s="18"/>
      <c r="C85" s="20" t="s">
        <v>15</v>
      </c>
      <c r="D85" s="19" t="s">
        <v>103</v>
      </c>
      <c r="E85" s="19"/>
      <c r="F85" s="19" t="s">
        <v>104</v>
      </c>
      <c r="G85" s="17"/>
      <c r="H85" s="30" t="s">
        <v>100</v>
      </c>
      <c r="I85" s="35">
        <v>1</v>
      </c>
      <c r="J85" s="74"/>
      <c r="K85" s="7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s="6" customFormat="1" ht="35.25" customHeight="1" x14ac:dyDescent="0.25">
      <c r="A86" s="80"/>
      <c r="B86" s="18"/>
      <c r="C86" s="20"/>
      <c r="D86" s="19"/>
      <c r="E86" s="19"/>
      <c r="F86" s="19" t="s">
        <v>105</v>
      </c>
      <c r="G86" s="17"/>
      <c r="H86" s="22"/>
      <c r="I86" s="35"/>
      <c r="J86" s="74"/>
      <c r="K86" s="7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s="6" customFormat="1" ht="37.5" customHeight="1" x14ac:dyDescent="0.25">
      <c r="A87" s="80"/>
      <c r="B87" s="18"/>
      <c r="C87" s="20"/>
      <c r="D87" s="19"/>
      <c r="E87" s="19"/>
      <c r="F87" s="19" t="s">
        <v>106</v>
      </c>
      <c r="G87" s="17"/>
      <c r="H87" s="22"/>
      <c r="I87" s="35"/>
      <c r="J87" s="74"/>
      <c r="K87" s="7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s="6" customFormat="1" ht="44.25" customHeight="1" x14ac:dyDescent="0.25">
      <c r="A88" s="20"/>
      <c r="B88" s="18"/>
      <c r="C88" s="20" t="s">
        <v>15</v>
      </c>
      <c r="D88" s="19" t="s">
        <v>107</v>
      </c>
      <c r="E88" s="19"/>
      <c r="F88" s="19" t="s">
        <v>108</v>
      </c>
      <c r="G88" s="17"/>
      <c r="H88" s="30" t="s">
        <v>100</v>
      </c>
      <c r="I88" s="35">
        <v>1</v>
      </c>
      <c r="J88" s="74"/>
      <c r="K88" s="7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s="6" customFormat="1" ht="42.75" customHeight="1" x14ac:dyDescent="0.25">
      <c r="A89" s="20"/>
      <c r="B89" s="18"/>
      <c r="C89" s="20"/>
      <c r="D89" s="19"/>
      <c r="E89" s="19"/>
      <c r="F89" s="19" t="s">
        <v>109</v>
      </c>
      <c r="G89" s="17"/>
      <c r="H89" s="36"/>
      <c r="I89" s="35"/>
      <c r="J89" s="74"/>
      <c r="K89" s="7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s="6" customFormat="1" ht="33.75" customHeight="1" x14ac:dyDescent="0.25">
      <c r="A90" s="20"/>
      <c r="B90" s="18"/>
      <c r="C90" s="20"/>
      <c r="D90" s="19"/>
      <c r="E90" s="19"/>
      <c r="F90" s="19" t="s">
        <v>110</v>
      </c>
      <c r="G90" s="17"/>
      <c r="H90" s="22"/>
      <c r="I90" s="35"/>
      <c r="J90" s="74"/>
      <c r="K90" s="7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s="6" customFormat="1" ht="33" customHeight="1" x14ac:dyDescent="0.25">
      <c r="A91" s="20"/>
      <c r="B91" s="18"/>
      <c r="C91" s="20"/>
      <c r="D91" s="19"/>
      <c r="E91" s="19"/>
      <c r="F91" s="19" t="s">
        <v>111</v>
      </c>
      <c r="G91" s="17"/>
      <c r="H91" s="22"/>
      <c r="I91" s="35"/>
      <c r="J91" s="74"/>
      <c r="K91" s="7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s="6" customFormat="1" ht="39.75" customHeight="1" x14ac:dyDescent="0.25">
      <c r="A92" s="20"/>
      <c r="B92" s="18"/>
      <c r="C92" s="20" t="s">
        <v>15</v>
      </c>
      <c r="D92" s="19" t="s">
        <v>112</v>
      </c>
      <c r="E92" s="19"/>
      <c r="F92" s="19" t="s">
        <v>113</v>
      </c>
      <c r="G92" s="17"/>
      <c r="H92" s="37" t="s">
        <v>114</v>
      </c>
      <c r="I92" s="35">
        <v>1</v>
      </c>
      <c r="J92" s="74"/>
      <c r="K92" s="7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s="6" customFormat="1" ht="42" customHeight="1" x14ac:dyDescent="0.25">
      <c r="A93" s="20"/>
      <c r="B93" s="18"/>
      <c r="C93" s="20"/>
      <c r="D93" s="19"/>
      <c r="E93" s="19"/>
      <c r="F93" s="19" t="s">
        <v>115</v>
      </c>
      <c r="G93" s="17"/>
      <c r="H93" s="22"/>
      <c r="I93" s="35"/>
      <c r="J93" s="74"/>
      <c r="K93" s="7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s="6" customFormat="1" ht="42.75" customHeight="1" x14ac:dyDescent="0.25">
      <c r="A94" s="20"/>
      <c r="B94" s="18"/>
      <c r="C94" s="20"/>
      <c r="D94" s="19"/>
      <c r="E94" s="19"/>
      <c r="F94" s="19" t="s">
        <v>116</v>
      </c>
      <c r="G94" s="17"/>
      <c r="H94" s="22"/>
      <c r="I94" s="35"/>
      <c r="J94" s="74"/>
      <c r="K94" s="7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s="6" customFormat="1" ht="25.5" customHeight="1" x14ac:dyDescent="0.25">
      <c r="A95" s="93"/>
      <c r="B95" s="18"/>
      <c r="C95" s="20"/>
      <c r="D95" s="19"/>
      <c r="E95" s="19"/>
      <c r="F95" s="19" t="s">
        <v>117</v>
      </c>
      <c r="G95" s="17"/>
      <c r="H95" s="22"/>
      <c r="I95" s="35"/>
      <c r="J95" s="74"/>
      <c r="K95" s="7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s="6" customFormat="1" ht="42" customHeight="1" x14ac:dyDescent="0.25">
      <c r="A96" s="93"/>
      <c r="B96" s="18"/>
      <c r="C96" s="20" t="s">
        <v>15</v>
      </c>
      <c r="D96" s="19" t="s">
        <v>118</v>
      </c>
      <c r="E96" s="19"/>
      <c r="F96" s="19" t="s">
        <v>119</v>
      </c>
      <c r="G96" s="17"/>
      <c r="H96" s="22">
        <v>9</v>
      </c>
      <c r="I96" s="35">
        <v>1</v>
      </c>
      <c r="J96" s="74"/>
      <c r="K96" s="7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s="6" customFormat="1" ht="31.5" customHeight="1" x14ac:dyDescent="0.25">
      <c r="A97" s="20"/>
      <c r="B97" s="18"/>
      <c r="C97" s="20"/>
      <c r="D97" s="19"/>
      <c r="E97" s="19"/>
      <c r="F97" s="19" t="s">
        <v>120</v>
      </c>
      <c r="G97" s="17"/>
      <c r="H97" s="22"/>
      <c r="I97" s="35"/>
      <c r="J97" s="74"/>
      <c r="K97" s="7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s="6" customFormat="1" ht="42" customHeight="1" x14ac:dyDescent="0.25">
      <c r="A98" s="20"/>
      <c r="B98" s="18"/>
      <c r="C98" s="20"/>
      <c r="D98" s="19"/>
      <c r="E98" s="19"/>
      <c r="F98" s="19" t="s">
        <v>121</v>
      </c>
      <c r="G98" s="17"/>
      <c r="H98" s="22"/>
      <c r="I98" s="35"/>
      <c r="J98" s="74"/>
      <c r="K98" s="7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s="6" customFormat="1" ht="32.25" customHeight="1" x14ac:dyDescent="0.25">
      <c r="A99" s="20"/>
      <c r="B99" s="18"/>
      <c r="C99" s="20"/>
      <c r="D99" s="19"/>
      <c r="E99" s="19"/>
      <c r="F99" s="19" t="s">
        <v>120</v>
      </c>
      <c r="G99" s="17"/>
      <c r="H99" s="22"/>
      <c r="I99" s="35"/>
      <c r="J99" s="74"/>
      <c r="K99" s="7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s="6" customFormat="1" ht="45.75" customHeight="1" x14ac:dyDescent="0.25">
      <c r="A100" s="20"/>
      <c r="B100" s="18"/>
      <c r="C100" s="20"/>
      <c r="D100" s="19"/>
      <c r="E100" s="19"/>
      <c r="F100" s="19" t="s">
        <v>122</v>
      </c>
      <c r="G100" s="17"/>
      <c r="H100" s="22"/>
      <c r="I100" s="35"/>
      <c r="J100" s="74"/>
      <c r="K100" s="7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s="6" customFormat="1" ht="33" customHeight="1" x14ac:dyDescent="0.25">
      <c r="A101" s="20"/>
      <c r="B101" s="18"/>
      <c r="C101" s="20"/>
      <c r="D101" s="19"/>
      <c r="E101" s="19"/>
      <c r="F101" s="19" t="s">
        <v>120</v>
      </c>
      <c r="G101" s="17"/>
      <c r="H101" s="22"/>
      <c r="I101" s="35"/>
      <c r="J101" s="74"/>
      <c r="K101" s="7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s="6" customFormat="1" ht="43.5" customHeight="1" x14ac:dyDescent="0.25">
      <c r="A102" s="20"/>
      <c r="B102" s="18"/>
      <c r="C102" s="20"/>
      <c r="D102" s="19"/>
      <c r="E102" s="19"/>
      <c r="F102" s="19" t="s">
        <v>123</v>
      </c>
      <c r="G102" s="17"/>
      <c r="H102" s="95"/>
      <c r="I102" s="35"/>
      <c r="J102" s="74"/>
      <c r="K102" s="7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s="6" customFormat="1" ht="36" customHeight="1" x14ac:dyDescent="0.25">
      <c r="A103" s="20"/>
      <c r="B103" s="18"/>
      <c r="C103" s="20"/>
      <c r="D103" s="19"/>
      <c r="E103" s="19"/>
      <c r="F103" s="19" t="s">
        <v>120</v>
      </c>
      <c r="G103" s="17"/>
      <c r="H103" s="22"/>
      <c r="I103" s="35"/>
      <c r="J103" s="74"/>
      <c r="K103" s="7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s="6" customFormat="1" ht="51.75" customHeight="1" x14ac:dyDescent="0.25">
      <c r="A104" s="20"/>
      <c r="B104" s="18"/>
      <c r="C104" s="20" t="s">
        <v>15</v>
      </c>
      <c r="D104" s="19" t="s">
        <v>124</v>
      </c>
      <c r="E104" s="19"/>
      <c r="F104" s="19" t="s">
        <v>125</v>
      </c>
      <c r="G104" s="17"/>
      <c r="H104" s="22">
        <v>9</v>
      </c>
      <c r="I104" s="35">
        <v>1</v>
      </c>
      <c r="J104" s="74"/>
      <c r="K104" s="7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s="6" customFormat="1" ht="33.75" customHeight="1" x14ac:dyDescent="0.25">
      <c r="A105" s="20"/>
      <c r="B105" s="18"/>
      <c r="C105" s="20"/>
      <c r="D105" s="19"/>
      <c r="E105" s="19"/>
      <c r="F105" s="19" t="s">
        <v>120</v>
      </c>
      <c r="G105" s="17"/>
      <c r="H105" s="22"/>
      <c r="I105" s="35"/>
      <c r="J105" s="74"/>
      <c r="K105" s="7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s="6" customFormat="1" ht="42" customHeight="1" x14ac:dyDescent="0.25">
      <c r="A106" s="20"/>
      <c r="B106" s="18"/>
      <c r="C106" s="20"/>
      <c r="D106" s="19"/>
      <c r="E106" s="19"/>
      <c r="F106" s="19" t="s">
        <v>126</v>
      </c>
      <c r="G106" s="17"/>
      <c r="H106" s="22"/>
      <c r="I106" s="35"/>
      <c r="J106" s="74"/>
      <c r="K106" s="7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s="6" customFormat="1" ht="36" customHeight="1" x14ac:dyDescent="0.25">
      <c r="A107" s="93"/>
      <c r="B107" s="18"/>
      <c r="C107" s="20"/>
      <c r="D107" s="19"/>
      <c r="E107" s="19"/>
      <c r="F107" s="19" t="s">
        <v>120</v>
      </c>
      <c r="G107" s="17"/>
      <c r="H107" s="22"/>
      <c r="I107" s="35"/>
      <c r="J107" s="74"/>
      <c r="K107" s="7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s="6" customFormat="1" ht="57" customHeight="1" x14ac:dyDescent="0.25">
      <c r="A108" s="93"/>
      <c r="B108" s="18"/>
      <c r="C108" s="20"/>
      <c r="D108" s="19"/>
      <c r="E108" s="19"/>
      <c r="F108" s="19" t="s">
        <v>127</v>
      </c>
      <c r="G108" s="17"/>
      <c r="H108" s="22"/>
      <c r="I108" s="35"/>
      <c r="J108" s="74"/>
      <c r="K108" s="7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s="6" customFormat="1" ht="36" customHeight="1" x14ac:dyDescent="0.25">
      <c r="A109" s="20"/>
      <c r="B109" s="18"/>
      <c r="C109" s="20"/>
      <c r="D109" s="19"/>
      <c r="E109" s="19"/>
      <c r="F109" s="19" t="s">
        <v>120</v>
      </c>
      <c r="G109" s="17"/>
      <c r="H109" s="22"/>
      <c r="I109" s="35"/>
      <c r="J109" s="74"/>
      <c r="K109" s="7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s="6" customFormat="1" ht="42.75" customHeight="1" x14ac:dyDescent="0.25">
      <c r="A110" s="20"/>
      <c r="B110" s="18"/>
      <c r="C110" s="20"/>
      <c r="D110" s="19"/>
      <c r="E110" s="19"/>
      <c r="F110" s="19" t="s">
        <v>128</v>
      </c>
      <c r="G110" s="17"/>
      <c r="H110" s="95"/>
      <c r="I110" s="35"/>
      <c r="J110" s="74"/>
      <c r="K110" s="7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s="6" customFormat="1" ht="29.25" customHeight="1" x14ac:dyDescent="0.25">
      <c r="A111" s="20"/>
      <c r="B111" s="18"/>
      <c r="C111" s="20"/>
      <c r="D111" s="19"/>
      <c r="E111" s="19"/>
      <c r="F111" s="19" t="s">
        <v>120</v>
      </c>
      <c r="G111" s="17"/>
      <c r="H111" s="22"/>
      <c r="I111" s="35"/>
      <c r="J111" s="74"/>
      <c r="K111" s="7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s="6" customFormat="1" ht="48" customHeight="1" x14ac:dyDescent="0.25">
      <c r="A112" s="20"/>
      <c r="B112" s="18"/>
      <c r="C112" s="20" t="s">
        <v>15</v>
      </c>
      <c r="D112" s="19" t="s">
        <v>129</v>
      </c>
      <c r="E112" s="19"/>
      <c r="F112" s="19" t="s">
        <v>130</v>
      </c>
      <c r="G112" s="17"/>
      <c r="H112" s="22">
        <v>9</v>
      </c>
      <c r="I112" s="35">
        <v>1</v>
      </c>
      <c r="J112" s="74"/>
      <c r="K112" s="7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s="6" customFormat="1" ht="44.25" customHeight="1" x14ac:dyDescent="0.25">
      <c r="A113" s="20"/>
      <c r="B113" s="18"/>
      <c r="C113" s="20"/>
      <c r="D113" s="19"/>
      <c r="E113" s="19"/>
      <c r="F113" s="19" t="s">
        <v>131</v>
      </c>
      <c r="G113" s="17"/>
      <c r="H113" s="22"/>
      <c r="I113" s="35"/>
      <c r="J113" s="74"/>
      <c r="K113" s="7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s="6" customFormat="1" ht="33.75" customHeight="1" x14ac:dyDescent="0.25">
      <c r="A114" s="20"/>
      <c r="B114" s="18"/>
      <c r="C114" s="20"/>
      <c r="D114" s="19"/>
      <c r="E114" s="19"/>
      <c r="F114" s="19" t="s">
        <v>132</v>
      </c>
      <c r="G114" s="17"/>
      <c r="H114" s="22"/>
      <c r="I114" s="35"/>
      <c r="J114" s="74"/>
      <c r="K114" s="7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s="6" customFormat="1" ht="33.75" customHeight="1" x14ac:dyDescent="0.25">
      <c r="A115" s="20"/>
      <c r="B115" s="18"/>
      <c r="C115" s="20"/>
      <c r="D115" s="19"/>
      <c r="E115" s="19"/>
      <c r="F115" s="19" t="s">
        <v>281</v>
      </c>
      <c r="G115" s="17"/>
      <c r="H115" s="38"/>
      <c r="I115" s="96"/>
      <c r="J115" s="74"/>
      <c r="K115" s="7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s="6" customFormat="1" ht="48" customHeight="1" x14ac:dyDescent="0.25">
      <c r="A116" s="20"/>
      <c r="B116" s="18"/>
      <c r="C116" s="20" t="s">
        <v>15</v>
      </c>
      <c r="D116" s="19" t="s">
        <v>135</v>
      </c>
      <c r="E116" s="19"/>
      <c r="F116" s="19" t="s">
        <v>133</v>
      </c>
      <c r="G116" s="39"/>
      <c r="H116" s="40">
        <v>9</v>
      </c>
      <c r="I116" s="97">
        <v>1</v>
      </c>
      <c r="J116" s="74"/>
      <c r="K116" s="7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s="6" customFormat="1" ht="40.5" customHeight="1" x14ac:dyDescent="0.25">
      <c r="A117" s="20"/>
      <c r="B117" s="18"/>
      <c r="C117" s="98"/>
      <c r="D117" s="41"/>
      <c r="E117" s="19"/>
      <c r="F117" s="19" t="s">
        <v>134</v>
      </c>
      <c r="G117" s="17"/>
      <c r="H117" s="99"/>
      <c r="I117" s="100"/>
      <c r="J117" s="74"/>
      <c r="K117" s="7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41.25" customHeight="1" x14ac:dyDescent="0.25">
      <c r="A118" s="81"/>
      <c r="B118" s="101"/>
      <c r="C118" s="102"/>
      <c r="D118" s="102"/>
      <c r="E118" s="42"/>
      <c r="F118" s="27" t="s">
        <v>136</v>
      </c>
      <c r="G118" s="43"/>
      <c r="H118" s="102"/>
      <c r="I118" s="102"/>
      <c r="K118" s="2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3.25" customHeight="1" x14ac:dyDescent="0.25">
      <c r="A119" s="103"/>
      <c r="B119" s="24"/>
      <c r="C119" s="104"/>
      <c r="D119" s="44"/>
      <c r="E119" s="27"/>
      <c r="F119" s="27" t="s">
        <v>137</v>
      </c>
      <c r="G119" s="23"/>
      <c r="H119" s="45"/>
      <c r="I119" s="105"/>
      <c r="K119" s="2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45.75" customHeight="1" x14ac:dyDescent="0.25">
      <c r="A120" s="103"/>
      <c r="B120" s="24"/>
      <c r="C120" s="81" t="s">
        <v>15</v>
      </c>
      <c r="D120" s="46" t="s">
        <v>138</v>
      </c>
      <c r="E120" s="27"/>
      <c r="F120" s="27" t="s">
        <v>139</v>
      </c>
      <c r="G120" s="23"/>
      <c r="H120" s="47">
        <v>9</v>
      </c>
      <c r="I120" s="59">
        <v>1</v>
      </c>
      <c r="K120" s="2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42.75" customHeight="1" x14ac:dyDescent="0.25">
      <c r="A121" s="81"/>
      <c r="B121" s="24"/>
      <c r="C121" s="81" t="s">
        <v>15</v>
      </c>
      <c r="D121" s="46" t="s">
        <v>140</v>
      </c>
      <c r="E121" s="27"/>
      <c r="F121" s="27" t="s">
        <v>141</v>
      </c>
      <c r="G121" s="47">
        <v>5</v>
      </c>
      <c r="H121" s="47">
        <v>8</v>
      </c>
      <c r="I121" s="59">
        <v>2</v>
      </c>
      <c r="K121" s="2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39" customHeight="1" x14ac:dyDescent="0.25">
      <c r="A122" s="106"/>
      <c r="B122" s="24"/>
      <c r="C122" s="81"/>
      <c r="D122" s="46"/>
      <c r="E122" s="27"/>
      <c r="F122" s="27" t="s">
        <v>142</v>
      </c>
      <c r="G122" s="23"/>
      <c r="H122" s="47"/>
      <c r="I122" s="59"/>
      <c r="K122" s="2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1.5" customHeight="1" x14ac:dyDescent="0.25">
      <c r="A123" s="81"/>
      <c r="B123" s="24"/>
      <c r="C123" s="81"/>
      <c r="D123" s="46"/>
      <c r="E123" s="27"/>
      <c r="F123" s="27" t="s">
        <v>143</v>
      </c>
      <c r="G123" s="23"/>
      <c r="H123" s="47"/>
      <c r="I123" s="59"/>
      <c r="K123" s="2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36.75" customHeight="1" x14ac:dyDescent="0.25">
      <c r="A124" s="81"/>
      <c r="B124" s="24"/>
      <c r="C124" s="81" t="s">
        <v>15</v>
      </c>
      <c r="D124" s="46" t="s">
        <v>144</v>
      </c>
      <c r="E124" s="27"/>
      <c r="F124" s="27" t="s">
        <v>145</v>
      </c>
      <c r="G124" s="23"/>
      <c r="H124" s="47">
        <v>2</v>
      </c>
      <c r="I124" s="59">
        <v>2</v>
      </c>
      <c r="K124" s="2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8.5" customHeight="1" x14ac:dyDescent="0.25">
      <c r="A125" s="81"/>
      <c r="B125" s="24"/>
      <c r="C125" s="81"/>
      <c r="D125" s="46"/>
      <c r="E125" s="27"/>
      <c r="F125" s="27" t="s">
        <v>146</v>
      </c>
      <c r="G125" s="23"/>
      <c r="H125" s="47"/>
      <c r="I125" s="59"/>
      <c r="K125" s="2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34.5" customHeight="1" x14ac:dyDescent="0.25">
      <c r="A126" s="81"/>
      <c r="B126" s="24"/>
      <c r="C126" s="81"/>
      <c r="D126" s="46"/>
      <c r="E126" s="27"/>
      <c r="F126" s="27" t="s">
        <v>272</v>
      </c>
      <c r="G126" s="23"/>
      <c r="H126" s="47"/>
      <c r="I126" s="59"/>
      <c r="K126" s="2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33" customHeight="1" x14ac:dyDescent="0.25">
      <c r="A127" s="81"/>
      <c r="B127" s="24"/>
      <c r="C127" s="81"/>
      <c r="D127" s="46"/>
      <c r="E127" s="27"/>
      <c r="F127" s="27" t="s">
        <v>147</v>
      </c>
      <c r="G127" s="23"/>
      <c r="H127" s="47"/>
      <c r="I127" s="59"/>
      <c r="K127" s="2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46.5" customHeight="1" x14ac:dyDescent="0.25">
      <c r="A128" s="81"/>
      <c r="B128" s="24"/>
      <c r="C128" s="81" t="s">
        <v>15</v>
      </c>
      <c r="D128" s="46" t="s">
        <v>148</v>
      </c>
      <c r="E128" s="27"/>
      <c r="F128" s="27" t="s">
        <v>149</v>
      </c>
      <c r="G128" s="47">
        <v>5</v>
      </c>
      <c r="H128" s="47">
        <v>2</v>
      </c>
      <c r="I128" s="59">
        <v>1</v>
      </c>
      <c r="K128" s="2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34.5" customHeight="1" x14ac:dyDescent="0.25">
      <c r="A129" s="81"/>
      <c r="B129" s="24"/>
      <c r="C129" s="81"/>
      <c r="D129" s="46"/>
      <c r="E129" s="27"/>
      <c r="F129" s="27" t="s">
        <v>150</v>
      </c>
      <c r="G129" s="23"/>
      <c r="H129" s="47"/>
      <c r="I129" s="59"/>
      <c r="K129" s="2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38.25" customHeight="1" x14ac:dyDescent="0.3">
      <c r="A130" s="103"/>
      <c r="B130" s="24"/>
      <c r="C130" s="81" t="s">
        <v>15</v>
      </c>
      <c r="D130" s="46" t="s">
        <v>151</v>
      </c>
      <c r="E130" s="27"/>
      <c r="F130" s="27" t="s">
        <v>152</v>
      </c>
      <c r="G130" s="47" t="s">
        <v>153</v>
      </c>
      <c r="H130" s="47">
        <v>2</v>
      </c>
      <c r="I130" s="59">
        <v>1</v>
      </c>
      <c r="J130" s="69"/>
      <c r="K130" s="70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9.25" customHeight="1" x14ac:dyDescent="0.25">
      <c r="A131" s="81"/>
      <c r="B131" s="24"/>
      <c r="C131" s="81"/>
      <c r="D131" s="46"/>
      <c r="E131" s="27"/>
      <c r="F131" s="27" t="s">
        <v>154</v>
      </c>
      <c r="G131" s="23"/>
      <c r="H131" s="47"/>
      <c r="I131" s="59"/>
      <c r="K131" s="2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34.5" customHeight="1" x14ac:dyDescent="0.25">
      <c r="A132" s="103"/>
      <c r="B132" s="24"/>
      <c r="C132" s="81" t="s">
        <v>15</v>
      </c>
      <c r="D132" s="48" t="s">
        <v>155</v>
      </c>
      <c r="E132" s="27"/>
      <c r="F132" s="27" t="s">
        <v>156</v>
      </c>
      <c r="G132" s="23"/>
      <c r="H132" s="47">
        <v>2</v>
      </c>
      <c r="I132" s="59">
        <v>0.5</v>
      </c>
      <c r="K132" s="2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3" customHeight="1" x14ac:dyDescent="0.25">
      <c r="A133" s="103"/>
      <c r="B133" s="24"/>
      <c r="C133" s="81"/>
      <c r="D133" s="46"/>
      <c r="E133" s="27"/>
      <c r="F133" s="27" t="s">
        <v>157</v>
      </c>
      <c r="G133" s="23"/>
      <c r="H133" s="49"/>
      <c r="I133" s="59"/>
      <c r="K133" s="2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36.75" customHeight="1" x14ac:dyDescent="0.25">
      <c r="A134" s="81"/>
      <c r="B134" s="24"/>
      <c r="C134" s="81"/>
      <c r="D134" s="46"/>
      <c r="E134" s="27"/>
      <c r="F134" s="27" t="s">
        <v>273</v>
      </c>
      <c r="G134" s="50"/>
      <c r="H134" s="47"/>
      <c r="I134" s="107"/>
      <c r="K134" s="2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42.75" customHeight="1" x14ac:dyDescent="0.25">
      <c r="A135" s="81"/>
      <c r="B135" s="24"/>
      <c r="C135" s="81"/>
      <c r="D135" s="46"/>
      <c r="E135" s="27"/>
      <c r="F135" s="27" t="s">
        <v>158</v>
      </c>
      <c r="G135" s="50"/>
      <c r="H135" s="47"/>
      <c r="I135" s="107"/>
      <c r="K135" s="2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2.5" customHeight="1" x14ac:dyDescent="0.25">
      <c r="A136" s="81"/>
      <c r="B136" s="24"/>
      <c r="C136" s="81"/>
      <c r="D136" s="46"/>
      <c r="E136" s="27"/>
      <c r="F136" s="27" t="s">
        <v>159</v>
      </c>
      <c r="G136" s="50"/>
      <c r="H136" s="47"/>
      <c r="I136" s="107"/>
      <c r="K136" s="2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38.25" customHeight="1" x14ac:dyDescent="0.25">
      <c r="A137" s="81"/>
      <c r="B137" s="24"/>
      <c r="C137" s="81" t="s">
        <v>15</v>
      </c>
      <c r="D137" s="46" t="s">
        <v>160</v>
      </c>
      <c r="E137" s="27"/>
      <c r="F137" s="27" t="s">
        <v>161</v>
      </c>
      <c r="G137" s="23"/>
      <c r="H137" s="51">
        <v>2</v>
      </c>
      <c r="I137" s="59">
        <v>0.5</v>
      </c>
      <c r="K137" s="2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6" customHeight="1" x14ac:dyDescent="0.25">
      <c r="A138" s="81"/>
      <c r="B138" s="24"/>
      <c r="C138" s="81"/>
      <c r="D138" s="46"/>
      <c r="E138" s="27"/>
      <c r="F138" s="27" t="s">
        <v>157</v>
      </c>
      <c r="G138" s="23"/>
      <c r="H138" s="47"/>
      <c r="I138" s="59"/>
      <c r="K138" s="2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45.75" customHeight="1" x14ac:dyDescent="0.25">
      <c r="A139" s="81"/>
      <c r="B139" s="24"/>
      <c r="C139" s="81"/>
      <c r="D139" s="46"/>
      <c r="E139" s="27"/>
      <c r="F139" s="27" t="s">
        <v>273</v>
      </c>
      <c r="G139" s="23"/>
      <c r="H139" s="47"/>
      <c r="I139" s="59"/>
      <c r="K139" s="2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45.75" customHeight="1" x14ac:dyDescent="0.25">
      <c r="A140" s="81"/>
      <c r="B140" s="24"/>
      <c r="C140" s="81"/>
      <c r="D140" s="46"/>
      <c r="E140" s="27"/>
      <c r="F140" s="27" t="s">
        <v>158</v>
      </c>
      <c r="G140" s="23"/>
      <c r="H140" s="11"/>
      <c r="I140" s="59"/>
      <c r="K140" s="2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.75" customHeight="1" x14ac:dyDescent="0.25">
      <c r="A141" s="81"/>
      <c r="B141" s="24"/>
      <c r="C141" s="81"/>
      <c r="D141" s="46"/>
      <c r="E141" s="27"/>
      <c r="F141" s="27" t="s">
        <v>159</v>
      </c>
      <c r="G141" s="23"/>
      <c r="H141" s="11"/>
      <c r="I141" s="59"/>
      <c r="K141" s="2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39" customHeight="1" x14ac:dyDescent="0.25">
      <c r="A142" s="81"/>
      <c r="B142" s="24"/>
      <c r="C142" s="81" t="s">
        <v>15</v>
      </c>
      <c r="D142" s="46" t="s">
        <v>162</v>
      </c>
      <c r="E142" s="27"/>
      <c r="F142" s="27" t="s">
        <v>163</v>
      </c>
      <c r="G142" s="23"/>
      <c r="H142" s="49">
        <v>2</v>
      </c>
      <c r="I142" s="59">
        <v>0.5</v>
      </c>
      <c r="K142" s="2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8.25" customHeight="1" x14ac:dyDescent="0.25">
      <c r="A143" s="81"/>
      <c r="B143" s="24"/>
      <c r="C143" s="81"/>
      <c r="D143" s="46"/>
      <c r="E143" s="27"/>
      <c r="F143" s="27" t="s">
        <v>157</v>
      </c>
      <c r="G143" s="50"/>
      <c r="H143" s="47"/>
      <c r="I143" s="107"/>
      <c r="K143" s="2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45.75" customHeight="1" x14ac:dyDescent="0.25">
      <c r="A144" s="103"/>
      <c r="B144" s="24"/>
      <c r="C144" s="81"/>
      <c r="D144" s="46"/>
      <c r="E144" s="27"/>
      <c r="F144" s="27" t="s">
        <v>273</v>
      </c>
      <c r="G144" s="50"/>
      <c r="H144" s="47"/>
      <c r="I144" s="107"/>
      <c r="K144" s="2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41.25" customHeight="1" x14ac:dyDescent="0.25">
      <c r="A145" s="81"/>
      <c r="B145" s="24"/>
      <c r="C145" s="81"/>
      <c r="D145" s="46"/>
      <c r="E145" s="27"/>
      <c r="F145" s="27" t="s">
        <v>158</v>
      </c>
      <c r="G145" s="23"/>
      <c r="H145" s="51"/>
      <c r="I145" s="59"/>
      <c r="K145" s="2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7" customHeight="1" x14ac:dyDescent="0.25">
      <c r="A146" s="103"/>
      <c r="B146" s="24"/>
      <c r="C146" s="81"/>
      <c r="D146" s="46"/>
      <c r="E146" s="27"/>
      <c r="F146" s="27" t="s">
        <v>159</v>
      </c>
      <c r="G146" s="23"/>
      <c r="H146" s="47"/>
      <c r="I146" s="59"/>
      <c r="K146" s="2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39" customHeight="1" x14ac:dyDescent="0.25">
      <c r="A147" s="103"/>
      <c r="B147" s="24"/>
      <c r="C147" s="81" t="s">
        <v>15</v>
      </c>
      <c r="D147" s="46" t="s">
        <v>164</v>
      </c>
      <c r="E147" s="27"/>
      <c r="F147" s="27" t="s">
        <v>165</v>
      </c>
      <c r="G147" s="23"/>
      <c r="H147" s="49">
        <v>2</v>
      </c>
      <c r="I147" s="59">
        <v>0.5</v>
      </c>
      <c r="K147" s="2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37.5" customHeight="1" x14ac:dyDescent="0.25">
      <c r="A148" s="81"/>
      <c r="B148" s="24"/>
      <c r="C148" s="81"/>
      <c r="D148" s="46"/>
      <c r="E148" s="27"/>
      <c r="F148" s="27" t="s">
        <v>157</v>
      </c>
      <c r="G148" s="50"/>
      <c r="H148" s="47"/>
      <c r="I148" s="107"/>
      <c r="K148" s="2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40.5" customHeight="1" x14ac:dyDescent="0.25">
      <c r="A149" s="81"/>
      <c r="B149" s="24"/>
      <c r="C149" s="81"/>
      <c r="D149" s="46"/>
      <c r="E149" s="27"/>
      <c r="F149" s="27" t="s">
        <v>273</v>
      </c>
      <c r="G149" s="50"/>
      <c r="H149" s="47"/>
      <c r="I149" s="107"/>
      <c r="K149" s="2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39.75" customHeight="1" x14ac:dyDescent="0.25">
      <c r="A150" s="81"/>
      <c r="B150" s="24"/>
      <c r="C150" s="81"/>
      <c r="D150" s="46"/>
      <c r="E150" s="27"/>
      <c r="F150" s="27" t="s">
        <v>158</v>
      </c>
      <c r="G150" s="23"/>
      <c r="H150" s="51"/>
      <c r="I150" s="59"/>
      <c r="K150" s="2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81"/>
      <c r="B151" s="24"/>
      <c r="C151" s="81"/>
      <c r="D151" s="46"/>
      <c r="E151" s="27"/>
      <c r="F151" s="27" t="s">
        <v>159</v>
      </c>
      <c r="G151" s="23"/>
      <c r="H151" s="49"/>
      <c r="I151" s="59"/>
      <c r="K151" s="2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34.5" customHeight="1" x14ac:dyDescent="0.25">
      <c r="A152" s="81"/>
      <c r="B152" s="24"/>
      <c r="C152" s="81" t="s">
        <v>15</v>
      </c>
      <c r="D152" s="48" t="s">
        <v>166</v>
      </c>
      <c r="E152" s="27"/>
      <c r="F152" s="27" t="s">
        <v>167</v>
      </c>
      <c r="G152" s="50"/>
      <c r="H152" s="47">
        <v>2</v>
      </c>
      <c r="I152" s="107">
        <v>0.5</v>
      </c>
      <c r="K152" s="2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36.75" customHeight="1" x14ac:dyDescent="0.25">
      <c r="A153" s="81"/>
      <c r="B153" s="24"/>
      <c r="C153" s="81"/>
      <c r="D153" s="46"/>
      <c r="E153" s="27"/>
      <c r="F153" s="27" t="s">
        <v>157</v>
      </c>
      <c r="G153" s="50"/>
      <c r="H153" s="47"/>
      <c r="I153" s="107"/>
      <c r="K153" s="2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41.25" customHeight="1" x14ac:dyDescent="0.25">
      <c r="A154" s="81"/>
      <c r="B154" s="24"/>
      <c r="C154" s="81"/>
      <c r="D154" s="46"/>
      <c r="E154" s="27"/>
      <c r="F154" s="27" t="s">
        <v>273</v>
      </c>
      <c r="G154" s="50"/>
      <c r="H154" s="47"/>
      <c r="I154" s="107"/>
      <c r="K154" s="2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44.25" customHeight="1" x14ac:dyDescent="0.25">
      <c r="A155" s="81"/>
      <c r="B155" s="24"/>
      <c r="C155" s="81"/>
      <c r="D155" s="46"/>
      <c r="E155" s="27"/>
      <c r="F155" s="27" t="s">
        <v>158</v>
      </c>
      <c r="G155" s="50"/>
      <c r="H155" s="47"/>
      <c r="I155" s="107"/>
      <c r="K155" s="2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81"/>
      <c r="B156" s="24"/>
      <c r="C156" s="81"/>
      <c r="D156" s="46"/>
      <c r="E156" s="27"/>
      <c r="F156" s="27" t="s">
        <v>159</v>
      </c>
      <c r="G156" s="50"/>
      <c r="H156" s="47"/>
      <c r="I156" s="107"/>
      <c r="K156" s="2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43.5" customHeight="1" x14ac:dyDescent="0.25">
      <c r="A157" s="81"/>
      <c r="B157" s="24"/>
      <c r="C157" s="81" t="s">
        <v>15</v>
      </c>
      <c r="D157" s="48" t="s">
        <v>168</v>
      </c>
      <c r="E157" s="27"/>
      <c r="F157" s="27" t="s">
        <v>169</v>
      </c>
      <c r="G157" s="50"/>
      <c r="H157" s="47">
        <v>2</v>
      </c>
      <c r="I157" s="107">
        <v>0.5</v>
      </c>
      <c r="K157" s="2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30.75" customHeight="1" x14ac:dyDescent="0.25">
      <c r="A158" s="103"/>
      <c r="B158" s="24"/>
      <c r="C158" s="81"/>
      <c r="D158" s="46"/>
      <c r="E158" s="27"/>
      <c r="F158" s="27" t="s">
        <v>157</v>
      </c>
      <c r="G158" s="50"/>
      <c r="H158" s="47"/>
      <c r="I158" s="107"/>
      <c r="K158" s="2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43.5" customHeight="1" x14ac:dyDescent="0.25">
      <c r="A159" s="81"/>
      <c r="B159" s="24"/>
      <c r="C159" s="85"/>
      <c r="D159" s="52"/>
      <c r="E159" s="53"/>
      <c r="F159" s="53" t="s">
        <v>273</v>
      </c>
      <c r="G159" s="23"/>
      <c r="H159" s="11"/>
      <c r="I159" s="59"/>
      <c r="K159" s="2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45.75" customHeight="1" x14ac:dyDescent="0.25">
      <c r="A160" s="103"/>
      <c r="B160" s="24"/>
      <c r="C160" s="81"/>
      <c r="D160" s="46"/>
      <c r="E160" s="27"/>
      <c r="F160" s="27" t="s">
        <v>158</v>
      </c>
      <c r="G160" s="54"/>
      <c r="H160" s="47"/>
      <c r="I160" s="59"/>
      <c r="K160" s="2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 x14ac:dyDescent="0.25">
      <c r="A161" s="103"/>
      <c r="B161" s="24"/>
      <c r="C161" s="81"/>
      <c r="D161" s="46"/>
      <c r="E161" s="27"/>
      <c r="F161" s="27" t="s">
        <v>159</v>
      </c>
      <c r="G161" s="54"/>
      <c r="H161" s="11"/>
      <c r="I161" s="59"/>
      <c r="K161" s="2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35.25" customHeight="1" x14ac:dyDescent="0.25">
      <c r="A162" s="81"/>
      <c r="B162" s="24"/>
      <c r="C162" s="81" t="s">
        <v>15</v>
      </c>
      <c r="D162" s="46" t="s">
        <v>170</v>
      </c>
      <c r="E162" s="27"/>
      <c r="F162" s="27" t="s">
        <v>171</v>
      </c>
      <c r="G162" s="54"/>
      <c r="H162" s="47">
        <v>2</v>
      </c>
      <c r="I162" s="59">
        <v>2</v>
      </c>
      <c r="K162" s="2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7" customHeight="1" x14ac:dyDescent="0.25">
      <c r="A163" s="81"/>
      <c r="B163" s="24"/>
      <c r="C163" s="81"/>
      <c r="D163" s="46"/>
      <c r="E163" s="27"/>
      <c r="F163" s="27" t="s">
        <v>172</v>
      </c>
      <c r="G163" s="54"/>
      <c r="H163" s="47"/>
      <c r="I163" s="59"/>
      <c r="K163" s="2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44.25" customHeight="1" x14ac:dyDescent="0.25">
      <c r="A164" s="81"/>
      <c r="B164" s="24"/>
      <c r="C164" s="81" t="s">
        <v>15</v>
      </c>
      <c r="D164" s="46" t="s">
        <v>173</v>
      </c>
      <c r="E164" s="27"/>
      <c r="F164" s="27" t="s">
        <v>174</v>
      </c>
      <c r="G164" s="55"/>
      <c r="H164" s="47">
        <v>2</v>
      </c>
      <c r="I164" s="107">
        <v>2</v>
      </c>
      <c r="K164" s="2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2.5" customHeight="1" x14ac:dyDescent="0.25">
      <c r="A165" s="81"/>
      <c r="B165" s="24"/>
      <c r="C165" s="81"/>
      <c r="D165" s="46"/>
      <c r="E165" s="27"/>
      <c r="F165" s="27" t="s">
        <v>175</v>
      </c>
      <c r="G165" s="55"/>
      <c r="H165" s="47"/>
      <c r="I165" s="107"/>
      <c r="K165" s="2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46.5" customHeight="1" x14ac:dyDescent="0.25">
      <c r="A166" s="81"/>
      <c r="B166" s="24"/>
      <c r="C166" s="81" t="s">
        <v>15</v>
      </c>
      <c r="D166" s="46" t="s">
        <v>176</v>
      </c>
      <c r="E166" s="27"/>
      <c r="F166" s="24" t="s">
        <v>177</v>
      </c>
      <c r="G166" s="54"/>
      <c r="H166" s="51">
        <v>2</v>
      </c>
      <c r="I166" s="59">
        <v>1</v>
      </c>
      <c r="K166" s="2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42" customHeight="1" x14ac:dyDescent="0.25">
      <c r="A167" s="81"/>
      <c r="B167" s="24"/>
      <c r="C167" s="81"/>
      <c r="D167" s="46"/>
      <c r="E167" s="27"/>
      <c r="F167" s="27" t="s">
        <v>178</v>
      </c>
      <c r="G167" s="54"/>
      <c r="H167" s="47"/>
      <c r="I167" s="59"/>
      <c r="K167" s="2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.75" customHeight="1" x14ac:dyDescent="0.25">
      <c r="A168" s="81"/>
      <c r="B168" s="24"/>
      <c r="C168" s="81"/>
      <c r="D168" s="46"/>
      <c r="E168" s="27"/>
      <c r="F168" s="27" t="s">
        <v>179</v>
      </c>
      <c r="G168" s="56"/>
      <c r="H168" s="49"/>
      <c r="I168" s="108"/>
      <c r="K168" s="2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33.75" customHeight="1" x14ac:dyDescent="0.25">
      <c r="A169" s="81"/>
      <c r="B169" s="24"/>
      <c r="C169" s="81" t="s">
        <v>15</v>
      </c>
      <c r="D169" s="46" t="s">
        <v>180</v>
      </c>
      <c r="E169" s="27"/>
      <c r="F169" s="24" t="s">
        <v>181</v>
      </c>
      <c r="G169" s="23"/>
      <c r="H169" s="47">
        <v>2</v>
      </c>
      <c r="I169" s="59">
        <v>1</v>
      </c>
      <c r="K169" s="2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42" customHeight="1" x14ac:dyDescent="0.25">
      <c r="A170" s="81"/>
      <c r="B170" s="24"/>
      <c r="C170" s="81" t="s">
        <v>15</v>
      </c>
      <c r="D170" s="46" t="s">
        <v>182</v>
      </c>
      <c r="E170" s="27"/>
      <c r="F170" s="27" t="s">
        <v>183</v>
      </c>
      <c r="G170" s="23"/>
      <c r="H170" s="47">
        <v>2</v>
      </c>
      <c r="I170" s="59">
        <v>1</v>
      </c>
      <c r="K170" s="2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 x14ac:dyDescent="0.25">
      <c r="A171" s="103"/>
      <c r="B171" s="24"/>
      <c r="C171" s="81"/>
      <c r="D171" s="46"/>
      <c r="E171" s="27"/>
      <c r="F171" s="27" t="s">
        <v>184</v>
      </c>
      <c r="G171" s="23"/>
      <c r="H171" s="47"/>
      <c r="I171" s="59"/>
      <c r="K171" s="2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33.75" customHeight="1" x14ac:dyDescent="0.25">
      <c r="A172" s="83"/>
      <c r="B172" s="24"/>
      <c r="C172" s="81"/>
      <c r="D172" s="46"/>
      <c r="E172" s="27"/>
      <c r="F172" s="27" t="s">
        <v>185</v>
      </c>
      <c r="G172" s="23"/>
      <c r="H172" s="47"/>
      <c r="I172" s="59"/>
      <c r="K172" s="2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31.5" customHeight="1" x14ac:dyDescent="0.25">
      <c r="A173" s="81"/>
      <c r="B173" s="24"/>
      <c r="C173" s="81" t="s">
        <v>15</v>
      </c>
      <c r="D173" s="46" t="s">
        <v>186</v>
      </c>
      <c r="E173" s="27"/>
      <c r="F173" s="27" t="s">
        <v>187</v>
      </c>
      <c r="G173" s="23"/>
      <c r="H173" s="47">
        <v>8</v>
      </c>
      <c r="I173" s="59">
        <v>1</v>
      </c>
      <c r="K173" s="2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32.25" customHeight="1" x14ac:dyDescent="0.25">
      <c r="A174" s="109">
        <v>3</v>
      </c>
      <c r="B174" s="23" t="s">
        <v>188</v>
      </c>
      <c r="C174" s="81"/>
      <c r="D174" s="46"/>
      <c r="E174" s="27"/>
      <c r="F174" s="27"/>
      <c r="G174" s="23"/>
      <c r="H174" s="47"/>
      <c r="I174" s="59"/>
      <c r="K174" s="2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38.25" customHeight="1" x14ac:dyDescent="0.25">
      <c r="C175" s="51" t="s">
        <v>15</v>
      </c>
      <c r="D175" s="57" t="s">
        <v>189</v>
      </c>
      <c r="E175" s="58"/>
      <c r="F175" s="57" t="s">
        <v>190</v>
      </c>
      <c r="G175" s="25"/>
      <c r="H175" s="51">
        <v>10</v>
      </c>
      <c r="I175" s="58">
        <v>2</v>
      </c>
      <c r="K175" s="2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35.25" customHeight="1" x14ac:dyDescent="0.25">
      <c r="A176" s="47"/>
      <c r="B176" s="27"/>
      <c r="C176" s="47"/>
      <c r="D176" s="27"/>
      <c r="E176" s="59"/>
      <c r="F176" s="27" t="s">
        <v>191</v>
      </c>
      <c r="G176" s="23"/>
      <c r="H176" s="47"/>
      <c r="I176" s="59"/>
      <c r="K176" s="2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32.25" customHeight="1" x14ac:dyDescent="0.25">
      <c r="A177" s="67" t="s">
        <v>192</v>
      </c>
      <c r="B177" s="110" t="s">
        <v>193</v>
      </c>
      <c r="C177" s="111"/>
      <c r="D177" s="112"/>
      <c r="E177" s="67"/>
      <c r="F177" s="16"/>
      <c r="G177" s="16"/>
      <c r="H177" s="67"/>
      <c r="I177" s="68">
        <f>SUM(I178:I183)</f>
        <v>7</v>
      </c>
      <c r="K177" s="2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81">
        <v>1</v>
      </c>
      <c r="B178" s="113" t="s">
        <v>194</v>
      </c>
      <c r="C178" s="114"/>
      <c r="D178" s="115"/>
      <c r="E178" s="115"/>
      <c r="F178" s="115"/>
      <c r="G178" s="115"/>
      <c r="H178" s="114"/>
      <c r="I178" s="116"/>
      <c r="K178" s="2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17"/>
      <c r="B179" s="60"/>
      <c r="C179" s="117" t="s">
        <v>15</v>
      </c>
      <c r="D179" s="46" t="s">
        <v>195</v>
      </c>
      <c r="E179" s="117"/>
      <c r="F179" s="46" t="s">
        <v>196</v>
      </c>
      <c r="G179" s="60" t="s">
        <v>153</v>
      </c>
      <c r="H179" s="117">
        <v>10</v>
      </c>
      <c r="I179" s="118">
        <v>2</v>
      </c>
      <c r="K179" s="2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81"/>
      <c r="B180" s="24"/>
      <c r="C180" s="81" t="s">
        <v>15</v>
      </c>
      <c r="D180" s="61" t="s">
        <v>197</v>
      </c>
      <c r="E180" s="81"/>
      <c r="F180" s="27" t="s">
        <v>198</v>
      </c>
      <c r="G180" s="24" t="s">
        <v>153</v>
      </c>
      <c r="H180" s="81">
        <v>2</v>
      </c>
      <c r="I180" s="82">
        <v>1.5</v>
      </c>
      <c r="K180" s="2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81"/>
      <c r="B181" s="24"/>
      <c r="C181" s="47" t="s">
        <v>15</v>
      </c>
      <c r="D181" s="46" t="s">
        <v>199</v>
      </c>
      <c r="E181" s="81"/>
      <c r="F181" s="27" t="s">
        <v>200</v>
      </c>
      <c r="G181" s="24" t="s">
        <v>153</v>
      </c>
      <c r="H181" s="81">
        <v>2</v>
      </c>
      <c r="I181" s="82">
        <v>1.5</v>
      </c>
      <c r="K181" s="2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81"/>
      <c r="B182" s="24"/>
      <c r="C182" s="47" t="s">
        <v>15</v>
      </c>
      <c r="D182" s="46" t="s">
        <v>201</v>
      </c>
      <c r="E182" s="81"/>
      <c r="F182" s="27" t="s">
        <v>202</v>
      </c>
      <c r="G182" s="24" t="s">
        <v>153</v>
      </c>
      <c r="H182" s="81">
        <v>2</v>
      </c>
      <c r="I182" s="82">
        <v>1</v>
      </c>
      <c r="K182" s="2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81"/>
      <c r="B183" s="24"/>
      <c r="C183" s="47" t="s">
        <v>15</v>
      </c>
      <c r="D183" s="46" t="s">
        <v>203</v>
      </c>
      <c r="E183" s="27"/>
      <c r="F183" s="27" t="s">
        <v>204</v>
      </c>
      <c r="G183" s="24" t="s">
        <v>153</v>
      </c>
      <c r="H183" s="81">
        <v>3</v>
      </c>
      <c r="I183" s="82">
        <v>1</v>
      </c>
      <c r="K183" s="2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43.5" customHeight="1" x14ac:dyDescent="0.25">
      <c r="A184" s="67" t="s">
        <v>205</v>
      </c>
      <c r="B184" s="16" t="s">
        <v>287</v>
      </c>
      <c r="C184" s="67"/>
      <c r="D184" s="16"/>
      <c r="E184" s="67"/>
      <c r="F184" s="16"/>
      <c r="G184" s="16"/>
      <c r="H184" s="67"/>
      <c r="I184" s="68">
        <f>SUM(I185:I197)</f>
        <v>6.7</v>
      </c>
      <c r="K184" s="2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47">
        <v>1</v>
      </c>
      <c r="B185" s="113" t="s">
        <v>206</v>
      </c>
      <c r="C185" s="119"/>
      <c r="D185" s="120"/>
      <c r="E185" s="120"/>
      <c r="F185" s="120"/>
      <c r="G185" s="120"/>
      <c r="H185" s="119"/>
      <c r="I185" s="121"/>
      <c r="K185" s="2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47"/>
      <c r="B186" s="27"/>
      <c r="C186" s="47" t="s">
        <v>15</v>
      </c>
      <c r="D186" s="23" t="s">
        <v>207</v>
      </c>
      <c r="E186" s="27"/>
      <c r="F186" s="27"/>
      <c r="G186" s="27"/>
      <c r="H186" s="27">
        <v>4</v>
      </c>
      <c r="I186" s="47">
        <v>0.6</v>
      </c>
      <c r="K186" s="2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47"/>
      <c r="B187" s="27"/>
      <c r="C187" s="47" t="s">
        <v>15</v>
      </c>
      <c r="D187" s="23" t="s">
        <v>208</v>
      </c>
      <c r="E187" s="27"/>
      <c r="F187" s="27"/>
      <c r="G187" s="27"/>
      <c r="H187" s="27">
        <v>4</v>
      </c>
      <c r="I187" s="47">
        <v>0.6</v>
      </c>
      <c r="K187" s="2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47"/>
      <c r="B188" s="27"/>
      <c r="C188" s="47" t="s">
        <v>15</v>
      </c>
      <c r="D188" s="23" t="s">
        <v>209</v>
      </c>
      <c r="E188" s="27"/>
      <c r="F188" s="27"/>
      <c r="G188" s="27"/>
      <c r="H188" s="27">
        <v>4</v>
      </c>
      <c r="I188" s="47">
        <v>0.6</v>
      </c>
      <c r="K188" s="2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47"/>
      <c r="B189" s="27"/>
      <c r="C189" s="47" t="s">
        <v>15</v>
      </c>
      <c r="D189" s="23" t="s">
        <v>210</v>
      </c>
      <c r="E189" s="27"/>
      <c r="F189" s="27"/>
      <c r="G189" s="27"/>
      <c r="H189" s="27">
        <v>4</v>
      </c>
      <c r="I189" s="47">
        <v>0.5</v>
      </c>
      <c r="K189" s="2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47"/>
      <c r="B190" s="27"/>
      <c r="C190" s="47" t="s">
        <v>15</v>
      </c>
      <c r="D190" s="23" t="s">
        <v>211</v>
      </c>
      <c r="E190" s="27"/>
      <c r="F190" s="27"/>
      <c r="G190" s="27"/>
      <c r="H190" s="27">
        <v>4</v>
      </c>
      <c r="I190" s="47">
        <v>0.5</v>
      </c>
      <c r="K190" s="2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47"/>
      <c r="B191" s="27"/>
      <c r="C191" s="47" t="s">
        <v>15</v>
      </c>
      <c r="D191" s="23" t="s">
        <v>212</v>
      </c>
      <c r="E191" s="27"/>
      <c r="F191" s="27"/>
      <c r="G191" s="27"/>
      <c r="H191" s="27">
        <v>4</v>
      </c>
      <c r="I191" s="47">
        <v>0.5</v>
      </c>
      <c r="K191" s="2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47"/>
      <c r="B192" s="27"/>
      <c r="C192" s="47" t="s">
        <v>15</v>
      </c>
      <c r="D192" s="23" t="s">
        <v>213</v>
      </c>
      <c r="E192" s="27"/>
      <c r="F192" s="27"/>
      <c r="G192" s="27"/>
      <c r="H192" s="27">
        <v>4</v>
      </c>
      <c r="I192" s="47">
        <v>0.5</v>
      </c>
      <c r="K192" s="2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47"/>
      <c r="B193" s="27"/>
      <c r="C193" s="47" t="s">
        <v>15</v>
      </c>
      <c r="D193" s="23" t="s">
        <v>214</v>
      </c>
      <c r="E193" s="27"/>
      <c r="F193" s="27"/>
      <c r="G193" s="27"/>
      <c r="H193" s="27">
        <v>4</v>
      </c>
      <c r="I193" s="47">
        <v>0.5</v>
      </c>
      <c r="K193" s="2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47"/>
      <c r="B194" s="27"/>
      <c r="C194" s="47" t="s">
        <v>15</v>
      </c>
      <c r="D194" s="23" t="s">
        <v>215</v>
      </c>
      <c r="E194" s="27"/>
      <c r="F194" s="27"/>
      <c r="G194" s="27"/>
      <c r="H194" s="27">
        <v>4</v>
      </c>
      <c r="I194" s="47">
        <v>0.5</v>
      </c>
      <c r="K194" s="2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47"/>
      <c r="B195" s="27"/>
      <c r="C195" s="47" t="s">
        <v>15</v>
      </c>
      <c r="D195" s="23" t="s">
        <v>216</v>
      </c>
      <c r="E195" s="27"/>
      <c r="F195" s="27"/>
      <c r="G195" s="27"/>
      <c r="H195" s="27">
        <v>4</v>
      </c>
      <c r="I195" s="47">
        <v>0.5</v>
      </c>
      <c r="K195" s="2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.75" customHeight="1" x14ac:dyDescent="0.25">
      <c r="A196" s="122"/>
      <c r="B196" s="27"/>
      <c r="C196" s="47" t="s">
        <v>15</v>
      </c>
      <c r="D196" s="23" t="s">
        <v>217</v>
      </c>
      <c r="E196" s="47"/>
      <c r="F196" s="27" t="s">
        <v>218</v>
      </c>
      <c r="G196" s="27"/>
      <c r="H196" s="27">
        <v>4</v>
      </c>
      <c r="I196" s="47">
        <v>0.7</v>
      </c>
      <c r="K196" s="2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33" customHeight="1" x14ac:dyDescent="0.25">
      <c r="A197" s="47"/>
      <c r="B197" s="27"/>
      <c r="C197" s="47" t="s">
        <v>15</v>
      </c>
      <c r="D197" s="23" t="s">
        <v>219</v>
      </c>
      <c r="E197" s="47"/>
      <c r="F197" s="27" t="s">
        <v>220</v>
      </c>
      <c r="G197" s="27"/>
      <c r="H197" s="27">
        <v>4</v>
      </c>
      <c r="I197" s="47">
        <v>0.7</v>
      </c>
      <c r="K197" s="2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39" customHeight="1" x14ac:dyDescent="0.25">
      <c r="A198" s="67" t="s">
        <v>221</v>
      </c>
      <c r="B198" s="16" t="s">
        <v>222</v>
      </c>
      <c r="C198" s="67"/>
      <c r="D198" s="16"/>
      <c r="E198" s="67"/>
      <c r="F198" s="16"/>
      <c r="G198" s="16"/>
      <c r="H198" s="67"/>
      <c r="I198" s="68">
        <f>SUM(I199:I212)</f>
        <v>6.7</v>
      </c>
      <c r="K198" s="2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47">
        <v>1</v>
      </c>
      <c r="B199" s="113" t="s">
        <v>222</v>
      </c>
      <c r="C199" s="119"/>
      <c r="D199" s="120"/>
      <c r="E199" s="120"/>
      <c r="F199" s="120"/>
      <c r="G199" s="120"/>
      <c r="H199" s="119"/>
      <c r="I199" s="121"/>
      <c r="K199" s="2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47"/>
      <c r="B200" s="27"/>
      <c r="C200" s="47" t="s">
        <v>15</v>
      </c>
      <c r="D200" s="23" t="s">
        <v>207</v>
      </c>
      <c r="E200" s="27"/>
      <c r="F200" s="27"/>
      <c r="G200" s="27"/>
      <c r="H200" s="27">
        <v>5</v>
      </c>
      <c r="I200" s="47">
        <v>0.6</v>
      </c>
      <c r="K200" s="2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47"/>
      <c r="B201" s="27"/>
      <c r="C201" s="47" t="s">
        <v>15</v>
      </c>
      <c r="D201" s="23" t="s">
        <v>208</v>
      </c>
      <c r="E201" s="27"/>
      <c r="F201" s="27"/>
      <c r="G201" s="27"/>
      <c r="H201" s="27">
        <v>5</v>
      </c>
      <c r="I201" s="47">
        <v>0.6</v>
      </c>
      <c r="K201" s="2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47"/>
      <c r="B202" s="27"/>
      <c r="C202" s="47" t="s">
        <v>15</v>
      </c>
      <c r="D202" s="23" t="s">
        <v>209</v>
      </c>
      <c r="E202" s="27"/>
      <c r="F202" s="27"/>
      <c r="G202" s="27"/>
      <c r="H202" s="27">
        <v>5</v>
      </c>
      <c r="I202" s="47">
        <v>0.6</v>
      </c>
      <c r="K202" s="2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47"/>
      <c r="B203" s="27"/>
      <c r="C203" s="47" t="s">
        <v>15</v>
      </c>
      <c r="D203" s="23" t="s">
        <v>210</v>
      </c>
      <c r="E203" s="27"/>
      <c r="F203" s="27"/>
      <c r="G203" s="27"/>
      <c r="H203" s="27">
        <v>5</v>
      </c>
      <c r="I203" s="47">
        <v>0.5</v>
      </c>
      <c r="K203" s="2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47"/>
      <c r="B204" s="27"/>
      <c r="C204" s="47" t="s">
        <v>15</v>
      </c>
      <c r="D204" s="23" t="s">
        <v>211</v>
      </c>
      <c r="E204" s="27"/>
      <c r="F204" s="27"/>
      <c r="G204" s="27"/>
      <c r="H204" s="27">
        <v>5</v>
      </c>
      <c r="I204" s="47">
        <v>0.5</v>
      </c>
      <c r="K204" s="2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47"/>
      <c r="B205" s="27"/>
      <c r="C205" s="47" t="s">
        <v>15</v>
      </c>
      <c r="D205" s="23" t="s">
        <v>212</v>
      </c>
      <c r="E205" s="27"/>
      <c r="F205" s="27"/>
      <c r="G205" s="27"/>
      <c r="H205" s="27">
        <v>5</v>
      </c>
      <c r="I205" s="47">
        <v>0.5</v>
      </c>
      <c r="K205" s="2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47"/>
      <c r="B206" s="27"/>
      <c r="C206" s="47" t="s">
        <v>15</v>
      </c>
      <c r="D206" s="23" t="s">
        <v>213</v>
      </c>
      <c r="E206" s="27"/>
      <c r="F206" s="27"/>
      <c r="G206" s="27"/>
      <c r="H206" s="27">
        <v>5</v>
      </c>
      <c r="I206" s="47">
        <v>0.5</v>
      </c>
      <c r="K206" s="2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47"/>
      <c r="B207" s="27"/>
      <c r="C207" s="47" t="s">
        <v>15</v>
      </c>
      <c r="D207" s="23" t="s">
        <v>214</v>
      </c>
      <c r="E207" s="27"/>
      <c r="F207" s="27"/>
      <c r="G207" s="27"/>
      <c r="H207" s="27">
        <v>5</v>
      </c>
      <c r="I207" s="47">
        <v>0.5</v>
      </c>
      <c r="K207" s="2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47"/>
      <c r="B208" s="27"/>
      <c r="C208" s="47" t="s">
        <v>15</v>
      </c>
      <c r="D208" s="23" t="s">
        <v>215</v>
      </c>
      <c r="E208" s="27"/>
      <c r="F208" s="27"/>
      <c r="G208" s="27"/>
      <c r="H208" s="27">
        <v>5</v>
      </c>
      <c r="I208" s="47">
        <v>0.5</v>
      </c>
      <c r="K208" s="2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47"/>
      <c r="B209" s="27"/>
      <c r="C209" s="47" t="s">
        <v>15</v>
      </c>
      <c r="D209" s="23" t="s">
        <v>216</v>
      </c>
      <c r="E209" s="27"/>
      <c r="F209" s="27"/>
      <c r="G209" s="27"/>
      <c r="H209" s="27">
        <v>5</v>
      </c>
      <c r="I209" s="47">
        <v>0.5</v>
      </c>
      <c r="K209" s="2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6.25" customHeight="1" x14ac:dyDescent="0.25">
      <c r="A210" s="122"/>
      <c r="B210" s="27"/>
      <c r="C210" s="47" t="s">
        <v>15</v>
      </c>
      <c r="D210" s="23" t="s">
        <v>217</v>
      </c>
      <c r="E210" s="47"/>
      <c r="F210" s="27" t="s">
        <v>218</v>
      </c>
      <c r="G210" s="27"/>
      <c r="H210" s="27">
        <v>5</v>
      </c>
      <c r="I210" s="47">
        <v>0.7</v>
      </c>
      <c r="K210" s="2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9.25" customHeight="1" x14ac:dyDescent="0.25">
      <c r="A211" s="47"/>
      <c r="B211" s="27"/>
      <c r="C211" s="47" t="s">
        <v>15</v>
      </c>
      <c r="D211" s="23" t="s">
        <v>219</v>
      </c>
      <c r="E211" s="47"/>
      <c r="F211" s="27" t="s">
        <v>220</v>
      </c>
      <c r="G211" s="27"/>
      <c r="H211" s="27">
        <v>5</v>
      </c>
      <c r="I211" s="47">
        <v>0.7</v>
      </c>
      <c r="K211" s="2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63"/>
      <c r="C212" s="11"/>
      <c r="E212" s="11"/>
      <c r="H212" s="11"/>
      <c r="I212" s="11"/>
      <c r="K212" s="2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39.75" customHeight="1" x14ac:dyDescent="0.25">
      <c r="A213" s="67" t="s">
        <v>223</v>
      </c>
      <c r="B213" s="16" t="s">
        <v>224</v>
      </c>
      <c r="C213" s="67"/>
      <c r="D213" s="16"/>
      <c r="E213" s="67"/>
      <c r="F213" s="16"/>
      <c r="G213" s="16"/>
      <c r="H213" s="67"/>
      <c r="I213" s="68">
        <f>SUM(I214:I226)</f>
        <v>6.1999999999999993</v>
      </c>
      <c r="K213" s="2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47">
        <v>1</v>
      </c>
      <c r="B214" s="113" t="s">
        <v>224</v>
      </c>
      <c r="C214" s="119"/>
      <c r="D214" s="120"/>
      <c r="E214" s="120"/>
      <c r="F214" s="120"/>
      <c r="G214" s="120"/>
      <c r="H214" s="119"/>
      <c r="I214" s="121"/>
      <c r="K214" s="2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47"/>
      <c r="B215" s="27"/>
      <c r="C215" s="47" t="s">
        <v>15</v>
      </c>
      <c r="D215" s="23" t="s">
        <v>284</v>
      </c>
      <c r="E215" s="47"/>
      <c r="F215" s="27"/>
      <c r="G215" s="27"/>
      <c r="H215" s="27">
        <v>6</v>
      </c>
      <c r="I215" s="47">
        <v>0.5</v>
      </c>
      <c r="K215" s="2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47"/>
      <c r="B216" s="27"/>
      <c r="C216" s="47" t="s">
        <v>15</v>
      </c>
      <c r="D216" s="23" t="s">
        <v>208</v>
      </c>
      <c r="E216" s="47"/>
      <c r="F216" s="27"/>
      <c r="G216" s="27"/>
      <c r="H216" s="27">
        <v>6</v>
      </c>
      <c r="I216" s="47">
        <v>0.5</v>
      </c>
      <c r="K216" s="2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47"/>
      <c r="B217" s="27"/>
      <c r="C217" s="47" t="s">
        <v>15</v>
      </c>
      <c r="D217" s="23" t="s">
        <v>225</v>
      </c>
      <c r="E217" s="47"/>
      <c r="F217" s="27"/>
      <c r="G217" s="27"/>
      <c r="H217" s="27">
        <v>6</v>
      </c>
      <c r="I217" s="47">
        <v>0.5</v>
      </c>
      <c r="K217" s="2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47"/>
      <c r="B218" s="27"/>
      <c r="C218" s="47" t="s">
        <v>15</v>
      </c>
      <c r="D218" s="23" t="s">
        <v>210</v>
      </c>
      <c r="E218" s="47"/>
      <c r="F218" s="27"/>
      <c r="G218" s="27"/>
      <c r="H218" s="27">
        <v>6</v>
      </c>
      <c r="I218" s="47">
        <v>0.5</v>
      </c>
      <c r="K218" s="2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47"/>
      <c r="B219" s="27"/>
      <c r="C219" s="47" t="s">
        <v>15</v>
      </c>
      <c r="D219" s="23" t="s">
        <v>211</v>
      </c>
      <c r="E219" s="47"/>
      <c r="F219" s="27"/>
      <c r="G219" s="27"/>
      <c r="H219" s="27">
        <v>6</v>
      </c>
      <c r="I219" s="47">
        <v>0.5</v>
      </c>
      <c r="K219" s="2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47"/>
      <c r="B220" s="27"/>
      <c r="C220" s="47" t="s">
        <v>15</v>
      </c>
      <c r="D220" s="23" t="s">
        <v>212</v>
      </c>
      <c r="E220" s="47"/>
      <c r="F220" s="27"/>
      <c r="G220" s="27"/>
      <c r="H220" s="27">
        <v>6</v>
      </c>
      <c r="I220" s="47">
        <v>0.5</v>
      </c>
      <c r="K220" s="2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47"/>
      <c r="B221" s="27"/>
      <c r="C221" s="47" t="s">
        <v>15</v>
      </c>
      <c r="D221" s="23" t="s">
        <v>213</v>
      </c>
      <c r="E221" s="47"/>
      <c r="F221" s="27"/>
      <c r="G221" s="27"/>
      <c r="H221" s="27">
        <v>6</v>
      </c>
      <c r="I221" s="47">
        <v>0.5</v>
      </c>
      <c r="K221" s="2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47"/>
      <c r="B222" s="27"/>
      <c r="C222" s="47" t="s">
        <v>15</v>
      </c>
      <c r="D222" s="23" t="s">
        <v>214</v>
      </c>
      <c r="E222" s="47"/>
      <c r="F222" s="27" t="s">
        <v>226</v>
      </c>
      <c r="G222" s="27"/>
      <c r="H222" s="27">
        <v>6</v>
      </c>
      <c r="I222" s="47">
        <v>0.5</v>
      </c>
      <c r="K222" s="2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47"/>
      <c r="B223" s="27"/>
      <c r="C223" s="47" t="s">
        <v>15</v>
      </c>
      <c r="D223" s="23" t="s">
        <v>215</v>
      </c>
      <c r="E223" s="47"/>
      <c r="F223" s="27"/>
      <c r="G223" s="27"/>
      <c r="H223" s="27">
        <v>6</v>
      </c>
      <c r="I223" s="47">
        <v>0.5</v>
      </c>
      <c r="K223" s="2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47"/>
      <c r="B224" s="27"/>
      <c r="C224" s="47" t="s">
        <v>15</v>
      </c>
      <c r="D224" s="23" t="s">
        <v>216</v>
      </c>
      <c r="E224" s="47"/>
      <c r="G224" s="27"/>
      <c r="H224" s="27">
        <v>6</v>
      </c>
      <c r="I224" s="47">
        <v>0.5</v>
      </c>
      <c r="K224" s="2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6.25" customHeight="1" x14ac:dyDescent="0.25">
      <c r="A225" s="122"/>
      <c r="B225" s="27"/>
      <c r="C225" s="47" t="s">
        <v>15</v>
      </c>
      <c r="D225" s="23" t="s">
        <v>217</v>
      </c>
      <c r="E225" s="47"/>
      <c r="F225" s="27" t="s">
        <v>218</v>
      </c>
      <c r="G225" s="27"/>
      <c r="H225" s="27">
        <v>6</v>
      </c>
      <c r="I225" s="47">
        <v>0.6</v>
      </c>
      <c r="K225" s="2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34.5" customHeight="1" x14ac:dyDescent="0.25">
      <c r="A226" s="47"/>
      <c r="B226" s="27"/>
      <c r="C226" s="47" t="s">
        <v>15</v>
      </c>
      <c r="D226" s="23" t="s">
        <v>219</v>
      </c>
      <c r="E226" s="47"/>
      <c r="F226" s="27" t="s">
        <v>220</v>
      </c>
      <c r="G226" s="27"/>
      <c r="H226" s="27">
        <v>6</v>
      </c>
      <c r="I226" s="47">
        <v>0.6</v>
      </c>
      <c r="K226" s="2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48" customHeight="1" x14ac:dyDescent="0.25">
      <c r="A227" s="67" t="s">
        <v>227</v>
      </c>
      <c r="B227" s="16" t="s">
        <v>228</v>
      </c>
      <c r="C227" s="67"/>
      <c r="D227" s="16"/>
      <c r="E227" s="67"/>
      <c r="F227" s="16"/>
      <c r="G227" s="16"/>
      <c r="H227" s="67"/>
      <c r="I227" s="68">
        <f>SUM(I228:I249)</f>
        <v>12.299999999999997</v>
      </c>
      <c r="K227" s="2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47">
        <v>1</v>
      </c>
      <c r="B228" s="123" t="s">
        <v>229</v>
      </c>
      <c r="C228" s="119"/>
      <c r="D228" s="120"/>
      <c r="E228" s="120"/>
      <c r="F228" s="120"/>
      <c r="G228" s="120"/>
      <c r="H228" s="119"/>
      <c r="I228" s="121"/>
      <c r="K228" s="2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47"/>
      <c r="B229" s="27"/>
      <c r="C229" s="47" t="s">
        <v>15</v>
      </c>
      <c r="D229" s="23" t="s">
        <v>207</v>
      </c>
      <c r="E229" s="27"/>
      <c r="F229" s="27"/>
      <c r="G229" s="47"/>
      <c r="H229" s="27">
        <v>7</v>
      </c>
      <c r="I229" s="47">
        <v>0.6</v>
      </c>
      <c r="K229" s="2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47"/>
      <c r="B230" s="27"/>
      <c r="C230" s="47" t="s">
        <v>15</v>
      </c>
      <c r="D230" s="23" t="s">
        <v>208</v>
      </c>
      <c r="E230" s="27"/>
      <c r="F230" s="27"/>
      <c r="G230" s="47"/>
      <c r="H230" s="27">
        <v>7</v>
      </c>
      <c r="I230" s="47">
        <v>0.6</v>
      </c>
      <c r="K230" s="2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47"/>
      <c r="B231" s="27"/>
      <c r="C231" s="47" t="s">
        <v>15</v>
      </c>
      <c r="D231" s="23" t="s">
        <v>209</v>
      </c>
      <c r="E231" s="27"/>
      <c r="F231" s="27"/>
      <c r="G231" s="47"/>
      <c r="H231" s="27">
        <v>7</v>
      </c>
      <c r="I231" s="47">
        <v>0.6</v>
      </c>
      <c r="K231" s="2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47"/>
      <c r="B232" s="27"/>
      <c r="C232" s="47" t="s">
        <v>15</v>
      </c>
      <c r="D232" s="23" t="s">
        <v>210</v>
      </c>
      <c r="E232" s="27"/>
      <c r="F232" s="27"/>
      <c r="G232" s="47"/>
      <c r="H232" s="27">
        <v>7</v>
      </c>
      <c r="I232" s="47">
        <v>0.6</v>
      </c>
      <c r="K232" s="2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47"/>
      <c r="B233" s="27"/>
      <c r="C233" s="47" t="s">
        <v>15</v>
      </c>
      <c r="D233" s="23" t="s">
        <v>211</v>
      </c>
      <c r="E233" s="27"/>
      <c r="F233" s="27"/>
      <c r="G233" s="47"/>
      <c r="H233" s="27">
        <v>7</v>
      </c>
      <c r="I233" s="47">
        <v>0.6</v>
      </c>
      <c r="K233" s="2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47"/>
      <c r="B234" s="27"/>
      <c r="C234" s="47" t="s">
        <v>15</v>
      </c>
      <c r="D234" s="23" t="s">
        <v>212</v>
      </c>
      <c r="E234" s="27"/>
      <c r="F234" s="27"/>
      <c r="G234" s="47"/>
      <c r="H234" s="27">
        <v>7</v>
      </c>
      <c r="I234" s="47">
        <v>0.6</v>
      </c>
      <c r="K234" s="2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47"/>
      <c r="B235" s="27"/>
      <c r="C235" s="47" t="s">
        <v>15</v>
      </c>
      <c r="D235" s="23" t="s">
        <v>230</v>
      </c>
      <c r="E235" s="27"/>
      <c r="F235" s="24" t="s">
        <v>231</v>
      </c>
      <c r="G235" s="47"/>
      <c r="H235" s="27">
        <v>7</v>
      </c>
      <c r="I235" s="47">
        <v>0.6</v>
      </c>
      <c r="K235" s="2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47"/>
      <c r="B236" s="27"/>
      <c r="C236" s="47" t="s">
        <v>15</v>
      </c>
      <c r="D236" s="23" t="s">
        <v>232</v>
      </c>
      <c r="E236" s="27"/>
      <c r="F236" s="24" t="s">
        <v>233</v>
      </c>
      <c r="G236" s="47"/>
      <c r="H236" s="27">
        <v>7</v>
      </c>
      <c r="I236" s="47">
        <v>0.6</v>
      </c>
      <c r="K236" s="2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47"/>
      <c r="B237" s="27"/>
      <c r="C237" s="47" t="s">
        <v>15</v>
      </c>
      <c r="D237" s="23" t="s">
        <v>234</v>
      </c>
      <c r="E237" s="27"/>
      <c r="F237" s="24" t="s">
        <v>235</v>
      </c>
      <c r="G237" s="47"/>
      <c r="H237" s="27">
        <v>7</v>
      </c>
      <c r="I237" s="47">
        <v>0.6</v>
      </c>
      <c r="K237" s="2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33" customHeight="1" x14ac:dyDescent="0.25">
      <c r="A238" s="47"/>
      <c r="B238" s="27"/>
      <c r="C238" s="47" t="s">
        <v>15</v>
      </c>
      <c r="D238" s="23" t="s">
        <v>236</v>
      </c>
      <c r="E238" s="27"/>
      <c r="F238" s="24" t="s">
        <v>237</v>
      </c>
      <c r="G238" s="47"/>
      <c r="H238" s="27">
        <v>7</v>
      </c>
      <c r="I238" s="47">
        <v>0.6</v>
      </c>
      <c r="K238" s="2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47">
        <v>2</v>
      </c>
      <c r="B239" s="123" t="s">
        <v>238</v>
      </c>
      <c r="C239" s="119"/>
      <c r="D239" s="120"/>
      <c r="E239" s="120"/>
      <c r="F239" s="120"/>
      <c r="G239" s="120"/>
      <c r="H239" s="120"/>
      <c r="I239" s="121"/>
      <c r="K239" s="2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47"/>
      <c r="B240" s="27"/>
      <c r="C240" s="47" t="s">
        <v>15</v>
      </c>
      <c r="D240" s="23" t="s">
        <v>207</v>
      </c>
      <c r="E240" s="27"/>
      <c r="F240" s="23"/>
      <c r="G240" s="47"/>
      <c r="H240" s="27">
        <v>8</v>
      </c>
      <c r="I240" s="47">
        <v>0.6</v>
      </c>
      <c r="K240" s="2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47"/>
      <c r="B241" s="27"/>
      <c r="C241" s="47" t="s">
        <v>15</v>
      </c>
      <c r="D241" s="23" t="s">
        <v>208</v>
      </c>
      <c r="E241" s="27"/>
      <c r="F241" s="23"/>
      <c r="G241" s="47"/>
      <c r="H241" s="27">
        <v>8</v>
      </c>
      <c r="I241" s="47">
        <v>0.6</v>
      </c>
      <c r="K241" s="2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47"/>
      <c r="B242" s="27"/>
      <c r="C242" s="47" t="s">
        <v>15</v>
      </c>
      <c r="D242" s="23" t="s">
        <v>209</v>
      </c>
      <c r="E242" s="27"/>
      <c r="F242" s="23"/>
      <c r="G242" s="47"/>
      <c r="H242" s="27">
        <v>8</v>
      </c>
      <c r="I242" s="47">
        <v>0.6</v>
      </c>
      <c r="K242" s="2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47"/>
      <c r="B243" s="27"/>
      <c r="C243" s="47" t="s">
        <v>15</v>
      </c>
      <c r="D243" s="23" t="s">
        <v>210</v>
      </c>
      <c r="E243" s="27"/>
      <c r="F243" s="23"/>
      <c r="G243" s="124"/>
      <c r="H243" s="27">
        <v>8</v>
      </c>
      <c r="I243" s="47">
        <v>0.6</v>
      </c>
      <c r="K243" s="2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47"/>
      <c r="B244" s="27"/>
      <c r="C244" s="47" t="s">
        <v>15</v>
      </c>
      <c r="D244" s="23" t="s">
        <v>211</v>
      </c>
      <c r="E244" s="27"/>
      <c r="F244" s="23"/>
      <c r="G244" s="47"/>
      <c r="H244" s="27">
        <v>8</v>
      </c>
      <c r="I244" s="47">
        <v>0.6</v>
      </c>
      <c r="K244" s="2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47"/>
      <c r="B245" s="27"/>
      <c r="C245" s="47" t="s">
        <v>15</v>
      </c>
      <c r="D245" s="23" t="s">
        <v>212</v>
      </c>
      <c r="E245" s="27"/>
      <c r="F245" s="23"/>
      <c r="G245" s="47"/>
      <c r="H245" s="27">
        <v>8</v>
      </c>
      <c r="I245" s="47">
        <v>0.6</v>
      </c>
      <c r="K245" s="2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47"/>
      <c r="B246" s="27"/>
      <c r="C246" s="47" t="s">
        <v>15</v>
      </c>
      <c r="D246" s="23" t="s">
        <v>213</v>
      </c>
      <c r="E246" s="27"/>
      <c r="F246" s="27"/>
      <c r="G246" s="81"/>
      <c r="H246" s="27">
        <v>8</v>
      </c>
      <c r="I246" s="47">
        <v>0.6</v>
      </c>
      <c r="K246" s="2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47"/>
      <c r="B247" s="27"/>
      <c r="C247" s="47" t="s">
        <v>15</v>
      </c>
      <c r="D247" s="23" t="s">
        <v>214</v>
      </c>
      <c r="E247" s="27"/>
      <c r="F247" s="27"/>
      <c r="G247" s="47"/>
      <c r="H247" s="27">
        <v>8</v>
      </c>
      <c r="I247" s="47">
        <v>0.6</v>
      </c>
      <c r="K247" s="2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7" customHeight="1" x14ac:dyDescent="0.25">
      <c r="A248" s="47"/>
      <c r="B248" s="27"/>
      <c r="C248" s="47" t="s">
        <v>15</v>
      </c>
      <c r="D248" s="23" t="s">
        <v>217</v>
      </c>
      <c r="E248" s="47"/>
      <c r="F248" s="27" t="s">
        <v>218</v>
      </c>
      <c r="G248" s="47"/>
      <c r="H248" s="27">
        <v>8</v>
      </c>
      <c r="I248" s="47">
        <v>0.8</v>
      </c>
      <c r="K248" s="2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40.5" customHeight="1" x14ac:dyDescent="0.25">
      <c r="A249" s="47"/>
      <c r="B249" s="27"/>
      <c r="C249" s="47" t="s">
        <v>15</v>
      </c>
      <c r="D249" s="23" t="s">
        <v>219</v>
      </c>
      <c r="E249" s="47"/>
      <c r="F249" s="27" t="s">
        <v>220</v>
      </c>
      <c r="G249" s="47"/>
      <c r="H249" s="27">
        <v>8</v>
      </c>
      <c r="I249" s="47">
        <v>0.7</v>
      </c>
      <c r="K249" s="2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40.5" customHeight="1" x14ac:dyDescent="0.25">
      <c r="A250" s="67" t="s">
        <v>239</v>
      </c>
      <c r="B250" s="16" t="s">
        <v>240</v>
      </c>
      <c r="C250" s="67"/>
      <c r="D250" s="16"/>
      <c r="E250" s="67"/>
      <c r="F250" s="16"/>
      <c r="G250" s="16"/>
      <c r="H250" s="67"/>
      <c r="I250" s="68">
        <f>SUM(I252:I259)</f>
        <v>5.2999999999999989</v>
      </c>
      <c r="K250" s="2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47">
        <v>1</v>
      </c>
      <c r="B251" s="113" t="s">
        <v>241</v>
      </c>
      <c r="C251" s="119"/>
      <c r="D251" s="120"/>
      <c r="E251" s="120"/>
      <c r="F251" s="120"/>
      <c r="G251" s="120"/>
      <c r="H251" s="119"/>
      <c r="I251" s="121"/>
      <c r="K251" s="2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8.5" customHeight="1" x14ac:dyDescent="0.25">
      <c r="A252" s="47"/>
      <c r="B252" s="27"/>
      <c r="C252" s="47" t="s">
        <v>15</v>
      </c>
      <c r="D252" s="23" t="s">
        <v>242</v>
      </c>
      <c r="E252" s="27"/>
      <c r="F252" s="27"/>
      <c r="G252" s="47"/>
      <c r="H252" s="27">
        <v>9</v>
      </c>
      <c r="I252" s="47">
        <v>0.7</v>
      </c>
      <c r="K252" s="2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33.75" customHeight="1" x14ac:dyDescent="0.25">
      <c r="A253" s="47"/>
      <c r="B253" s="27"/>
      <c r="C253" s="47" t="s">
        <v>15</v>
      </c>
      <c r="D253" s="23" t="s">
        <v>243</v>
      </c>
      <c r="E253" s="27"/>
      <c r="F253" s="27"/>
      <c r="G253" s="47"/>
      <c r="H253" s="27">
        <v>9</v>
      </c>
      <c r="I253" s="47">
        <v>0.7</v>
      </c>
      <c r="K253" s="2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57" customHeight="1" x14ac:dyDescent="0.25">
      <c r="A254" s="47"/>
      <c r="B254" s="27"/>
      <c r="C254" s="47" t="s">
        <v>15</v>
      </c>
      <c r="D254" s="23" t="s">
        <v>244</v>
      </c>
      <c r="E254" s="27"/>
      <c r="F254" s="27"/>
      <c r="G254" s="47"/>
      <c r="H254" s="27">
        <v>2</v>
      </c>
      <c r="I254" s="47">
        <v>0.7</v>
      </c>
      <c r="K254" s="2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39.75" customHeight="1" x14ac:dyDescent="0.25">
      <c r="A255" s="47"/>
      <c r="B255" s="27"/>
      <c r="C255" s="47" t="s">
        <v>15</v>
      </c>
      <c r="D255" s="23" t="s">
        <v>245</v>
      </c>
      <c r="E255" s="27"/>
      <c r="F255" s="27"/>
      <c r="G255" s="47"/>
      <c r="H255" s="27">
        <v>9</v>
      </c>
      <c r="I255" s="47">
        <v>0.7</v>
      </c>
      <c r="K255" s="2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54" customHeight="1" x14ac:dyDescent="0.25">
      <c r="A256" s="47"/>
      <c r="B256" s="27"/>
      <c r="C256" s="47" t="s">
        <v>15</v>
      </c>
      <c r="D256" s="23" t="s">
        <v>246</v>
      </c>
      <c r="E256" s="27"/>
      <c r="F256" s="27"/>
      <c r="G256" s="47"/>
      <c r="H256" s="27">
        <v>9</v>
      </c>
      <c r="I256" s="47">
        <v>0.7</v>
      </c>
      <c r="K256" s="2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39" customHeight="1" x14ac:dyDescent="0.25">
      <c r="A257" s="47"/>
      <c r="B257" s="27"/>
      <c r="C257" s="47" t="s">
        <v>15</v>
      </c>
      <c r="D257" s="23" t="s">
        <v>247</v>
      </c>
      <c r="E257" s="27"/>
      <c r="F257" s="27"/>
      <c r="G257" s="27"/>
      <c r="H257" s="27">
        <v>9</v>
      </c>
      <c r="I257" s="47">
        <v>0.6</v>
      </c>
      <c r="K257" s="2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47"/>
      <c r="B258" s="27"/>
      <c r="C258" s="47" t="s">
        <v>15</v>
      </c>
      <c r="D258" s="125" t="s">
        <v>248</v>
      </c>
      <c r="E258" s="27"/>
      <c r="F258" s="27"/>
      <c r="G258" s="27"/>
      <c r="H258" s="27">
        <v>9</v>
      </c>
      <c r="I258" s="47">
        <v>0.6</v>
      </c>
      <c r="K258" s="2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47"/>
      <c r="B259" s="27"/>
      <c r="C259" s="47" t="s">
        <v>15</v>
      </c>
      <c r="D259" s="23" t="s">
        <v>249</v>
      </c>
      <c r="E259" s="27"/>
      <c r="F259" s="27"/>
      <c r="G259" s="47"/>
      <c r="H259" s="27">
        <v>9</v>
      </c>
      <c r="I259" s="47">
        <v>0.6</v>
      </c>
      <c r="K259" s="2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44.25" customHeight="1" x14ac:dyDescent="0.25">
      <c r="A260" s="67" t="s">
        <v>15</v>
      </c>
      <c r="B260" s="16" t="s">
        <v>250</v>
      </c>
      <c r="C260" s="67"/>
      <c r="D260" s="16"/>
      <c r="E260" s="67"/>
      <c r="F260" s="16"/>
      <c r="G260" s="16"/>
      <c r="H260" s="67"/>
      <c r="I260" s="68">
        <f>SUM(I261:I265)</f>
        <v>5.8</v>
      </c>
      <c r="K260" s="2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s="6" customFormat="1" ht="15.75" customHeight="1" x14ac:dyDescent="0.25">
      <c r="A261" s="22">
        <v>1</v>
      </c>
      <c r="B261" s="126" t="s">
        <v>251</v>
      </c>
      <c r="C261" s="127"/>
      <c r="D261" s="128"/>
      <c r="E261" s="128"/>
      <c r="F261" s="128"/>
      <c r="G261" s="128"/>
      <c r="H261" s="127"/>
      <c r="I261" s="129"/>
      <c r="J261" s="74"/>
      <c r="K261" s="7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s="6" customFormat="1" ht="40.5" customHeight="1" x14ac:dyDescent="0.25">
      <c r="A262" s="22"/>
      <c r="B262" s="19"/>
      <c r="C262" s="22" t="s">
        <v>15</v>
      </c>
      <c r="D262" s="17" t="s">
        <v>252</v>
      </c>
      <c r="E262" s="19"/>
      <c r="F262" s="19"/>
      <c r="G262" s="22"/>
      <c r="H262" s="19">
        <v>10</v>
      </c>
      <c r="I262" s="22">
        <v>1.5</v>
      </c>
      <c r="J262" s="74"/>
      <c r="K262" s="7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s="6" customFormat="1" ht="34.5" customHeight="1" x14ac:dyDescent="0.25">
      <c r="A263" s="22"/>
      <c r="B263" s="19"/>
      <c r="C263" s="22" t="s">
        <v>15</v>
      </c>
      <c r="D263" s="17" t="s">
        <v>253</v>
      </c>
      <c r="E263" s="19"/>
      <c r="F263" s="19" t="s">
        <v>254</v>
      </c>
      <c r="G263" s="22"/>
      <c r="H263" s="19">
        <v>3</v>
      </c>
      <c r="I263" s="22">
        <v>1.5</v>
      </c>
      <c r="J263" s="74"/>
      <c r="K263" s="130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s="6" customFormat="1" ht="61.5" customHeight="1" x14ac:dyDescent="0.25">
      <c r="A264" s="22"/>
      <c r="B264" s="19"/>
      <c r="C264" s="22" t="s">
        <v>15</v>
      </c>
      <c r="D264" s="17" t="s">
        <v>255</v>
      </c>
      <c r="E264" s="19"/>
      <c r="F264" s="19"/>
      <c r="G264" s="22"/>
      <c r="H264" s="19">
        <v>10</v>
      </c>
      <c r="I264" s="22">
        <v>2.5</v>
      </c>
      <c r="J264" s="74"/>
      <c r="K264" s="7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s="6" customFormat="1" ht="48" customHeight="1" x14ac:dyDescent="0.25">
      <c r="A265" s="22"/>
      <c r="B265" s="19"/>
      <c r="C265" s="22" t="s">
        <v>15</v>
      </c>
      <c r="D265" s="17" t="s">
        <v>256</v>
      </c>
      <c r="E265" s="19"/>
      <c r="F265" s="19"/>
      <c r="G265" s="22"/>
      <c r="H265" s="19">
        <v>10</v>
      </c>
      <c r="I265" s="22">
        <v>0.3</v>
      </c>
      <c r="J265" s="74"/>
      <c r="K265" s="7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s="6" customFormat="1" ht="15.75" customHeight="1" x14ac:dyDescent="0.25">
      <c r="A266" s="22"/>
      <c r="B266" s="19"/>
      <c r="C266" s="22"/>
      <c r="D266" s="19"/>
      <c r="E266" s="22"/>
      <c r="F266" s="19"/>
      <c r="G266" s="19"/>
      <c r="H266" s="22"/>
      <c r="I266" s="22"/>
      <c r="J266" s="74"/>
      <c r="K266" s="7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5">
      <c r="A267" s="63"/>
      <c r="C267" s="11"/>
      <c r="E267" s="11"/>
      <c r="H267" s="11"/>
      <c r="I267" s="64"/>
      <c r="K267" s="2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63"/>
      <c r="C268" s="11"/>
      <c r="E268" s="11"/>
      <c r="F268" s="62" t="s">
        <v>257</v>
      </c>
      <c r="G268" s="62"/>
      <c r="H268" s="13"/>
      <c r="I268" s="14">
        <f>SUM(I6,I36,I177,I184,I198,I213,I227,I250,I260)</f>
        <v>100</v>
      </c>
      <c r="K268" s="2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63"/>
      <c r="C269" s="11"/>
      <c r="E269" s="11"/>
      <c r="H269" s="11"/>
      <c r="I269" s="64"/>
      <c r="K269" s="2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63"/>
      <c r="C270" s="11"/>
      <c r="E270" s="11"/>
      <c r="H270" s="11"/>
      <c r="I270" s="64"/>
      <c r="K270" s="2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63"/>
      <c r="C271" s="11"/>
      <c r="E271" s="11"/>
      <c r="H271" s="11"/>
      <c r="I271" s="64"/>
      <c r="K271" s="2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63"/>
      <c r="C272" s="11"/>
      <c r="E272" s="11"/>
      <c r="H272" s="11"/>
      <c r="I272" s="64"/>
      <c r="K272" s="2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63"/>
      <c r="C273" s="11"/>
      <c r="E273" s="11"/>
      <c r="H273" s="11"/>
      <c r="I273" s="64"/>
      <c r="K273" s="2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63"/>
      <c r="C274" s="11"/>
      <c r="E274" s="11"/>
      <c r="H274" s="11"/>
      <c r="I274" s="64"/>
      <c r="K274" s="2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63"/>
      <c r="C275" s="11"/>
      <c r="E275" s="11"/>
      <c r="H275" s="11"/>
      <c r="I275" s="64"/>
      <c r="K275" s="2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63"/>
      <c r="C276" s="11"/>
      <c r="E276" s="11"/>
      <c r="H276" s="11"/>
      <c r="I276" s="64"/>
      <c r="K276" s="2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63"/>
      <c r="C277" s="11"/>
      <c r="E277" s="11"/>
      <c r="H277" s="11"/>
      <c r="I277" s="64"/>
      <c r="K277" s="2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63"/>
      <c r="C278" s="11"/>
      <c r="E278" s="11"/>
      <c r="H278" s="11"/>
      <c r="I278" s="64"/>
      <c r="K278" s="2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63"/>
      <c r="C279" s="11"/>
      <c r="E279" s="11"/>
      <c r="H279" s="11"/>
      <c r="I279" s="64"/>
      <c r="K279" s="2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63"/>
      <c r="C280" s="11"/>
      <c r="E280" s="11"/>
      <c r="H280" s="11"/>
      <c r="I280" s="64"/>
      <c r="K280" s="2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63"/>
      <c r="C281" s="11"/>
      <c r="E281" s="11"/>
      <c r="H281" s="11"/>
      <c r="I281" s="64"/>
      <c r="K281" s="2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63"/>
      <c r="C282" s="11"/>
      <c r="E282" s="11"/>
      <c r="H282" s="11"/>
      <c r="I282" s="64"/>
      <c r="K282" s="2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63"/>
      <c r="C283" s="11"/>
      <c r="E283" s="11"/>
      <c r="H283" s="11"/>
      <c r="I283" s="64"/>
      <c r="K283" s="2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63"/>
      <c r="C284" s="11"/>
      <c r="E284" s="11"/>
      <c r="H284" s="11"/>
      <c r="I284" s="64"/>
      <c r="K284" s="2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63"/>
      <c r="C285" s="11"/>
      <c r="E285" s="11"/>
      <c r="H285" s="11"/>
      <c r="I285" s="64"/>
      <c r="K285" s="2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63"/>
      <c r="C286" s="11"/>
      <c r="E286" s="11"/>
      <c r="H286" s="11"/>
      <c r="I286" s="64"/>
      <c r="K286" s="2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63"/>
      <c r="C287" s="11"/>
      <c r="E287" s="11"/>
      <c r="H287" s="11"/>
      <c r="I287" s="64"/>
      <c r="K287" s="2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63"/>
      <c r="C288" s="11"/>
      <c r="E288" s="11"/>
      <c r="H288" s="11"/>
      <c r="I288" s="64"/>
      <c r="K288" s="2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63"/>
      <c r="C289" s="11"/>
      <c r="E289" s="11"/>
      <c r="H289" s="11"/>
      <c r="I289" s="64"/>
      <c r="K289" s="2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63"/>
      <c r="C290" s="11"/>
      <c r="E290" s="11"/>
      <c r="H290" s="11"/>
      <c r="I290" s="64"/>
      <c r="K290" s="2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63"/>
      <c r="C291" s="11"/>
      <c r="E291" s="11"/>
      <c r="H291" s="11"/>
      <c r="I291" s="64"/>
      <c r="K291" s="2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63"/>
      <c r="C292" s="11"/>
      <c r="E292" s="11"/>
      <c r="H292" s="11"/>
      <c r="I292" s="64"/>
      <c r="K292" s="2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63"/>
      <c r="C293" s="11"/>
      <c r="E293" s="11"/>
      <c r="H293" s="11"/>
      <c r="I293" s="64"/>
      <c r="K293" s="2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63"/>
      <c r="C294" s="11"/>
      <c r="E294" s="11"/>
      <c r="H294" s="11"/>
      <c r="I294" s="64"/>
      <c r="K294" s="2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63"/>
      <c r="C295" s="11"/>
      <c r="E295" s="11"/>
      <c r="H295" s="11"/>
      <c r="I295" s="64"/>
      <c r="K295" s="2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63"/>
      <c r="C296" s="11"/>
      <c r="E296" s="11"/>
      <c r="H296" s="11"/>
      <c r="I296" s="64"/>
      <c r="K296" s="2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63"/>
      <c r="C297" s="11"/>
      <c r="E297" s="11"/>
      <c r="H297" s="11"/>
      <c r="I297" s="64"/>
      <c r="K297" s="2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63"/>
      <c r="C298" s="11"/>
      <c r="E298" s="11"/>
      <c r="H298" s="11"/>
      <c r="I298" s="64"/>
      <c r="K298" s="2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63"/>
      <c r="C299" s="11"/>
      <c r="E299" s="11"/>
      <c r="H299" s="11"/>
      <c r="I299" s="64"/>
      <c r="K299" s="2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63"/>
      <c r="C300" s="11"/>
      <c r="E300" s="11"/>
      <c r="H300" s="11"/>
      <c r="I300" s="64"/>
      <c r="K300" s="2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63"/>
      <c r="C301" s="11"/>
      <c r="E301" s="11"/>
      <c r="H301" s="11"/>
      <c r="I301" s="64"/>
      <c r="K301" s="2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63"/>
      <c r="C302" s="11"/>
      <c r="E302" s="11"/>
      <c r="H302" s="11"/>
      <c r="I302" s="64"/>
      <c r="K302" s="2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63"/>
      <c r="C303" s="11"/>
      <c r="E303" s="11"/>
      <c r="H303" s="11"/>
      <c r="I303" s="64"/>
      <c r="K303" s="2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63"/>
      <c r="C304" s="11"/>
      <c r="E304" s="11"/>
      <c r="H304" s="11"/>
      <c r="I304" s="64"/>
      <c r="K304" s="2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63"/>
      <c r="C305" s="11"/>
      <c r="E305" s="11"/>
      <c r="H305" s="11"/>
      <c r="I305" s="64"/>
      <c r="K305" s="2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63"/>
      <c r="C306" s="11"/>
      <c r="E306" s="11"/>
      <c r="H306" s="11"/>
      <c r="I306" s="64"/>
      <c r="K306" s="2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63"/>
      <c r="C307" s="11"/>
      <c r="E307" s="11"/>
      <c r="H307" s="11"/>
      <c r="I307" s="64"/>
      <c r="K307" s="2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63"/>
      <c r="C308" s="11"/>
      <c r="E308" s="11"/>
      <c r="H308" s="11"/>
      <c r="I308" s="64"/>
      <c r="K308" s="2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63"/>
      <c r="C309" s="11"/>
      <c r="E309" s="11"/>
      <c r="H309" s="11"/>
      <c r="I309" s="64"/>
      <c r="K309" s="2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63"/>
      <c r="C310" s="11"/>
      <c r="E310" s="11"/>
      <c r="H310" s="11"/>
      <c r="I310" s="64"/>
      <c r="K310" s="2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63"/>
      <c r="C311" s="11"/>
      <c r="E311" s="11"/>
      <c r="H311" s="11"/>
      <c r="I311" s="64"/>
      <c r="K311" s="2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63"/>
      <c r="C312" s="11"/>
      <c r="E312" s="11"/>
      <c r="H312" s="11"/>
      <c r="I312" s="64"/>
      <c r="K312" s="2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63"/>
      <c r="C313" s="11"/>
      <c r="E313" s="11"/>
      <c r="H313" s="11"/>
      <c r="I313" s="64"/>
      <c r="K313" s="2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63"/>
      <c r="C314" s="11"/>
      <c r="E314" s="11"/>
      <c r="H314" s="11"/>
      <c r="I314" s="64"/>
      <c r="K314" s="2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63"/>
      <c r="C315" s="11"/>
      <c r="E315" s="11"/>
      <c r="H315" s="11"/>
      <c r="I315" s="64"/>
      <c r="K315" s="2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63"/>
      <c r="C316" s="11"/>
      <c r="E316" s="11"/>
      <c r="H316" s="11"/>
      <c r="I316" s="64"/>
      <c r="K316" s="2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63"/>
      <c r="C317" s="11"/>
      <c r="E317" s="11"/>
      <c r="H317" s="11"/>
      <c r="I317" s="64"/>
      <c r="K317" s="2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63"/>
      <c r="C318" s="11"/>
      <c r="E318" s="11"/>
      <c r="H318" s="11"/>
      <c r="I318" s="64"/>
      <c r="K318" s="2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63"/>
      <c r="C319" s="11"/>
      <c r="E319" s="11"/>
      <c r="H319" s="11"/>
      <c r="I319" s="64"/>
      <c r="K319" s="2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63"/>
      <c r="C320" s="11"/>
      <c r="E320" s="11"/>
      <c r="H320" s="11"/>
      <c r="I320" s="64"/>
      <c r="K320" s="2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63"/>
      <c r="C321" s="11"/>
      <c r="E321" s="11"/>
      <c r="H321" s="11"/>
      <c r="I321" s="64"/>
      <c r="K321" s="2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63"/>
      <c r="C322" s="11"/>
      <c r="E322" s="11"/>
      <c r="H322" s="11"/>
      <c r="I322" s="64"/>
      <c r="K322" s="2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63"/>
      <c r="C323" s="11"/>
      <c r="E323" s="11"/>
      <c r="H323" s="11"/>
      <c r="I323" s="64"/>
      <c r="K323" s="2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63"/>
      <c r="C324" s="11"/>
      <c r="E324" s="11"/>
      <c r="H324" s="11"/>
      <c r="I324" s="64"/>
      <c r="K324" s="2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63"/>
      <c r="C325" s="11"/>
      <c r="E325" s="11"/>
      <c r="H325" s="11"/>
      <c r="I325" s="64"/>
      <c r="K325" s="2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63"/>
      <c r="C326" s="11"/>
      <c r="E326" s="11"/>
      <c r="H326" s="11"/>
      <c r="I326" s="64"/>
      <c r="K326" s="2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63"/>
      <c r="C327" s="11"/>
      <c r="E327" s="11"/>
      <c r="H327" s="11"/>
      <c r="I327" s="64"/>
      <c r="K327" s="2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63"/>
      <c r="C328" s="11"/>
      <c r="E328" s="11"/>
      <c r="H328" s="11"/>
      <c r="I328" s="64"/>
      <c r="K328" s="2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63"/>
      <c r="C329" s="11"/>
      <c r="E329" s="11"/>
      <c r="H329" s="11"/>
      <c r="I329" s="64"/>
      <c r="K329" s="2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63"/>
      <c r="C330" s="11"/>
      <c r="E330" s="11"/>
      <c r="H330" s="11"/>
      <c r="I330" s="64"/>
      <c r="K330" s="2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63"/>
      <c r="C331" s="11"/>
      <c r="E331" s="11"/>
      <c r="H331" s="11"/>
      <c r="I331" s="64"/>
      <c r="K331" s="2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63"/>
      <c r="C332" s="11"/>
      <c r="E332" s="11"/>
      <c r="H332" s="11"/>
      <c r="I332" s="64"/>
      <c r="K332" s="2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63"/>
      <c r="C333" s="11"/>
      <c r="E333" s="11"/>
      <c r="H333" s="11"/>
      <c r="I333" s="64"/>
      <c r="K333" s="2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63"/>
      <c r="C334" s="11"/>
      <c r="E334" s="11"/>
      <c r="H334" s="11"/>
      <c r="I334" s="64"/>
      <c r="K334" s="2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63"/>
      <c r="C335" s="11"/>
      <c r="E335" s="11"/>
      <c r="H335" s="11"/>
      <c r="I335" s="64"/>
      <c r="K335" s="2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63"/>
      <c r="C336" s="11"/>
      <c r="E336" s="11"/>
      <c r="H336" s="11"/>
      <c r="I336" s="64"/>
      <c r="K336" s="2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63"/>
      <c r="C337" s="11"/>
      <c r="E337" s="11"/>
      <c r="H337" s="11"/>
      <c r="I337" s="64"/>
      <c r="K337" s="2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63"/>
      <c r="C338" s="11"/>
      <c r="E338" s="11"/>
      <c r="H338" s="11"/>
      <c r="I338" s="64"/>
      <c r="K338" s="2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63"/>
      <c r="C339" s="11"/>
      <c r="E339" s="11"/>
      <c r="H339" s="11"/>
      <c r="I339" s="64"/>
      <c r="K339" s="2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63"/>
      <c r="C340" s="11"/>
      <c r="E340" s="11"/>
      <c r="H340" s="11"/>
      <c r="I340" s="64"/>
      <c r="K340" s="2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63"/>
      <c r="C341" s="11"/>
      <c r="E341" s="11"/>
      <c r="H341" s="11"/>
      <c r="I341" s="64"/>
      <c r="K341" s="2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63"/>
      <c r="C342" s="11"/>
      <c r="E342" s="11"/>
      <c r="H342" s="11"/>
      <c r="I342" s="64"/>
      <c r="K342" s="2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63"/>
      <c r="C343" s="11"/>
      <c r="E343" s="11"/>
      <c r="H343" s="11"/>
      <c r="I343" s="64"/>
      <c r="K343" s="2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63"/>
      <c r="C344" s="11"/>
      <c r="E344" s="11"/>
      <c r="H344" s="11"/>
      <c r="I344" s="64"/>
      <c r="K344" s="2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63"/>
      <c r="C345" s="11"/>
      <c r="E345" s="11"/>
      <c r="H345" s="11"/>
      <c r="I345" s="64"/>
      <c r="K345" s="2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63"/>
      <c r="C346" s="11"/>
      <c r="E346" s="11"/>
      <c r="H346" s="11"/>
      <c r="I346" s="64"/>
      <c r="K346" s="2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63"/>
      <c r="C347" s="11"/>
      <c r="E347" s="11"/>
      <c r="H347" s="11"/>
      <c r="I347" s="64"/>
      <c r="K347" s="2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63"/>
      <c r="C348" s="11"/>
      <c r="E348" s="11"/>
      <c r="H348" s="11"/>
      <c r="I348" s="64"/>
      <c r="K348" s="2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63"/>
      <c r="C349" s="11"/>
      <c r="E349" s="11"/>
      <c r="H349" s="11"/>
      <c r="I349" s="64"/>
      <c r="K349" s="2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63"/>
      <c r="C350" s="11"/>
      <c r="E350" s="11"/>
      <c r="H350" s="11"/>
      <c r="I350" s="64"/>
      <c r="K350" s="2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63"/>
      <c r="C351" s="11"/>
      <c r="E351" s="11"/>
      <c r="H351" s="11"/>
      <c r="I351" s="64"/>
      <c r="K351" s="2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63"/>
      <c r="C352" s="11"/>
      <c r="E352" s="11"/>
      <c r="H352" s="11"/>
      <c r="I352" s="64"/>
      <c r="K352" s="2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63"/>
      <c r="C353" s="11"/>
      <c r="E353" s="11"/>
      <c r="H353" s="11"/>
      <c r="I353" s="64"/>
      <c r="K353" s="2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63"/>
      <c r="C354" s="11"/>
      <c r="E354" s="11"/>
      <c r="H354" s="11"/>
      <c r="I354" s="64"/>
      <c r="K354" s="2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63"/>
      <c r="C355" s="11"/>
      <c r="E355" s="11"/>
      <c r="H355" s="11"/>
      <c r="I355" s="64"/>
      <c r="K355" s="2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63"/>
      <c r="C356" s="11"/>
      <c r="E356" s="11"/>
      <c r="H356" s="11"/>
      <c r="I356" s="64"/>
      <c r="K356" s="2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63"/>
      <c r="C357" s="11"/>
      <c r="E357" s="11"/>
      <c r="H357" s="11"/>
      <c r="I357" s="64"/>
      <c r="K357" s="2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63"/>
      <c r="C358" s="11"/>
      <c r="E358" s="11"/>
      <c r="H358" s="11"/>
      <c r="I358" s="64"/>
      <c r="K358" s="2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63"/>
      <c r="C359" s="11"/>
      <c r="E359" s="11"/>
      <c r="H359" s="11"/>
      <c r="I359" s="64"/>
      <c r="K359" s="2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63"/>
      <c r="C360" s="11"/>
      <c r="E360" s="11"/>
      <c r="H360" s="11"/>
      <c r="I360" s="64"/>
      <c r="K360" s="2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63"/>
      <c r="C361" s="11"/>
      <c r="E361" s="11"/>
      <c r="H361" s="11"/>
      <c r="I361" s="64"/>
      <c r="K361" s="2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63"/>
      <c r="C362" s="11"/>
      <c r="E362" s="11"/>
      <c r="H362" s="11"/>
      <c r="I362" s="64"/>
      <c r="K362" s="2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63"/>
      <c r="C363" s="11"/>
      <c r="E363" s="11"/>
      <c r="H363" s="11"/>
      <c r="I363" s="64"/>
      <c r="K363" s="2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63"/>
      <c r="C364" s="11"/>
      <c r="E364" s="11"/>
      <c r="H364" s="11"/>
      <c r="I364" s="64"/>
      <c r="K364" s="2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63"/>
      <c r="C365" s="11"/>
      <c r="E365" s="11"/>
      <c r="H365" s="11"/>
      <c r="I365" s="64"/>
      <c r="K365" s="2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63"/>
      <c r="C366" s="11"/>
      <c r="E366" s="11"/>
      <c r="H366" s="11"/>
      <c r="I366" s="64"/>
      <c r="K366" s="2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63"/>
      <c r="C367" s="11"/>
      <c r="E367" s="11"/>
      <c r="H367" s="11"/>
      <c r="I367" s="64"/>
      <c r="K367" s="2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63"/>
      <c r="C368" s="11"/>
      <c r="E368" s="11"/>
      <c r="H368" s="11"/>
      <c r="I368" s="64"/>
      <c r="K368" s="2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63"/>
      <c r="C369" s="11"/>
      <c r="E369" s="11"/>
      <c r="H369" s="11"/>
      <c r="I369" s="64"/>
      <c r="K369" s="2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63"/>
      <c r="C370" s="11"/>
      <c r="E370" s="11"/>
      <c r="H370" s="11"/>
      <c r="I370" s="64"/>
      <c r="K370" s="2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63"/>
      <c r="C371" s="11"/>
      <c r="E371" s="11"/>
      <c r="H371" s="11"/>
      <c r="I371" s="64"/>
      <c r="K371" s="2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63"/>
      <c r="C372" s="11"/>
      <c r="E372" s="11"/>
      <c r="H372" s="11"/>
      <c r="I372" s="64"/>
      <c r="K372" s="2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63"/>
      <c r="C373" s="11"/>
      <c r="E373" s="11"/>
      <c r="H373" s="11"/>
      <c r="I373" s="64"/>
      <c r="K373" s="2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63"/>
      <c r="C374" s="11"/>
      <c r="E374" s="11"/>
      <c r="H374" s="11"/>
      <c r="I374" s="64"/>
      <c r="K374" s="2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63"/>
      <c r="C375" s="11"/>
      <c r="E375" s="11"/>
      <c r="H375" s="11"/>
      <c r="I375" s="64"/>
      <c r="K375" s="2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63"/>
      <c r="C376" s="11"/>
      <c r="E376" s="11"/>
      <c r="H376" s="11"/>
      <c r="I376" s="64"/>
      <c r="K376" s="2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63"/>
      <c r="C377" s="11"/>
      <c r="E377" s="11"/>
      <c r="H377" s="11"/>
      <c r="I377" s="64"/>
      <c r="K377" s="2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63"/>
      <c r="C378" s="11"/>
      <c r="E378" s="11"/>
      <c r="H378" s="11"/>
      <c r="I378" s="64"/>
      <c r="K378" s="2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63"/>
      <c r="C379" s="11"/>
      <c r="E379" s="11"/>
      <c r="H379" s="11"/>
      <c r="I379" s="64"/>
      <c r="K379" s="2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63"/>
      <c r="C380" s="11"/>
      <c r="E380" s="11"/>
      <c r="H380" s="11"/>
      <c r="I380" s="64"/>
      <c r="K380" s="2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63"/>
      <c r="C381" s="11"/>
      <c r="E381" s="11"/>
      <c r="H381" s="11"/>
      <c r="I381" s="64"/>
      <c r="K381" s="2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63"/>
      <c r="C382" s="11"/>
      <c r="E382" s="11"/>
      <c r="H382" s="11"/>
      <c r="I382" s="64"/>
      <c r="K382" s="2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63"/>
      <c r="C383" s="11"/>
      <c r="E383" s="11"/>
      <c r="H383" s="11"/>
      <c r="I383" s="64"/>
      <c r="K383" s="2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63"/>
      <c r="C384" s="11"/>
      <c r="E384" s="11"/>
      <c r="H384" s="11"/>
      <c r="I384" s="64"/>
      <c r="K384" s="2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63"/>
      <c r="C385" s="11"/>
      <c r="E385" s="11"/>
      <c r="H385" s="11"/>
      <c r="I385" s="64"/>
      <c r="K385" s="2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63"/>
      <c r="C386" s="11"/>
      <c r="E386" s="11"/>
      <c r="H386" s="11"/>
      <c r="I386" s="64"/>
      <c r="K386" s="2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63"/>
      <c r="C387" s="11"/>
      <c r="E387" s="11"/>
      <c r="H387" s="11"/>
      <c r="I387" s="64"/>
      <c r="K387" s="2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63"/>
      <c r="C388" s="11"/>
      <c r="E388" s="11"/>
      <c r="H388" s="11"/>
      <c r="I388" s="64"/>
      <c r="K388" s="2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63"/>
      <c r="C389" s="11"/>
      <c r="E389" s="11"/>
      <c r="H389" s="11"/>
      <c r="I389" s="64"/>
      <c r="K389" s="2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63"/>
      <c r="C390" s="11"/>
      <c r="E390" s="11"/>
      <c r="H390" s="11"/>
      <c r="I390" s="64"/>
      <c r="K390" s="2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63"/>
      <c r="C391" s="11"/>
      <c r="E391" s="11"/>
      <c r="H391" s="11"/>
      <c r="I391" s="64"/>
      <c r="K391" s="2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63"/>
      <c r="C392" s="11"/>
      <c r="E392" s="11"/>
      <c r="H392" s="11"/>
      <c r="I392" s="64"/>
      <c r="K392" s="2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63"/>
      <c r="C393" s="11"/>
      <c r="E393" s="11"/>
      <c r="H393" s="11"/>
      <c r="I393" s="64"/>
      <c r="K393" s="2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63"/>
      <c r="C394" s="11"/>
      <c r="E394" s="11"/>
      <c r="H394" s="11"/>
      <c r="I394" s="64"/>
      <c r="K394" s="2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63"/>
      <c r="C395" s="11"/>
      <c r="E395" s="11"/>
      <c r="H395" s="11"/>
      <c r="I395" s="64"/>
      <c r="K395" s="2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63"/>
      <c r="C396" s="11"/>
      <c r="E396" s="11"/>
      <c r="H396" s="11"/>
      <c r="I396" s="64"/>
      <c r="K396" s="2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63"/>
      <c r="C397" s="11"/>
      <c r="E397" s="11"/>
      <c r="H397" s="11"/>
      <c r="I397" s="64"/>
      <c r="K397" s="2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63"/>
      <c r="C398" s="11"/>
      <c r="E398" s="11"/>
      <c r="H398" s="11"/>
      <c r="I398" s="64"/>
      <c r="K398" s="2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63"/>
      <c r="C399" s="11"/>
      <c r="E399" s="11"/>
      <c r="H399" s="11"/>
      <c r="I399" s="64"/>
      <c r="K399" s="2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63"/>
      <c r="C400" s="11"/>
      <c r="E400" s="11"/>
      <c r="H400" s="11"/>
      <c r="I400" s="64"/>
      <c r="K400" s="2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63"/>
      <c r="C401" s="11"/>
      <c r="E401" s="11"/>
      <c r="H401" s="11"/>
      <c r="I401" s="64"/>
      <c r="K401" s="2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63"/>
      <c r="C402" s="11"/>
      <c r="E402" s="11"/>
      <c r="H402" s="11"/>
      <c r="I402" s="64"/>
      <c r="K402" s="2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63"/>
      <c r="C403" s="11"/>
      <c r="E403" s="11"/>
      <c r="H403" s="11"/>
      <c r="I403" s="64"/>
      <c r="K403" s="2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63"/>
      <c r="C404" s="11"/>
      <c r="E404" s="11"/>
      <c r="H404" s="11"/>
      <c r="I404" s="64"/>
      <c r="K404" s="2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63"/>
      <c r="C405" s="11"/>
      <c r="E405" s="11"/>
      <c r="H405" s="11"/>
      <c r="I405" s="64"/>
      <c r="K405" s="2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63"/>
      <c r="C406" s="11"/>
      <c r="E406" s="11"/>
      <c r="H406" s="11"/>
      <c r="I406" s="64"/>
      <c r="K406" s="2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63"/>
      <c r="C407" s="11"/>
      <c r="E407" s="11"/>
      <c r="H407" s="11"/>
      <c r="I407" s="64"/>
      <c r="K407" s="2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63"/>
      <c r="C408" s="11"/>
      <c r="E408" s="11"/>
      <c r="H408" s="11"/>
      <c r="I408" s="64"/>
      <c r="K408" s="2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63"/>
      <c r="C409" s="11"/>
      <c r="E409" s="11"/>
      <c r="H409" s="11"/>
      <c r="I409" s="64"/>
      <c r="K409" s="2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63"/>
      <c r="C410" s="11"/>
      <c r="E410" s="11"/>
      <c r="H410" s="11"/>
      <c r="I410" s="64"/>
      <c r="K410" s="2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63"/>
      <c r="C411" s="11"/>
      <c r="E411" s="11"/>
      <c r="H411" s="11"/>
      <c r="I411" s="64"/>
      <c r="K411" s="2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63"/>
      <c r="C412" s="11"/>
      <c r="E412" s="11"/>
      <c r="H412" s="11"/>
      <c r="I412" s="64"/>
      <c r="K412" s="2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63"/>
      <c r="C413" s="11"/>
      <c r="E413" s="11"/>
      <c r="H413" s="11"/>
      <c r="I413" s="64"/>
      <c r="K413" s="2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63"/>
      <c r="C414" s="11"/>
      <c r="E414" s="11"/>
      <c r="H414" s="11"/>
      <c r="I414" s="64"/>
      <c r="K414" s="2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63"/>
      <c r="C415" s="11"/>
      <c r="E415" s="11"/>
      <c r="H415" s="11"/>
      <c r="I415" s="64"/>
      <c r="K415" s="2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63"/>
      <c r="C416" s="11"/>
      <c r="E416" s="11"/>
      <c r="H416" s="11"/>
      <c r="I416" s="64"/>
      <c r="K416" s="2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63"/>
      <c r="C417" s="11"/>
      <c r="E417" s="11"/>
      <c r="H417" s="11"/>
      <c r="I417" s="64"/>
      <c r="K417" s="2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63"/>
      <c r="C418" s="11"/>
      <c r="E418" s="11"/>
      <c r="H418" s="11"/>
      <c r="I418" s="64"/>
      <c r="K418" s="2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63"/>
      <c r="C419" s="11"/>
      <c r="E419" s="11"/>
      <c r="H419" s="11"/>
      <c r="I419" s="64"/>
      <c r="K419" s="2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63"/>
      <c r="C420" s="11"/>
      <c r="E420" s="11"/>
      <c r="H420" s="11"/>
      <c r="I420" s="64"/>
      <c r="K420" s="2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63"/>
      <c r="C421" s="11"/>
      <c r="E421" s="11"/>
      <c r="H421" s="11"/>
      <c r="I421" s="64"/>
      <c r="K421" s="2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63"/>
      <c r="C422" s="11"/>
      <c r="E422" s="11"/>
      <c r="H422" s="11"/>
      <c r="I422" s="64"/>
      <c r="K422" s="2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63"/>
      <c r="C423" s="11"/>
      <c r="E423" s="11"/>
      <c r="H423" s="11"/>
      <c r="I423" s="64"/>
      <c r="K423" s="2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63"/>
      <c r="C424" s="11"/>
      <c r="E424" s="11"/>
      <c r="H424" s="11"/>
      <c r="I424" s="64"/>
      <c r="K424" s="2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63"/>
      <c r="C425" s="11"/>
      <c r="E425" s="11"/>
      <c r="H425" s="11"/>
      <c r="I425" s="64"/>
      <c r="K425" s="2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63"/>
      <c r="C426" s="11"/>
      <c r="E426" s="11"/>
      <c r="H426" s="11"/>
      <c r="I426" s="64"/>
      <c r="K426" s="2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63"/>
      <c r="C427" s="11"/>
      <c r="E427" s="11"/>
      <c r="H427" s="11"/>
      <c r="I427" s="64"/>
      <c r="K427" s="2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63"/>
      <c r="C428" s="11"/>
      <c r="E428" s="11"/>
      <c r="H428" s="11"/>
      <c r="I428" s="64"/>
      <c r="K428" s="2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63"/>
      <c r="C429" s="11"/>
      <c r="E429" s="11"/>
      <c r="H429" s="11"/>
      <c r="I429" s="64"/>
      <c r="K429" s="2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63"/>
      <c r="C430" s="11"/>
      <c r="E430" s="11"/>
      <c r="H430" s="11"/>
      <c r="I430" s="64"/>
      <c r="K430" s="2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63"/>
      <c r="C431" s="11"/>
      <c r="E431" s="11"/>
      <c r="H431" s="11"/>
      <c r="I431" s="64"/>
      <c r="K431" s="2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63"/>
      <c r="C432" s="11"/>
      <c r="E432" s="11"/>
      <c r="H432" s="11"/>
      <c r="I432" s="64"/>
      <c r="K432" s="2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63"/>
      <c r="C433" s="11"/>
      <c r="E433" s="11"/>
      <c r="H433" s="11"/>
      <c r="I433" s="64"/>
      <c r="K433" s="2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63"/>
      <c r="C434" s="11"/>
      <c r="E434" s="11"/>
      <c r="H434" s="11"/>
      <c r="I434" s="64"/>
      <c r="K434" s="2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63"/>
      <c r="C435" s="11"/>
      <c r="E435" s="11"/>
      <c r="H435" s="11"/>
      <c r="I435" s="64"/>
      <c r="K435" s="2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63"/>
      <c r="C436" s="11"/>
      <c r="E436" s="11"/>
      <c r="H436" s="11"/>
      <c r="I436" s="64"/>
      <c r="K436" s="2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63"/>
      <c r="C437" s="11"/>
      <c r="E437" s="11"/>
      <c r="H437" s="11"/>
      <c r="I437" s="64"/>
      <c r="K437" s="2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63"/>
      <c r="C438" s="11"/>
      <c r="E438" s="11"/>
      <c r="H438" s="11"/>
      <c r="I438" s="64"/>
      <c r="K438" s="2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63"/>
      <c r="C439" s="11"/>
      <c r="E439" s="11"/>
      <c r="H439" s="11"/>
      <c r="I439" s="64"/>
      <c r="K439" s="2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63"/>
      <c r="C440" s="11"/>
      <c r="E440" s="11"/>
      <c r="H440" s="11"/>
      <c r="I440" s="64"/>
      <c r="K440" s="2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63"/>
      <c r="C441" s="11"/>
      <c r="E441" s="11"/>
      <c r="H441" s="11"/>
      <c r="I441" s="64"/>
      <c r="K441" s="2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63"/>
      <c r="C442" s="11"/>
      <c r="E442" s="11"/>
      <c r="H442" s="11"/>
      <c r="I442" s="64"/>
      <c r="K442" s="2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63"/>
      <c r="C443" s="11"/>
      <c r="E443" s="11"/>
      <c r="H443" s="11"/>
      <c r="I443" s="64"/>
      <c r="K443" s="2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63"/>
      <c r="C444" s="11"/>
      <c r="E444" s="11"/>
      <c r="H444" s="11"/>
      <c r="I444" s="64"/>
      <c r="K444" s="2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63"/>
      <c r="C445" s="11"/>
      <c r="E445" s="11"/>
      <c r="H445" s="11"/>
      <c r="I445" s="64"/>
      <c r="K445" s="2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63"/>
      <c r="C446" s="11"/>
      <c r="E446" s="11"/>
      <c r="H446" s="11"/>
      <c r="I446" s="64"/>
      <c r="K446" s="2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63"/>
      <c r="C447" s="11"/>
      <c r="E447" s="11"/>
      <c r="H447" s="11"/>
      <c r="I447" s="64"/>
      <c r="K447" s="2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63"/>
      <c r="C448" s="11"/>
      <c r="E448" s="11"/>
      <c r="H448" s="11"/>
      <c r="I448" s="64"/>
      <c r="K448" s="2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63"/>
      <c r="C449" s="11"/>
      <c r="E449" s="11"/>
      <c r="H449" s="11"/>
      <c r="I449" s="64"/>
      <c r="K449" s="2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63"/>
      <c r="C450" s="11"/>
      <c r="E450" s="11"/>
      <c r="H450" s="11"/>
      <c r="I450" s="64"/>
      <c r="K450" s="2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63"/>
      <c r="C451" s="11"/>
      <c r="E451" s="11"/>
      <c r="H451" s="11"/>
      <c r="I451" s="64"/>
      <c r="K451" s="2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63"/>
      <c r="C452" s="11"/>
      <c r="E452" s="11"/>
      <c r="H452" s="11"/>
      <c r="I452" s="64"/>
      <c r="K452" s="2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63"/>
      <c r="C453" s="11"/>
      <c r="E453" s="11"/>
      <c r="H453" s="11"/>
      <c r="I453" s="64"/>
      <c r="K453" s="2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63"/>
      <c r="C454" s="11"/>
      <c r="E454" s="11"/>
      <c r="H454" s="11"/>
      <c r="I454" s="64"/>
      <c r="K454" s="2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63"/>
      <c r="C455" s="11"/>
      <c r="E455" s="11"/>
      <c r="H455" s="11"/>
      <c r="I455" s="64"/>
      <c r="K455" s="2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63"/>
      <c r="C456" s="11"/>
      <c r="E456" s="11"/>
      <c r="H456" s="11"/>
      <c r="I456" s="64"/>
      <c r="K456" s="2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63"/>
      <c r="C457" s="11"/>
      <c r="E457" s="11"/>
      <c r="H457" s="11"/>
      <c r="I457" s="64"/>
      <c r="K457" s="2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63"/>
      <c r="C458" s="11"/>
      <c r="E458" s="11"/>
      <c r="H458" s="11"/>
      <c r="I458" s="64"/>
      <c r="K458" s="2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63"/>
      <c r="C459" s="11"/>
      <c r="E459" s="11"/>
      <c r="H459" s="11"/>
      <c r="I459" s="64"/>
      <c r="K459" s="2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63"/>
      <c r="C460" s="11"/>
      <c r="E460" s="11"/>
      <c r="H460" s="11"/>
      <c r="I460" s="64"/>
      <c r="K460" s="2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63"/>
      <c r="C461" s="11"/>
      <c r="E461" s="11"/>
      <c r="H461" s="11"/>
      <c r="I461" s="64"/>
      <c r="K461" s="2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63"/>
      <c r="C462" s="11"/>
      <c r="E462" s="11"/>
      <c r="H462" s="11"/>
      <c r="I462" s="64"/>
      <c r="K462" s="2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63"/>
      <c r="C463" s="11"/>
      <c r="E463" s="11"/>
      <c r="H463" s="11"/>
      <c r="I463" s="64"/>
      <c r="K463" s="2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63"/>
      <c r="C464" s="11"/>
      <c r="E464" s="11"/>
      <c r="H464" s="11"/>
      <c r="I464" s="64"/>
      <c r="K464" s="2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63"/>
      <c r="C465" s="11"/>
      <c r="E465" s="11"/>
      <c r="H465" s="11"/>
      <c r="I465" s="64"/>
      <c r="K465" s="2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63"/>
      <c r="C466" s="11"/>
      <c r="E466" s="11"/>
      <c r="H466" s="11"/>
      <c r="I466" s="64"/>
      <c r="K466" s="2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63"/>
      <c r="C467" s="11"/>
      <c r="E467" s="11"/>
      <c r="H467" s="11"/>
      <c r="I467" s="64"/>
      <c r="K467" s="2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63"/>
      <c r="C468" s="11"/>
      <c r="E468" s="11"/>
      <c r="H468" s="11"/>
      <c r="I468" s="64"/>
      <c r="K468" s="2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63"/>
      <c r="C469" s="11"/>
      <c r="E469" s="11"/>
      <c r="H469" s="11"/>
      <c r="I469" s="64"/>
      <c r="K469" s="2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63"/>
      <c r="C470" s="11"/>
      <c r="E470" s="11"/>
      <c r="H470" s="11"/>
      <c r="I470" s="64"/>
      <c r="K470" s="2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63"/>
      <c r="C471" s="11"/>
      <c r="E471" s="11"/>
      <c r="H471" s="11"/>
      <c r="I471" s="64"/>
      <c r="K471" s="2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63"/>
      <c r="C472" s="11"/>
      <c r="E472" s="11"/>
      <c r="H472" s="11"/>
      <c r="I472" s="64"/>
      <c r="K472" s="2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63"/>
      <c r="C473" s="11"/>
      <c r="E473" s="11"/>
      <c r="H473" s="11"/>
      <c r="I473" s="64"/>
      <c r="K473" s="2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63"/>
      <c r="C474" s="11"/>
      <c r="E474" s="11"/>
      <c r="H474" s="11"/>
      <c r="I474" s="64"/>
      <c r="K474" s="2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63"/>
      <c r="C475" s="11"/>
      <c r="E475" s="11"/>
      <c r="H475" s="11"/>
      <c r="I475" s="64"/>
      <c r="K475" s="2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63"/>
      <c r="C476" s="11"/>
      <c r="E476" s="11"/>
      <c r="H476" s="11"/>
      <c r="I476" s="64"/>
      <c r="K476" s="2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63"/>
      <c r="C477" s="11"/>
      <c r="E477" s="11"/>
      <c r="H477" s="11"/>
      <c r="I477" s="64"/>
      <c r="K477" s="2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63"/>
      <c r="C478" s="11"/>
      <c r="E478" s="11"/>
      <c r="H478" s="11"/>
      <c r="I478" s="64"/>
      <c r="K478" s="2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63"/>
      <c r="C479" s="11"/>
      <c r="E479" s="11"/>
      <c r="H479" s="11"/>
      <c r="I479" s="64"/>
      <c r="K479" s="2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63"/>
      <c r="C480" s="11"/>
      <c r="E480" s="11"/>
      <c r="H480" s="11"/>
      <c r="I480" s="64"/>
      <c r="K480" s="2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63"/>
      <c r="C481" s="11"/>
      <c r="E481" s="11"/>
      <c r="H481" s="11"/>
      <c r="I481" s="64"/>
      <c r="K481" s="2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63"/>
      <c r="C482" s="11"/>
      <c r="E482" s="11"/>
      <c r="H482" s="11"/>
      <c r="I482" s="64"/>
      <c r="K482" s="2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63"/>
      <c r="C483" s="11"/>
      <c r="E483" s="11"/>
      <c r="H483" s="11"/>
      <c r="I483" s="64"/>
      <c r="K483" s="2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63"/>
      <c r="C484" s="11"/>
      <c r="E484" s="11"/>
      <c r="H484" s="11"/>
      <c r="I484" s="64"/>
      <c r="K484" s="2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63"/>
      <c r="C485" s="11"/>
      <c r="E485" s="11"/>
      <c r="H485" s="11"/>
      <c r="I485" s="64"/>
      <c r="K485" s="2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63"/>
      <c r="C486" s="11"/>
      <c r="E486" s="11"/>
      <c r="H486" s="11"/>
      <c r="I486" s="64"/>
      <c r="K486" s="2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63"/>
      <c r="C487" s="11"/>
      <c r="E487" s="11"/>
      <c r="H487" s="11"/>
      <c r="I487" s="64"/>
      <c r="K487" s="2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63"/>
      <c r="C488" s="11"/>
      <c r="E488" s="11"/>
      <c r="H488" s="11"/>
      <c r="I488" s="64"/>
      <c r="K488" s="2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63"/>
      <c r="C489" s="11"/>
      <c r="E489" s="11"/>
      <c r="H489" s="11"/>
      <c r="I489" s="64"/>
      <c r="K489" s="2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63"/>
      <c r="C490" s="11"/>
      <c r="E490" s="11"/>
      <c r="H490" s="11"/>
      <c r="I490" s="64"/>
      <c r="K490" s="2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63"/>
      <c r="C491" s="11"/>
      <c r="E491" s="11"/>
      <c r="H491" s="11"/>
      <c r="I491" s="64"/>
      <c r="K491" s="2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63"/>
      <c r="C492" s="11"/>
      <c r="E492" s="11"/>
      <c r="H492" s="11"/>
      <c r="I492" s="64"/>
      <c r="K492" s="2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63"/>
      <c r="C493" s="11"/>
      <c r="E493" s="11"/>
      <c r="H493" s="11"/>
      <c r="I493" s="64"/>
      <c r="K493" s="2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63"/>
      <c r="C494" s="11"/>
      <c r="E494" s="11"/>
      <c r="H494" s="11"/>
      <c r="I494" s="64"/>
      <c r="K494" s="2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63"/>
      <c r="C495" s="11"/>
      <c r="E495" s="11"/>
      <c r="H495" s="11"/>
      <c r="I495" s="64"/>
      <c r="K495" s="2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63"/>
      <c r="C496" s="11"/>
      <c r="E496" s="11"/>
      <c r="H496" s="11"/>
      <c r="I496" s="64"/>
      <c r="K496" s="2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63"/>
      <c r="C497" s="11"/>
      <c r="E497" s="11"/>
      <c r="H497" s="11"/>
      <c r="I497" s="64"/>
      <c r="K497" s="2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63"/>
      <c r="C498" s="11"/>
      <c r="E498" s="11"/>
      <c r="H498" s="11"/>
      <c r="I498" s="64"/>
      <c r="K498" s="2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63"/>
      <c r="C499" s="11"/>
      <c r="E499" s="11"/>
      <c r="H499" s="11"/>
      <c r="I499" s="64"/>
      <c r="K499" s="2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63"/>
      <c r="C500" s="11"/>
      <c r="E500" s="11"/>
      <c r="H500" s="11"/>
      <c r="I500" s="64"/>
      <c r="K500" s="2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63"/>
      <c r="C501" s="11"/>
      <c r="E501" s="11"/>
      <c r="H501" s="11"/>
      <c r="I501" s="64"/>
      <c r="K501" s="2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63"/>
      <c r="C502" s="11"/>
      <c r="E502" s="11"/>
      <c r="H502" s="11"/>
      <c r="I502" s="64"/>
      <c r="K502" s="2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63"/>
      <c r="C503" s="11"/>
      <c r="E503" s="11"/>
      <c r="H503" s="11"/>
      <c r="I503" s="64"/>
      <c r="K503" s="2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63"/>
      <c r="C504" s="11"/>
      <c r="E504" s="11"/>
      <c r="H504" s="11"/>
      <c r="I504" s="64"/>
      <c r="K504" s="2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63"/>
      <c r="C505" s="11"/>
      <c r="E505" s="11"/>
      <c r="H505" s="11"/>
      <c r="I505" s="64"/>
      <c r="K505" s="2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63"/>
      <c r="C506" s="11"/>
      <c r="E506" s="11"/>
      <c r="H506" s="11"/>
      <c r="I506" s="64"/>
      <c r="K506" s="2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63"/>
      <c r="C507" s="11"/>
      <c r="E507" s="11"/>
      <c r="H507" s="11"/>
      <c r="I507" s="64"/>
      <c r="K507" s="2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63"/>
      <c r="C508" s="11"/>
      <c r="E508" s="11"/>
      <c r="H508" s="11"/>
      <c r="I508" s="64"/>
      <c r="K508" s="2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63"/>
      <c r="C509" s="11"/>
      <c r="E509" s="11"/>
      <c r="H509" s="11"/>
      <c r="I509" s="64"/>
      <c r="K509" s="2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63"/>
      <c r="C510" s="11"/>
      <c r="E510" s="11"/>
      <c r="H510" s="11"/>
      <c r="I510" s="64"/>
      <c r="K510" s="2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63"/>
      <c r="C511" s="11"/>
      <c r="E511" s="11"/>
      <c r="H511" s="11"/>
      <c r="I511" s="64"/>
      <c r="K511" s="2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63"/>
      <c r="C512" s="11"/>
      <c r="E512" s="11"/>
      <c r="H512" s="11"/>
      <c r="I512" s="64"/>
      <c r="K512" s="2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63"/>
      <c r="C513" s="11"/>
      <c r="E513" s="11"/>
      <c r="H513" s="11"/>
      <c r="I513" s="64"/>
      <c r="K513" s="2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63"/>
      <c r="C514" s="11"/>
      <c r="E514" s="11"/>
      <c r="H514" s="11"/>
      <c r="I514" s="64"/>
      <c r="K514" s="2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63"/>
      <c r="C515" s="11"/>
      <c r="E515" s="11"/>
      <c r="H515" s="11"/>
      <c r="I515" s="64"/>
      <c r="K515" s="2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63"/>
      <c r="C516" s="11"/>
      <c r="E516" s="11"/>
      <c r="H516" s="11"/>
      <c r="I516" s="64"/>
      <c r="K516" s="2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63"/>
      <c r="C517" s="11"/>
      <c r="E517" s="11"/>
      <c r="H517" s="11"/>
      <c r="I517" s="64"/>
      <c r="K517" s="2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63"/>
      <c r="C518" s="11"/>
      <c r="E518" s="11"/>
      <c r="H518" s="11"/>
      <c r="I518" s="64"/>
      <c r="K518" s="2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63"/>
      <c r="C519" s="11"/>
      <c r="E519" s="11"/>
      <c r="H519" s="11"/>
      <c r="I519" s="64"/>
      <c r="K519" s="2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63"/>
      <c r="C520" s="11"/>
      <c r="E520" s="11"/>
      <c r="H520" s="11"/>
      <c r="I520" s="64"/>
      <c r="K520" s="2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63"/>
      <c r="C521" s="11"/>
      <c r="E521" s="11"/>
      <c r="H521" s="11"/>
      <c r="I521" s="64"/>
      <c r="K521" s="2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63"/>
      <c r="C522" s="11"/>
      <c r="E522" s="11"/>
      <c r="H522" s="11"/>
      <c r="I522" s="64"/>
      <c r="K522" s="2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63"/>
      <c r="C523" s="11"/>
      <c r="E523" s="11"/>
      <c r="H523" s="11"/>
      <c r="I523" s="64"/>
      <c r="K523" s="2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63"/>
      <c r="C524" s="11"/>
      <c r="E524" s="11"/>
      <c r="H524" s="11"/>
      <c r="I524" s="64"/>
      <c r="K524" s="2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63"/>
      <c r="C525" s="11"/>
      <c r="E525" s="11"/>
      <c r="H525" s="11"/>
      <c r="I525" s="64"/>
      <c r="K525" s="2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63"/>
      <c r="C526" s="11"/>
      <c r="E526" s="11"/>
      <c r="H526" s="11"/>
      <c r="I526" s="64"/>
      <c r="K526" s="2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63"/>
      <c r="C527" s="11"/>
      <c r="E527" s="11"/>
      <c r="H527" s="11"/>
      <c r="I527" s="64"/>
      <c r="K527" s="2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63"/>
      <c r="C528" s="11"/>
      <c r="E528" s="11"/>
      <c r="H528" s="11"/>
      <c r="I528" s="64"/>
      <c r="K528" s="2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63"/>
      <c r="C529" s="11"/>
      <c r="E529" s="11"/>
      <c r="H529" s="11"/>
      <c r="I529" s="64"/>
      <c r="K529" s="2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63"/>
      <c r="C530" s="11"/>
      <c r="E530" s="11"/>
      <c r="H530" s="11"/>
      <c r="I530" s="64"/>
      <c r="K530" s="2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63"/>
      <c r="C531" s="11"/>
      <c r="E531" s="11"/>
      <c r="H531" s="11"/>
      <c r="I531" s="64"/>
      <c r="K531" s="2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63"/>
      <c r="C532" s="11"/>
      <c r="E532" s="11"/>
      <c r="H532" s="11"/>
      <c r="I532" s="64"/>
      <c r="K532" s="2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63"/>
      <c r="C533" s="11"/>
      <c r="E533" s="11"/>
      <c r="H533" s="11"/>
      <c r="I533" s="64"/>
      <c r="K533" s="2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63"/>
      <c r="C534" s="11"/>
      <c r="E534" s="11"/>
      <c r="H534" s="11"/>
      <c r="I534" s="64"/>
      <c r="K534" s="2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63"/>
      <c r="C535" s="11"/>
      <c r="E535" s="11"/>
      <c r="H535" s="11"/>
      <c r="I535" s="64"/>
      <c r="K535" s="2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63"/>
      <c r="C536" s="11"/>
      <c r="E536" s="11"/>
      <c r="H536" s="11"/>
      <c r="I536" s="64"/>
      <c r="K536" s="2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63"/>
      <c r="C537" s="11"/>
      <c r="E537" s="11"/>
      <c r="H537" s="11"/>
      <c r="I537" s="64"/>
      <c r="K537" s="2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63"/>
      <c r="C538" s="11"/>
      <c r="E538" s="11"/>
      <c r="H538" s="11"/>
      <c r="I538" s="64"/>
      <c r="K538" s="2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63"/>
      <c r="C539" s="11"/>
      <c r="E539" s="11"/>
      <c r="H539" s="11"/>
      <c r="I539" s="64"/>
      <c r="K539" s="2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63"/>
      <c r="C540" s="11"/>
      <c r="E540" s="11"/>
      <c r="H540" s="11"/>
      <c r="I540" s="64"/>
      <c r="K540" s="2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63"/>
      <c r="C541" s="11"/>
      <c r="E541" s="11"/>
      <c r="H541" s="11"/>
      <c r="I541" s="64"/>
      <c r="K541" s="2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63"/>
      <c r="C542" s="11"/>
      <c r="E542" s="11"/>
      <c r="H542" s="11"/>
      <c r="I542" s="64"/>
      <c r="K542" s="2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63"/>
      <c r="C543" s="11"/>
      <c r="E543" s="11"/>
      <c r="H543" s="11"/>
      <c r="I543" s="64"/>
      <c r="K543" s="2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63"/>
      <c r="C544" s="11"/>
      <c r="E544" s="11"/>
      <c r="H544" s="11"/>
      <c r="I544" s="64"/>
      <c r="K544" s="2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63"/>
      <c r="C545" s="11"/>
      <c r="E545" s="11"/>
      <c r="H545" s="11"/>
      <c r="I545" s="64"/>
      <c r="K545" s="2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63"/>
      <c r="C546" s="11"/>
      <c r="E546" s="11"/>
      <c r="H546" s="11"/>
      <c r="I546" s="64"/>
      <c r="K546" s="2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63"/>
      <c r="C547" s="11"/>
      <c r="E547" s="11"/>
      <c r="H547" s="11"/>
      <c r="I547" s="64"/>
      <c r="K547" s="2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63"/>
      <c r="C548" s="11"/>
      <c r="E548" s="11"/>
      <c r="H548" s="11"/>
      <c r="I548" s="64"/>
      <c r="K548" s="2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63"/>
      <c r="C549" s="11"/>
      <c r="E549" s="11"/>
      <c r="H549" s="11"/>
      <c r="I549" s="64"/>
      <c r="K549" s="2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63"/>
      <c r="C550" s="11"/>
      <c r="E550" s="11"/>
      <c r="H550" s="11"/>
      <c r="I550" s="64"/>
      <c r="K550" s="2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63"/>
      <c r="C551" s="11"/>
      <c r="E551" s="11"/>
      <c r="H551" s="11"/>
      <c r="I551" s="64"/>
      <c r="K551" s="2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63"/>
      <c r="C552" s="11"/>
      <c r="E552" s="11"/>
      <c r="H552" s="11"/>
      <c r="I552" s="64"/>
      <c r="K552" s="2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63"/>
      <c r="C553" s="11"/>
      <c r="E553" s="11"/>
      <c r="H553" s="11"/>
      <c r="I553" s="64"/>
      <c r="K553" s="2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63"/>
      <c r="C554" s="11"/>
      <c r="E554" s="11"/>
      <c r="H554" s="11"/>
      <c r="I554" s="64"/>
      <c r="K554" s="2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63"/>
      <c r="C555" s="11"/>
      <c r="E555" s="11"/>
      <c r="H555" s="11"/>
      <c r="I555" s="64"/>
      <c r="K555" s="2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63"/>
      <c r="C556" s="11"/>
      <c r="E556" s="11"/>
      <c r="H556" s="11"/>
      <c r="I556" s="64"/>
      <c r="K556" s="2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63"/>
      <c r="C557" s="11"/>
      <c r="E557" s="11"/>
      <c r="H557" s="11"/>
      <c r="I557" s="64"/>
      <c r="K557" s="2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63"/>
      <c r="C558" s="11"/>
      <c r="E558" s="11"/>
      <c r="H558" s="11"/>
      <c r="I558" s="64"/>
      <c r="K558" s="2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63"/>
      <c r="C559" s="11"/>
      <c r="E559" s="11"/>
      <c r="H559" s="11"/>
      <c r="I559" s="64"/>
      <c r="K559" s="2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63"/>
      <c r="C560" s="11"/>
      <c r="E560" s="11"/>
      <c r="H560" s="11"/>
      <c r="I560" s="64"/>
      <c r="K560" s="2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63"/>
      <c r="C561" s="11"/>
      <c r="E561" s="11"/>
      <c r="H561" s="11"/>
      <c r="I561" s="64"/>
      <c r="K561" s="2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63"/>
      <c r="C562" s="11"/>
      <c r="E562" s="11"/>
      <c r="H562" s="11"/>
      <c r="I562" s="64"/>
      <c r="K562" s="2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63"/>
      <c r="C563" s="11"/>
      <c r="E563" s="11"/>
      <c r="H563" s="11"/>
      <c r="I563" s="64"/>
      <c r="K563" s="2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63"/>
      <c r="C564" s="11"/>
      <c r="E564" s="11"/>
      <c r="H564" s="11"/>
      <c r="I564" s="64"/>
      <c r="K564" s="2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63"/>
      <c r="C565" s="11"/>
      <c r="E565" s="11"/>
      <c r="H565" s="11"/>
      <c r="I565" s="64"/>
      <c r="K565" s="2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63"/>
      <c r="C566" s="11"/>
      <c r="E566" s="11"/>
      <c r="H566" s="11"/>
      <c r="I566" s="64"/>
      <c r="K566" s="2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63"/>
      <c r="C567" s="11"/>
      <c r="E567" s="11"/>
      <c r="H567" s="11"/>
      <c r="I567" s="64"/>
      <c r="K567" s="2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63"/>
      <c r="C568" s="11"/>
      <c r="E568" s="11"/>
      <c r="H568" s="11"/>
      <c r="I568" s="64"/>
      <c r="K568" s="2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63"/>
      <c r="C569" s="11"/>
      <c r="E569" s="11"/>
      <c r="H569" s="11"/>
      <c r="I569" s="64"/>
      <c r="K569" s="2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63"/>
      <c r="C570" s="11"/>
      <c r="E570" s="11"/>
      <c r="H570" s="11"/>
      <c r="I570" s="64"/>
      <c r="K570" s="2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63"/>
      <c r="C571" s="11"/>
      <c r="E571" s="11"/>
      <c r="H571" s="11"/>
      <c r="I571" s="64"/>
      <c r="K571" s="2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63"/>
      <c r="C572" s="11"/>
      <c r="E572" s="11"/>
      <c r="H572" s="11"/>
      <c r="I572" s="64"/>
      <c r="K572" s="2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63"/>
      <c r="C573" s="11"/>
      <c r="E573" s="11"/>
      <c r="H573" s="11"/>
      <c r="I573" s="64"/>
      <c r="K573" s="2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63"/>
      <c r="C574" s="11"/>
      <c r="E574" s="11"/>
      <c r="H574" s="11"/>
      <c r="I574" s="64"/>
      <c r="K574" s="2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63"/>
      <c r="C575" s="11"/>
      <c r="E575" s="11"/>
      <c r="H575" s="11"/>
      <c r="I575" s="64"/>
      <c r="K575" s="2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63"/>
      <c r="C576" s="11"/>
      <c r="E576" s="11"/>
      <c r="H576" s="11"/>
      <c r="I576" s="64"/>
      <c r="K576" s="2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63"/>
      <c r="C577" s="11"/>
      <c r="E577" s="11"/>
      <c r="H577" s="11"/>
      <c r="I577" s="64"/>
      <c r="K577" s="2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63"/>
      <c r="C578" s="11"/>
      <c r="E578" s="11"/>
      <c r="H578" s="11"/>
      <c r="I578" s="64"/>
      <c r="K578" s="2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63"/>
      <c r="C579" s="11"/>
      <c r="E579" s="11"/>
      <c r="H579" s="11"/>
      <c r="I579" s="64"/>
      <c r="K579" s="2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63"/>
      <c r="C580" s="11"/>
      <c r="E580" s="11"/>
      <c r="H580" s="11"/>
      <c r="I580" s="64"/>
      <c r="K580" s="2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63"/>
      <c r="C581" s="11"/>
      <c r="E581" s="11"/>
      <c r="H581" s="11"/>
      <c r="I581" s="64"/>
      <c r="K581" s="2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63"/>
      <c r="C582" s="11"/>
      <c r="E582" s="11"/>
      <c r="H582" s="11"/>
      <c r="I582" s="64"/>
      <c r="K582" s="2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63"/>
      <c r="C583" s="11"/>
      <c r="E583" s="11"/>
      <c r="H583" s="11"/>
      <c r="I583" s="64"/>
      <c r="K583" s="2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63"/>
      <c r="C584" s="11"/>
      <c r="E584" s="11"/>
      <c r="H584" s="11"/>
      <c r="I584" s="64"/>
      <c r="K584" s="2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63"/>
      <c r="C585" s="11"/>
      <c r="E585" s="11"/>
      <c r="H585" s="11"/>
      <c r="I585" s="64"/>
      <c r="K585" s="2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63"/>
      <c r="C586" s="11"/>
      <c r="E586" s="11"/>
      <c r="H586" s="11"/>
      <c r="I586" s="64"/>
      <c r="K586" s="2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63"/>
      <c r="C587" s="11"/>
      <c r="E587" s="11"/>
      <c r="H587" s="11"/>
      <c r="I587" s="64"/>
      <c r="K587" s="2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63"/>
      <c r="C588" s="11"/>
      <c r="E588" s="11"/>
      <c r="H588" s="11"/>
      <c r="I588" s="64"/>
      <c r="K588" s="2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63"/>
      <c r="C589" s="11"/>
      <c r="E589" s="11"/>
      <c r="H589" s="11"/>
      <c r="I589" s="64"/>
      <c r="K589" s="2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63"/>
      <c r="C590" s="11"/>
      <c r="E590" s="11"/>
      <c r="H590" s="11"/>
      <c r="I590" s="64"/>
      <c r="K590" s="2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63"/>
      <c r="C591" s="11"/>
      <c r="E591" s="11"/>
      <c r="H591" s="11"/>
      <c r="I591" s="64"/>
      <c r="K591" s="2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63"/>
      <c r="C592" s="11"/>
      <c r="E592" s="11"/>
      <c r="H592" s="11"/>
      <c r="I592" s="64"/>
      <c r="K592" s="2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63"/>
      <c r="C593" s="11"/>
      <c r="E593" s="11"/>
      <c r="H593" s="11"/>
      <c r="I593" s="64"/>
      <c r="K593" s="2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63"/>
      <c r="C594" s="11"/>
      <c r="E594" s="11"/>
      <c r="H594" s="11"/>
      <c r="I594" s="64"/>
      <c r="K594" s="2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63"/>
      <c r="C595" s="11"/>
      <c r="E595" s="11"/>
      <c r="H595" s="11"/>
      <c r="I595" s="64"/>
      <c r="K595" s="2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63"/>
      <c r="C596" s="11"/>
      <c r="E596" s="11"/>
      <c r="H596" s="11"/>
      <c r="I596" s="64"/>
      <c r="K596" s="2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63"/>
      <c r="C597" s="11"/>
      <c r="E597" s="11"/>
      <c r="H597" s="11"/>
      <c r="I597" s="64"/>
      <c r="K597" s="2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63"/>
      <c r="C598" s="11"/>
      <c r="E598" s="11"/>
      <c r="H598" s="11"/>
      <c r="I598" s="64"/>
      <c r="K598" s="2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63"/>
      <c r="C599" s="11"/>
      <c r="E599" s="11"/>
      <c r="H599" s="11"/>
      <c r="I599" s="64"/>
      <c r="K599" s="2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63"/>
      <c r="C600" s="11"/>
      <c r="E600" s="11"/>
      <c r="H600" s="11"/>
      <c r="I600" s="64"/>
      <c r="K600" s="2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63"/>
      <c r="C601" s="11"/>
      <c r="E601" s="11"/>
      <c r="H601" s="11"/>
      <c r="I601" s="64"/>
      <c r="K601" s="2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63"/>
      <c r="C602" s="11"/>
      <c r="E602" s="11"/>
      <c r="H602" s="11"/>
      <c r="I602" s="64"/>
      <c r="K602" s="2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63"/>
      <c r="C603" s="11"/>
      <c r="E603" s="11"/>
      <c r="H603" s="11"/>
      <c r="I603" s="64"/>
      <c r="K603" s="2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63"/>
      <c r="C604" s="11"/>
      <c r="E604" s="11"/>
      <c r="H604" s="11"/>
      <c r="I604" s="64"/>
      <c r="K604" s="2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63"/>
      <c r="C605" s="11"/>
      <c r="E605" s="11"/>
      <c r="H605" s="11"/>
      <c r="I605" s="64"/>
      <c r="K605" s="2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63"/>
      <c r="C606" s="11"/>
      <c r="E606" s="11"/>
      <c r="H606" s="11"/>
      <c r="I606" s="64"/>
      <c r="K606" s="2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63"/>
      <c r="C607" s="11"/>
      <c r="E607" s="11"/>
      <c r="H607" s="11"/>
      <c r="I607" s="64"/>
      <c r="K607" s="2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63"/>
      <c r="C608" s="11"/>
      <c r="E608" s="11"/>
      <c r="H608" s="11"/>
      <c r="I608" s="64"/>
      <c r="K608" s="2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63"/>
      <c r="C609" s="11"/>
      <c r="E609" s="11"/>
      <c r="H609" s="11"/>
      <c r="I609" s="64"/>
      <c r="K609" s="2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63"/>
      <c r="C610" s="11"/>
      <c r="E610" s="11"/>
      <c r="H610" s="11"/>
      <c r="I610" s="64"/>
      <c r="K610" s="2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63"/>
      <c r="C611" s="11"/>
      <c r="E611" s="11"/>
      <c r="H611" s="11"/>
      <c r="I611" s="64"/>
      <c r="K611" s="2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63"/>
      <c r="C612" s="11"/>
      <c r="E612" s="11"/>
      <c r="H612" s="11"/>
      <c r="I612" s="64"/>
      <c r="K612" s="2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63"/>
      <c r="C613" s="11"/>
      <c r="E613" s="11"/>
      <c r="H613" s="11"/>
      <c r="I613" s="64"/>
      <c r="K613" s="2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63"/>
      <c r="C614" s="11"/>
      <c r="E614" s="11"/>
      <c r="H614" s="11"/>
      <c r="I614" s="64"/>
      <c r="K614" s="2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63"/>
      <c r="C615" s="11"/>
      <c r="E615" s="11"/>
      <c r="H615" s="11"/>
      <c r="I615" s="64"/>
      <c r="K615" s="2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63"/>
      <c r="C616" s="11"/>
      <c r="E616" s="11"/>
      <c r="H616" s="11"/>
      <c r="I616" s="64"/>
      <c r="K616" s="2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63"/>
      <c r="C617" s="11"/>
      <c r="E617" s="11"/>
      <c r="H617" s="11"/>
      <c r="I617" s="64"/>
      <c r="K617" s="2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63"/>
      <c r="C618" s="11"/>
      <c r="E618" s="11"/>
      <c r="H618" s="11"/>
      <c r="I618" s="64"/>
      <c r="K618" s="2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63"/>
      <c r="C619" s="11"/>
      <c r="E619" s="11"/>
      <c r="H619" s="11"/>
      <c r="I619" s="64"/>
      <c r="K619" s="2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63"/>
      <c r="C620" s="11"/>
      <c r="E620" s="11"/>
      <c r="H620" s="11"/>
      <c r="I620" s="64"/>
      <c r="K620" s="2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63"/>
      <c r="C621" s="11"/>
      <c r="E621" s="11"/>
      <c r="H621" s="11"/>
      <c r="I621" s="64"/>
      <c r="K621" s="2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63"/>
      <c r="C622" s="11"/>
      <c r="E622" s="11"/>
      <c r="H622" s="11"/>
      <c r="I622" s="64"/>
      <c r="K622" s="2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63"/>
      <c r="C623" s="11"/>
      <c r="E623" s="11"/>
      <c r="H623" s="11"/>
      <c r="I623" s="64"/>
      <c r="K623" s="2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63"/>
      <c r="C624" s="11"/>
      <c r="E624" s="11"/>
      <c r="H624" s="11"/>
      <c r="I624" s="64"/>
      <c r="K624" s="2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63"/>
      <c r="C625" s="11"/>
      <c r="E625" s="11"/>
      <c r="H625" s="11"/>
      <c r="I625" s="64"/>
      <c r="K625" s="2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63"/>
      <c r="C626" s="11"/>
      <c r="E626" s="11"/>
      <c r="H626" s="11"/>
      <c r="I626" s="64"/>
      <c r="K626" s="2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63"/>
      <c r="C627" s="11"/>
      <c r="E627" s="11"/>
      <c r="H627" s="11"/>
      <c r="I627" s="64"/>
      <c r="K627" s="2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63"/>
      <c r="C628" s="11"/>
      <c r="E628" s="11"/>
      <c r="H628" s="11"/>
      <c r="I628" s="64"/>
      <c r="K628" s="2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63"/>
      <c r="C629" s="11"/>
      <c r="E629" s="11"/>
      <c r="H629" s="11"/>
      <c r="I629" s="64"/>
      <c r="K629" s="2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63"/>
      <c r="C630" s="11"/>
      <c r="E630" s="11"/>
      <c r="H630" s="11"/>
      <c r="I630" s="64"/>
      <c r="K630" s="2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63"/>
      <c r="C631" s="11"/>
      <c r="E631" s="11"/>
      <c r="H631" s="11"/>
      <c r="I631" s="64"/>
      <c r="K631" s="2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63"/>
      <c r="C632" s="11"/>
      <c r="E632" s="11"/>
      <c r="H632" s="11"/>
      <c r="I632" s="64"/>
      <c r="K632" s="2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63"/>
      <c r="C633" s="11"/>
      <c r="E633" s="11"/>
      <c r="H633" s="11"/>
      <c r="I633" s="64"/>
      <c r="K633" s="2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63"/>
      <c r="C634" s="11"/>
      <c r="E634" s="11"/>
      <c r="H634" s="11"/>
      <c r="I634" s="64"/>
      <c r="K634" s="2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63"/>
      <c r="C635" s="11"/>
      <c r="E635" s="11"/>
      <c r="H635" s="11"/>
      <c r="I635" s="64"/>
      <c r="K635" s="2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63"/>
      <c r="C636" s="11"/>
      <c r="E636" s="11"/>
      <c r="H636" s="11"/>
      <c r="I636" s="64"/>
      <c r="K636" s="2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63"/>
      <c r="C637" s="11"/>
      <c r="E637" s="11"/>
      <c r="H637" s="11"/>
      <c r="I637" s="64"/>
      <c r="K637" s="2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63"/>
      <c r="C638" s="11"/>
      <c r="E638" s="11"/>
      <c r="H638" s="11"/>
      <c r="I638" s="64"/>
      <c r="K638" s="2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63"/>
      <c r="C639" s="11"/>
      <c r="E639" s="11"/>
      <c r="H639" s="11"/>
      <c r="I639" s="64"/>
      <c r="K639" s="2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63"/>
      <c r="C640" s="11"/>
      <c r="E640" s="11"/>
      <c r="H640" s="11"/>
      <c r="I640" s="64"/>
      <c r="K640" s="2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63"/>
      <c r="C641" s="11"/>
      <c r="E641" s="11"/>
      <c r="H641" s="11"/>
      <c r="I641" s="64"/>
      <c r="K641" s="2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63"/>
      <c r="C642" s="11"/>
      <c r="E642" s="11"/>
      <c r="H642" s="11"/>
      <c r="I642" s="64"/>
      <c r="K642" s="2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63"/>
      <c r="C643" s="11"/>
      <c r="E643" s="11"/>
      <c r="H643" s="11"/>
      <c r="I643" s="64"/>
      <c r="K643" s="2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63"/>
      <c r="C644" s="11"/>
      <c r="E644" s="11"/>
      <c r="H644" s="11"/>
      <c r="I644" s="64"/>
      <c r="K644" s="2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63"/>
      <c r="C645" s="11"/>
      <c r="E645" s="11"/>
      <c r="H645" s="11"/>
      <c r="I645" s="64"/>
      <c r="K645" s="2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63"/>
      <c r="C646" s="11"/>
      <c r="E646" s="11"/>
      <c r="H646" s="11"/>
      <c r="I646" s="64"/>
      <c r="K646" s="2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63"/>
      <c r="C647" s="11"/>
      <c r="E647" s="11"/>
      <c r="H647" s="11"/>
      <c r="I647" s="64"/>
      <c r="K647" s="2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63"/>
      <c r="C648" s="11"/>
      <c r="E648" s="11"/>
      <c r="H648" s="11"/>
      <c r="I648" s="64"/>
      <c r="K648" s="2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63"/>
      <c r="C649" s="11"/>
      <c r="E649" s="11"/>
      <c r="H649" s="11"/>
      <c r="I649" s="64"/>
      <c r="K649" s="2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63"/>
      <c r="C650" s="11"/>
      <c r="E650" s="11"/>
      <c r="H650" s="11"/>
      <c r="I650" s="64"/>
      <c r="K650" s="2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63"/>
      <c r="C651" s="11"/>
      <c r="E651" s="11"/>
      <c r="H651" s="11"/>
      <c r="I651" s="64"/>
      <c r="K651" s="2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63"/>
      <c r="C652" s="11"/>
      <c r="E652" s="11"/>
      <c r="H652" s="11"/>
      <c r="I652" s="64"/>
      <c r="K652" s="2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63"/>
      <c r="C653" s="11"/>
      <c r="E653" s="11"/>
      <c r="H653" s="11"/>
      <c r="I653" s="64"/>
      <c r="K653" s="2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63"/>
      <c r="C654" s="11"/>
      <c r="E654" s="11"/>
      <c r="H654" s="11"/>
      <c r="I654" s="64"/>
      <c r="K654" s="2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63"/>
      <c r="C655" s="11"/>
      <c r="E655" s="11"/>
      <c r="H655" s="11"/>
      <c r="I655" s="64"/>
      <c r="K655" s="2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63"/>
      <c r="C656" s="11"/>
      <c r="E656" s="11"/>
      <c r="H656" s="11"/>
      <c r="I656" s="64"/>
      <c r="K656" s="2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63"/>
      <c r="C657" s="11"/>
      <c r="E657" s="11"/>
      <c r="H657" s="11"/>
      <c r="I657" s="64"/>
      <c r="K657" s="2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63"/>
      <c r="C658" s="11"/>
      <c r="E658" s="11"/>
      <c r="H658" s="11"/>
      <c r="I658" s="64"/>
      <c r="K658" s="2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63"/>
      <c r="C659" s="11"/>
      <c r="E659" s="11"/>
      <c r="H659" s="11"/>
      <c r="I659" s="64"/>
      <c r="K659" s="2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63"/>
      <c r="C660" s="11"/>
      <c r="E660" s="11"/>
      <c r="H660" s="11"/>
      <c r="I660" s="64"/>
      <c r="K660" s="2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63"/>
      <c r="C661" s="11"/>
      <c r="E661" s="11"/>
      <c r="H661" s="11"/>
      <c r="I661" s="64"/>
      <c r="K661" s="2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63"/>
      <c r="C662" s="11"/>
      <c r="E662" s="11"/>
      <c r="H662" s="11"/>
      <c r="I662" s="64"/>
      <c r="K662" s="2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63"/>
      <c r="C663" s="11"/>
      <c r="E663" s="11"/>
      <c r="H663" s="11"/>
      <c r="I663" s="64"/>
      <c r="K663" s="2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63"/>
      <c r="C664" s="11"/>
      <c r="E664" s="11"/>
      <c r="H664" s="11"/>
      <c r="I664" s="64"/>
      <c r="K664" s="2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63"/>
      <c r="C665" s="11"/>
      <c r="E665" s="11"/>
      <c r="H665" s="11"/>
      <c r="I665" s="64"/>
      <c r="K665" s="2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63"/>
      <c r="C666" s="11"/>
      <c r="E666" s="11"/>
      <c r="H666" s="11"/>
      <c r="I666" s="64"/>
      <c r="K666" s="2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63"/>
      <c r="C667" s="11"/>
      <c r="E667" s="11"/>
      <c r="H667" s="11"/>
      <c r="I667" s="64"/>
      <c r="K667" s="2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63"/>
      <c r="C668" s="11"/>
      <c r="E668" s="11"/>
      <c r="H668" s="11"/>
      <c r="I668" s="64"/>
      <c r="K668" s="2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63"/>
      <c r="C669" s="11"/>
      <c r="E669" s="11"/>
      <c r="H669" s="11"/>
      <c r="I669" s="64"/>
      <c r="K669" s="2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63"/>
      <c r="C670" s="11"/>
      <c r="E670" s="11"/>
      <c r="H670" s="11"/>
      <c r="I670" s="64"/>
      <c r="K670" s="2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63"/>
      <c r="C671" s="11"/>
      <c r="E671" s="11"/>
      <c r="H671" s="11"/>
      <c r="I671" s="64"/>
      <c r="K671" s="2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63"/>
      <c r="C672" s="11"/>
      <c r="E672" s="11"/>
      <c r="H672" s="11"/>
      <c r="I672" s="64"/>
      <c r="K672" s="2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63"/>
      <c r="C673" s="11"/>
      <c r="E673" s="11"/>
      <c r="H673" s="11"/>
      <c r="I673" s="64"/>
      <c r="K673" s="2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63"/>
      <c r="C674" s="11"/>
      <c r="E674" s="11"/>
      <c r="H674" s="11"/>
      <c r="I674" s="64"/>
      <c r="K674" s="2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63"/>
      <c r="C675" s="11"/>
      <c r="E675" s="11"/>
      <c r="H675" s="11"/>
      <c r="I675" s="64"/>
      <c r="K675" s="2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63"/>
      <c r="C676" s="11"/>
      <c r="E676" s="11"/>
      <c r="H676" s="11"/>
      <c r="I676" s="64"/>
      <c r="K676" s="2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63"/>
      <c r="C677" s="11"/>
      <c r="E677" s="11"/>
      <c r="H677" s="11"/>
      <c r="I677" s="64"/>
      <c r="K677" s="2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63"/>
      <c r="C678" s="11"/>
      <c r="E678" s="11"/>
      <c r="H678" s="11"/>
      <c r="I678" s="64"/>
      <c r="K678" s="2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63"/>
      <c r="C679" s="11"/>
      <c r="E679" s="11"/>
      <c r="H679" s="11"/>
      <c r="I679" s="64"/>
      <c r="K679" s="2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63"/>
      <c r="C680" s="11"/>
      <c r="E680" s="11"/>
      <c r="H680" s="11"/>
      <c r="I680" s="64"/>
      <c r="K680" s="2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63"/>
      <c r="C681" s="11"/>
      <c r="E681" s="11"/>
      <c r="H681" s="11"/>
      <c r="I681" s="64"/>
      <c r="K681" s="2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63"/>
      <c r="C682" s="11"/>
      <c r="E682" s="11"/>
      <c r="H682" s="11"/>
      <c r="I682" s="64"/>
      <c r="K682" s="2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63"/>
      <c r="C683" s="11"/>
      <c r="E683" s="11"/>
      <c r="H683" s="11"/>
      <c r="I683" s="64"/>
      <c r="K683" s="2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63"/>
      <c r="C684" s="11"/>
      <c r="E684" s="11"/>
      <c r="H684" s="11"/>
      <c r="I684" s="64"/>
      <c r="K684" s="2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63"/>
      <c r="C685" s="11"/>
      <c r="E685" s="11"/>
      <c r="H685" s="11"/>
      <c r="I685" s="64"/>
      <c r="K685" s="2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63"/>
      <c r="C686" s="11"/>
      <c r="E686" s="11"/>
      <c r="H686" s="11"/>
      <c r="I686" s="64"/>
      <c r="K686" s="2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63"/>
      <c r="C687" s="11"/>
      <c r="E687" s="11"/>
      <c r="H687" s="11"/>
      <c r="I687" s="64"/>
      <c r="K687" s="2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63"/>
      <c r="C688" s="11"/>
      <c r="E688" s="11"/>
      <c r="H688" s="11"/>
      <c r="I688" s="64"/>
      <c r="K688" s="2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63"/>
      <c r="C689" s="11"/>
      <c r="E689" s="11"/>
      <c r="H689" s="11"/>
      <c r="I689" s="64"/>
      <c r="K689" s="2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63"/>
      <c r="C690" s="11"/>
      <c r="E690" s="11"/>
      <c r="H690" s="11"/>
      <c r="I690" s="64"/>
      <c r="K690" s="2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63"/>
      <c r="C691" s="11"/>
      <c r="E691" s="11"/>
      <c r="H691" s="11"/>
      <c r="I691" s="64"/>
      <c r="K691" s="2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63"/>
      <c r="C692" s="11"/>
      <c r="E692" s="11"/>
      <c r="H692" s="11"/>
      <c r="I692" s="64"/>
      <c r="K692" s="2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63"/>
      <c r="C693" s="11"/>
      <c r="E693" s="11"/>
      <c r="H693" s="11"/>
      <c r="I693" s="64"/>
      <c r="K693" s="2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63"/>
      <c r="C694" s="11"/>
      <c r="E694" s="11"/>
      <c r="H694" s="11"/>
      <c r="I694" s="64"/>
      <c r="K694" s="2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63"/>
      <c r="C695" s="11"/>
      <c r="E695" s="11"/>
      <c r="H695" s="11"/>
      <c r="I695" s="64"/>
      <c r="K695" s="2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63"/>
      <c r="C696" s="11"/>
      <c r="E696" s="11"/>
      <c r="H696" s="11"/>
      <c r="I696" s="64"/>
      <c r="K696" s="2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63"/>
      <c r="C697" s="11"/>
      <c r="E697" s="11"/>
      <c r="H697" s="11"/>
      <c r="I697" s="64"/>
      <c r="K697" s="2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63"/>
      <c r="C698" s="11"/>
      <c r="E698" s="11"/>
      <c r="H698" s="11"/>
      <c r="I698" s="64"/>
      <c r="K698" s="2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63"/>
      <c r="C699" s="11"/>
      <c r="E699" s="11"/>
      <c r="H699" s="11"/>
      <c r="I699" s="64"/>
      <c r="K699" s="2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63"/>
      <c r="C700" s="11"/>
      <c r="E700" s="11"/>
      <c r="H700" s="11"/>
      <c r="I700" s="64"/>
      <c r="K700" s="2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63"/>
      <c r="C701" s="11"/>
      <c r="E701" s="11"/>
      <c r="H701" s="11"/>
      <c r="I701" s="64"/>
      <c r="K701" s="2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63"/>
      <c r="C702" s="11"/>
      <c r="E702" s="11"/>
      <c r="H702" s="11"/>
      <c r="I702" s="64"/>
      <c r="K702" s="2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63"/>
      <c r="C703" s="11"/>
      <c r="E703" s="11"/>
      <c r="H703" s="11"/>
      <c r="I703" s="64"/>
      <c r="K703" s="2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63"/>
      <c r="C704" s="11"/>
      <c r="E704" s="11"/>
      <c r="H704" s="11"/>
      <c r="I704" s="64"/>
      <c r="K704" s="2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63"/>
      <c r="C705" s="11"/>
      <c r="E705" s="11"/>
      <c r="H705" s="11"/>
      <c r="I705" s="64"/>
      <c r="K705" s="2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63"/>
      <c r="C706" s="11"/>
      <c r="E706" s="11"/>
      <c r="H706" s="11"/>
      <c r="I706" s="64"/>
      <c r="K706" s="2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63"/>
      <c r="C707" s="11"/>
      <c r="E707" s="11"/>
      <c r="H707" s="11"/>
      <c r="I707" s="64"/>
      <c r="K707" s="2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63"/>
      <c r="C708" s="11"/>
      <c r="E708" s="11"/>
      <c r="H708" s="11"/>
      <c r="I708" s="64"/>
      <c r="K708" s="2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63"/>
      <c r="C709" s="11"/>
      <c r="E709" s="11"/>
      <c r="H709" s="11"/>
      <c r="I709" s="64"/>
      <c r="K709" s="2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63"/>
      <c r="C710" s="11"/>
      <c r="E710" s="11"/>
      <c r="H710" s="11"/>
      <c r="I710" s="64"/>
      <c r="K710" s="2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63"/>
      <c r="C711" s="11"/>
      <c r="E711" s="11"/>
      <c r="H711" s="11"/>
      <c r="I711" s="64"/>
      <c r="K711" s="2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63"/>
      <c r="C712" s="11"/>
      <c r="E712" s="11"/>
      <c r="H712" s="11"/>
      <c r="I712" s="64"/>
      <c r="K712" s="2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63"/>
      <c r="C713" s="11"/>
      <c r="E713" s="11"/>
      <c r="H713" s="11"/>
      <c r="I713" s="64"/>
      <c r="K713" s="2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63"/>
      <c r="C714" s="11"/>
      <c r="E714" s="11"/>
      <c r="H714" s="11"/>
      <c r="I714" s="64"/>
      <c r="K714" s="2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63"/>
      <c r="C715" s="11"/>
      <c r="E715" s="11"/>
      <c r="H715" s="11"/>
      <c r="I715" s="64"/>
      <c r="K715" s="2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63"/>
      <c r="C716" s="11"/>
      <c r="E716" s="11"/>
      <c r="H716" s="11"/>
      <c r="I716" s="64"/>
      <c r="K716" s="2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63"/>
      <c r="C717" s="11"/>
      <c r="E717" s="11"/>
      <c r="H717" s="11"/>
      <c r="I717" s="64"/>
      <c r="K717" s="2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63"/>
      <c r="C718" s="11"/>
      <c r="E718" s="11"/>
      <c r="H718" s="11"/>
      <c r="I718" s="64"/>
      <c r="K718" s="2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63"/>
      <c r="C719" s="11"/>
      <c r="E719" s="11"/>
      <c r="H719" s="11"/>
      <c r="I719" s="64"/>
      <c r="K719" s="2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63"/>
      <c r="C720" s="11"/>
      <c r="E720" s="11"/>
      <c r="H720" s="11"/>
      <c r="I720" s="64"/>
      <c r="K720" s="2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63"/>
      <c r="C721" s="11"/>
      <c r="E721" s="11"/>
      <c r="H721" s="11"/>
      <c r="I721" s="64"/>
      <c r="K721" s="2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63"/>
      <c r="C722" s="11"/>
      <c r="E722" s="11"/>
      <c r="H722" s="11"/>
      <c r="I722" s="64"/>
      <c r="K722" s="2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63"/>
      <c r="C723" s="11"/>
      <c r="E723" s="11"/>
      <c r="H723" s="11"/>
      <c r="I723" s="64"/>
      <c r="K723" s="2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63"/>
      <c r="C724" s="11"/>
      <c r="E724" s="11"/>
      <c r="H724" s="11"/>
      <c r="I724" s="64"/>
      <c r="K724" s="2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63"/>
      <c r="C725" s="11"/>
      <c r="E725" s="11"/>
      <c r="H725" s="11"/>
      <c r="I725" s="64"/>
      <c r="K725" s="2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63"/>
      <c r="C726" s="11"/>
      <c r="E726" s="11"/>
      <c r="H726" s="11"/>
      <c r="I726" s="64"/>
      <c r="K726" s="2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63"/>
      <c r="C727" s="11"/>
      <c r="E727" s="11"/>
      <c r="H727" s="11"/>
      <c r="I727" s="64"/>
      <c r="K727" s="2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63"/>
      <c r="C728" s="11"/>
      <c r="E728" s="11"/>
      <c r="H728" s="11"/>
      <c r="I728" s="64"/>
      <c r="K728" s="2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63"/>
      <c r="C729" s="11"/>
      <c r="E729" s="11"/>
      <c r="H729" s="11"/>
      <c r="I729" s="64"/>
      <c r="K729" s="2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63"/>
      <c r="C730" s="11"/>
      <c r="E730" s="11"/>
      <c r="H730" s="11"/>
      <c r="I730" s="64"/>
      <c r="K730" s="2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63"/>
      <c r="C731" s="11"/>
      <c r="E731" s="11"/>
      <c r="H731" s="11"/>
      <c r="I731" s="64"/>
      <c r="K731" s="2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63"/>
      <c r="C732" s="11"/>
      <c r="E732" s="11"/>
      <c r="H732" s="11"/>
      <c r="I732" s="64"/>
      <c r="K732" s="2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63"/>
      <c r="C733" s="11"/>
      <c r="E733" s="11"/>
      <c r="H733" s="11"/>
      <c r="I733" s="64"/>
      <c r="K733" s="2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63"/>
      <c r="C734" s="11"/>
      <c r="E734" s="11"/>
      <c r="H734" s="11"/>
      <c r="I734" s="64"/>
      <c r="K734" s="2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63"/>
      <c r="C735" s="11"/>
      <c r="E735" s="11"/>
      <c r="H735" s="11"/>
      <c r="I735" s="64"/>
      <c r="K735" s="2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63"/>
      <c r="C736" s="11"/>
      <c r="E736" s="11"/>
      <c r="H736" s="11"/>
      <c r="I736" s="64"/>
      <c r="K736" s="2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63"/>
      <c r="C737" s="11"/>
      <c r="E737" s="11"/>
      <c r="H737" s="11"/>
      <c r="I737" s="64"/>
      <c r="K737" s="2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63"/>
      <c r="C738" s="11"/>
      <c r="E738" s="11"/>
      <c r="H738" s="11"/>
      <c r="I738" s="64"/>
      <c r="K738" s="2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63"/>
      <c r="C739" s="11"/>
      <c r="E739" s="11"/>
      <c r="H739" s="11"/>
      <c r="I739" s="64"/>
      <c r="K739" s="2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63"/>
      <c r="C740" s="11"/>
      <c r="E740" s="11"/>
      <c r="H740" s="11"/>
      <c r="I740" s="64"/>
      <c r="K740" s="2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63"/>
      <c r="C741" s="11"/>
      <c r="E741" s="11"/>
      <c r="H741" s="11"/>
      <c r="I741" s="64"/>
      <c r="K741" s="2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63"/>
      <c r="C742" s="11"/>
      <c r="E742" s="11"/>
      <c r="H742" s="11"/>
      <c r="I742" s="64"/>
      <c r="K742" s="2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63"/>
      <c r="C743" s="11"/>
      <c r="E743" s="11"/>
      <c r="H743" s="11"/>
      <c r="I743" s="64"/>
      <c r="K743" s="2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63"/>
      <c r="C744" s="11"/>
      <c r="E744" s="11"/>
      <c r="H744" s="11"/>
      <c r="I744" s="64"/>
      <c r="K744" s="2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63"/>
      <c r="C745" s="11"/>
      <c r="E745" s="11"/>
      <c r="H745" s="11"/>
      <c r="I745" s="64"/>
      <c r="K745" s="2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63"/>
      <c r="C746" s="11"/>
      <c r="E746" s="11"/>
      <c r="H746" s="11"/>
      <c r="I746" s="64"/>
      <c r="K746" s="2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63"/>
      <c r="C747" s="11"/>
      <c r="E747" s="11"/>
      <c r="H747" s="11"/>
      <c r="I747" s="64"/>
      <c r="K747" s="2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63"/>
      <c r="C748" s="11"/>
      <c r="E748" s="11"/>
      <c r="H748" s="11"/>
      <c r="I748" s="64"/>
      <c r="K748" s="2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63"/>
      <c r="C749" s="11"/>
      <c r="E749" s="11"/>
      <c r="H749" s="11"/>
      <c r="I749" s="64"/>
      <c r="K749" s="2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63"/>
      <c r="C750" s="11"/>
      <c r="E750" s="11"/>
      <c r="H750" s="11"/>
      <c r="I750" s="64"/>
      <c r="K750" s="2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63"/>
      <c r="C751" s="11"/>
      <c r="E751" s="11"/>
      <c r="H751" s="11"/>
      <c r="I751" s="64"/>
      <c r="K751" s="2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63"/>
      <c r="C752" s="11"/>
      <c r="E752" s="11"/>
      <c r="H752" s="11"/>
      <c r="I752" s="64"/>
      <c r="K752" s="2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63"/>
      <c r="C753" s="11"/>
      <c r="E753" s="11"/>
      <c r="H753" s="11"/>
      <c r="I753" s="64"/>
      <c r="K753" s="2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63"/>
      <c r="C754" s="11"/>
      <c r="E754" s="11"/>
      <c r="H754" s="11"/>
      <c r="I754" s="64"/>
      <c r="K754" s="2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63"/>
      <c r="C755" s="11"/>
      <c r="E755" s="11"/>
      <c r="H755" s="11"/>
      <c r="I755" s="64"/>
      <c r="K755" s="2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63"/>
      <c r="C756" s="11"/>
      <c r="E756" s="11"/>
      <c r="H756" s="11"/>
      <c r="I756" s="64"/>
      <c r="K756" s="2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63"/>
      <c r="C757" s="11"/>
      <c r="E757" s="11"/>
      <c r="H757" s="11"/>
      <c r="I757" s="64"/>
      <c r="K757" s="2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63"/>
      <c r="C758" s="11"/>
      <c r="E758" s="11"/>
      <c r="H758" s="11"/>
      <c r="I758" s="64"/>
      <c r="K758" s="2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63"/>
      <c r="C759" s="11"/>
      <c r="E759" s="11"/>
      <c r="H759" s="11"/>
      <c r="I759" s="64"/>
      <c r="K759" s="2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63"/>
      <c r="C760" s="11"/>
      <c r="E760" s="11"/>
      <c r="H760" s="11"/>
      <c r="I760" s="64"/>
      <c r="K760" s="2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63"/>
      <c r="C761" s="11"/>
      <c r="E761" s="11"/>
      <c r="H761" s="11"/>
      <c r="I761" s="64"/>
      <c r="K761" s="2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63"/>
      <c r="C762" s="11"/>
      <c r="E762" s="11"/>
      <c r="H762" s="11"/>
      <c r="I762" s="64"/>
      <c r="K762" s="2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63"/>
      <c r="C763" s="11"/>
      <c r="E763" s="11"/>
      <c r="H763" s="11"/>
      <c r="I763" s="64"/>
      <c r="K763" s="2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63"/>
      <c r="C764" s="11"/>
      <c r="E764" s="11"/>
      <c r="H764" s="11"/>
      <c r="I764" s="64"/>
      <c r="K764" s="2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63"/>
      <c r="C765" s="11"/>
      <c r="E765" s="11"/>
      <c r="H765" s="11"/>
      <c r="I765" s="64"/>
      <c r="K765" s="2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63"/>
      <c r="C766" s="11"/>
      <c r="E766" s="11"/>
      <c r="H766" s="11"/>
      <c r="I766" s="64"/>
      <c r="K766" s="2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63"/>
      <c r="C767" s="11"/>
      <c r="E767" s="11"/>
      <c r="H767" s="11"/>
      <c r="I767" s="64"/>
      <c r="K767" s="2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63"/>
      <c r="C768" s="11"/>
      <c r="E768" s="11"/>
      <c r="H768" s="11"/>
      <c r="I768" s="64"/>
      <c r="K768" s="2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63"/>
      <c r="C769" s="11"/>
      <c r="E769" s="11"/>
      <c r="H769" s="11"/>
      <c r="I769" s="64"/>
      <c r="K769" s="2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63"/>
      <c r="C770" s="11"/>
      <c r="E770" s="11"/>
      <c r="H770" s="11"/>
      <c r="I770" s="64"/>
      <c r="K770" s="2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63"/>
      <c r="C771" s="11"/>
      <c r="E771" s="11"/>
      <c r="H771" s="11"/>
      <c r="I771" s="64"/>
      <c r="K771" s="2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63"/>
      <c r="C772" s="11"/>
      <c r="E772" s="11"/>
      <c r="H772" s="11"/>
      <c r="I772" s="64"/>
      <c r="K772" s="2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63"/>
      <c r="C773" s="11"/>
      <c r="E773" s="11"/>
      <c r="H773" s="11"/>
      <c r="I773" s="64"/>
      <c r="K773" s="2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63"/>
      <c r="C774" s="11"/>
      <c r="E774" s="11"/>
      <c r="H774" s="11"/>
      <c r="I774" s="64"/>
      <c r="K774" s="2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63"/>
      <c r="C775" s="11"/>
      <c r="E775" s="11"/>
      <c r="H775" s="11"/>
      <c r="I775" s="64"/>
      <c r="K775" s="2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63"/>
      <c r="C776" s="11"/>
      <c r="E776" s="11"/>
      <c r="H776" s="11"/>
      <c r="I776" s="64"/>
      <c r="K776" s="2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63"/>
      <c r="C777" s="11"/>
      <c r="E777" s="11"/>
      <c r="H777" s="11"/>
      <c r="I777" s="64"/>
      <c r="K777" s="2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63"/>
      <c r="C778" s="11"/>
      <c r="E778" s="11"/>
      <c r="H778" s="11"/>
      <c r="I778" s="64"/>
      <c r="K778" s="2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63"/>
      <c r="C779" s="11"/>
      <c r="E779" s="11"/>
      <c r="H779" s="11"/>
      <c r="I779" s="64"/>
      <c r="K779" s="2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63"/>
      <c r="C780" s="11"/>
      <c r="E780" s="11"/>
      <c r="H780" s="11"/>
      <c r="I780" s="64"/>
      <c r="K780" s="2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63"/>
      <c r="C781" s="11"/>
      <c r="E781" s="11"/>
      <c r="H781" s="11"/>
      <c r="I781" s="64"/>
      <c r="K781" s="2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63"/>
      <c r="C782" s="11"/>
      <c r="E782" s="11"/>
      <c r="H782" s="11"/>
      <c r="I782" s="64"/>
      <c r="K782" s="2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63"/>
      <c r="C783" s="11"/>
      <c r="E783" s="11"/>
      <c r="H783" s="11"/>
      <c r="I783" s="64"/>
      <c r="K783" s="2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63"/>
      <c r="C784" s="11"/>
      <c r="E784" s="11"/>
      <c r="H784" s="11"/>
      <c r="I784" s="64"/>
      <c r="K784" s="2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63"/>
      <c r="C785" s="11"/>
      <c r="E785" s="11"/>
      <c r="H785" s="11"/>
      <c r="I785" s="64"/>
      <c r="K785" s="2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63"/>
      <c r="C786" s="11"/>
      <c r="E786" s="11"/>
      <c r="H786" s="11"/>
      <c r="I786" s="64"/>
      <c r="K786" s="2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63"/>
      <c r="C787" s="11"/>
      <c r="E787" s="11"/>
      <c r="H787" s="11"/>
      <c r="I787" s="64"/>
      <c r="K787" s="2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63"/>
      <c r="C788" s="11"/>
      <c r="E788" s="11"/>
      <c r="H788" s="11"/>
      <c r="I788" s="64"/>
      <c r="K788" s="2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63"/>
      <c r="C789" s="11"/>
      <c r="E789" s="11"/>
      <c r="H789" s="11"/>
      <c r="I789" s="64"/>
      <c r="K789" s="2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63"/>
      <c r="C790" s="11"/>
      <c r="E790" s="11"/>
      <c r="H790" s="11"/>
      <c r="I790" s="64"/>
      <c r="K790" s="2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63"/>
      <c r="C791" s="11"/>
      <c r="E791" s="11"/>
      <c r="H791" s="11"/>
      <c r="I791" s="64"/>
      <c r="K791" s="2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63"/>
      <c r="C792" s="11"/>
      <c r="E792" s="11"/>
      <c r="H792" s="11"/>
      <c r="I792" s="64"/>
      <c r="K792" s="2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63"/>
      <c r="C793" s="11"/>
      <c r="E793" s="11"/>
      <c r="H793" s="11"/>
      <c r="I793" s="64"/>
      <c r="K793" s="2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63"/>
      <c r="C794" s="11"/>
      <c r="E794" s="11"/>
      <c r="H794" s="11"/>
      <c r="I794" s="64"/>
      <c r="K794" s="2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63"/>
      <c r="C795" s="11"/>
      <c r="E795" s="11"/>
      <c r="H795" s="11"/>
      <c r="I795" s="64"/>
      <c r="K795" s="2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63"/>
      <c r="C796" s="11"/>
      <c r="E796" s="11"/>
      <c r="H796" s="11"/>
      <c r="I796" s="64"/>
      <c r="K796" s="2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63"/>
      <c r="C797" s="11"/>
      <c r="E797" s="11"/>
      <c r="H797" s="11"/>
      <c r="I797" s="64"/>
      <c r="K797" s="2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63"/>
      <c r="C798" s="11"/>
      <c r="E798" s="11"/>
      <c r="H798" s="11"/>
      <c r="I798" s="64"/>
      <c r="K798" s="2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63"/>
      <c r="C799" s="11"/>
      <c r="E799" s="11"/>
      <c r="H799" s="11"/>
      <c r="I799" s="64"/>
      <c r="K799" s="2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63"/>
      <c r="C800" s="11"/>
      <c r="E800" s="11"/>
      <c r="H800" s="11"/>
      <c r="I800" s="64"/>
      <c r="K800" s="2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63"/>
      <c r="C801" s="11"/>
      <c r="E801" s="11"/>
      <c r="H801" s="11"/>
      <c r="I801" s="64"/>
      <c r="K801" s="2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63"/>
      <c r="C802" s="11"/>
      <c r="E802" s="11"/>
      <c r="H802" s="11"/>
      <c r="I802" s="64"/>
      <c r="K802" s="2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63"/>
      <c r="C803" s="11"/>
      <c r="E803" s="11"/>
      <c r="H803" s="11"/>
      <c r="I803" s="64"/>
      <c r="K803" s="2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63"/>
      <c r="C804" s="11"/>
      <c r="E804" s="11"/>
      <c r="H804" s="11"/>
      <c r="I804" s="64"/>
      <c r="K804" s="2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63"/>
      <c r="C805" s="11"/>
      <c r="E805" s="11"/>
      <c r="H805" s="11"/>
      <c r="I805" s="64"/>
      <c r="K805" s="2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63"/>
      <c r="C806" s="11"/>
      <c r="E806" s="11"/>
      <c r="H806" s="11"/>
      <c r="I806" s="64"/>
      <c r="K806" s="2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63"/>
      <c r="C807" s="11"/>
      <c r="E807" s="11"/>
      <c r="H807" s="11"/>
      <c r="I807" s="64"/>
      <c r="K807" s="2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63"/>
      <c r="C808" s="11"/>
      <c r="E808" s="11"/>
      <c r="H808" s="11"/>
      <c r="I808" s="64"/>
      <c r="K808" s="2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63"/>
      <c r="C809" s="11"/>
      <c r="E809" s="11"/>
      <c r="H809" s="11"/>
      <c r="I809" s="64"/>
      <c r="K809" s="2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63"/>
      <c r="C810" s="11"/>
      <c r="E810" s="11"/>
      <c r="H810" s="11"/>
      <c r="I810" s="64"/>
      <c r="K810" s="2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63"/>
      <c r="C811" s="11"/>
      <c r="E811" s="11"/>
      <c r="H811" s="11"/>
      <c r="I811" s="64"/>
      <c r="K811" s="2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63"/>
      <c r="C812" s="11"/>
      <c r="E812" s="11"/>
      <c r="H812" s="11"/>
      <c r="I812" s="64"/>
      <c r="K812" s="2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63"/>
      <c r="C813" s="11"/>
      <c r="E813" s="11"/>
      <c r="H813" s="11"/>
      <c r="I813" s="64"/>
      <c r="K813" s="2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63"/>
      <c r="C814" s="11"/>
      <c r="E814" s="11"/>
      <c r="H814" s="11"/>
      <c r="I814" s="64"/>
      <c r="K814" s="2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63"/>
      <c r="C815" s="11"/>
      <c r="E815" s="11"/>
      <c r="H815" s="11"/>
      <c r="I815" s="64"/>
      <c r="K815" s="2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63"/>
      <c r="C816" s="11"/>
      <c r="E816" s="11"/>
      <c r="H816" s="11"/>
      <c r="I816" s="64"/>
      <c r="K816" s="2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63"/>
      <c r="C817" s="11"/>
      <c r="E817" s="11"/>
      <c r="H817" s="11"/>
      <c r="I817" s="64"/>
      <c r="K817" s="2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63"/>
      <c r="C818" s="11"/>
      <c r="E818" s="11"/>
      <c r="H818" s="11"/>
      <c r="I818" s="64"/>
      <c r="K818" s="2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63"/>
      <c r="C819" s="11"/>
      <c r="E819" s="11"/>
      <c r="H819" s="11"/>
      <c r="I819" s="64"/>
      <c r="K819" s="2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63"/>
      <c r="C820" s="11"/>
      <c r="E820" s="11"/>
      <c r="H820" s="11"/>
      <c r="I820" s="64"/>
      <c r="K820" s="2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63"/>
      <c r="C821" s="11"/>
      <c r="E821" s="11"/>
      <c r="H821" s="11"/>
      <c r="I821" s="64"/>
      <c r="K821" s="2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63"/>
      <c r="C822" s="11"/>
      <c r="E822" s="11"/>
      <c r="H822" s="11"/>
      <c r="I822" s="64"/>
      <c r="K822" s="2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63"/>
      <c r="C823" s="11"/>
      <c r="E823" s="11"/>
      <c r="H823" s="11"/>
      <c r="I823" s="64"/>
      <c r="K823" s="2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63"/>
      <c r="C824" s="11"/>
      <c r="E824" s="11"/>
      <c r="H824" s="11"/>
      <c r="I824" s="64"/>
      <c r="K824" s="2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63"/>
      <c r="C825" s="11"/>
      <c r="E825" s="11"/>
      <c r="H825" s="11"/>
      <c r="I825" s="64"/>
      <c r="K825" s="2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63"/>
      <c r="C826" s="11"/>
      <c r="E826" s="11"/>
      <c r="H826" s="11"/>
      <c r="I826" s="64"/>
      <c r="K826" s="2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63"/>
      <c r="C827" s="11"/>
      <c r="E827" s="11"/>
      <c r="H827" s="11"/>
      <c r="I827" s="64"/>
      <c r="K827" s="2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63"/>
      <c r="C828" s="11"/>
      <c r="E828" s="11"/>
      <c r="H828" s="11"/>
      <c r="I828" s="64"/>
      <c r="K828" s="2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63"/>
      <c r="C829" s="11"/>
      <c r="E829" s="11"/>
      <c r="H829" s="11"/>
      <c r="I829" s="64"/>
      <c r="K829" s="2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63"/>
      <c r="C830" s="11"/>
      <c r="E830" s="11"/>
      <c r="H830" s="11"/>
      <c r="I830" s="64"/>
      <c r="K830" s="2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63"/>
      <c r="C831" s="11"/>
      <c r="E831" s="11"/>
      <c r="H831" s="11"/>
      <c r="I831" s="64"/>
      <c r="K831" s="2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63"/>
      <c r="C832" s="11"/>
      <c r="E832" s="11"/>
      <c r="H832" s="11"/>
      <c r="I832" s="64"/>
      <c r="K832" s="2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63"/>
      <c r="C833" s="11"/>
      <c r="E833" s="11"/>
      <c r="H833" s="11"/>
      <c r="I833" s="64"/>
      <c r="K833" s="2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63"/>
      <c r="C834" s="11"/>
      <c r="E834" s="11"/>
      <c r="H834" s="11"/>
      <c r="I834" s="64"/>
      <c r="K834" s="2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63"/>
      <c r="C835" s="11"/>
      <c r="E835" s="11"/>
      <c r="H835" s="11"/>
      <c r="I835" s="64"/>
      <c r="K835" s="2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63"/>
      <c r="C836" s="11"/>
      <c r="E836" s="11"/>
      <c r="H836" s="11"/>
      <c r="I836" s="64"/>
      <c r="K836" s="2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63"/>
      <c r="C837" s="11"/>
      <c r="E837" s="11"/>
      <c r="H837" s="11"/>
      <c r="I837" s="64"/>
      <c r="K837" s="2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63"/>
      <c r="C838" s="11"/>
      <c r="E838" s="11"/>
      <c r="H838" s="11"/>
      <c r="I838" s="64"/>
      <c r="K838" s="2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63"/>
      <c r="C839" s="11"/>
      <c r="E839" s="11"/>
      <c r="H839" s="11"/>
      <c r="I839" s="64"/>
      <c r="K839" s="2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63"/>
      <c r="C840" s="11"/>
      <c r="E840" s="11"/>
      <c r="H840" s="11"/>
      <c r="I840" s="64"/>
      <c r="K840" s="2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63"/>
      <c r="C841" s="11"/>
      <c r="E841" s="11"/>
      <c r="H841" s="11"/>
      <c r="I841" s="64"/>
      <c r="K841" s="2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63"/>
      <c r="C842" s="11"/>
      <c r="E842" s="11"/>
      <c r="H842" s="11"/>
      <c r="I842" s="64"/>
      <c r="K842" s="2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63"/>
      <c r="C843" s="11"/>
      <c r="E843" s="11"/>
      <c r="H843" s="11"/>
      <c r="I843" s="64"/>
      <c r="K843" s="2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63"/>
      <c r="C844" s="11"/>
      <c r="E844" s="11"/>
      <c r="H844" s="11"/>
      <c r="I844" s="64"/>
      <c r="K844" s="2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63"/>
      <c r="C845" s="11"/>
      <c r="E845" s="11"/>
      <c r="H845" s="11"/>
      <c r="I845" s="64"/>
      <c r="K845" s="2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63"/>
      <c r="C846" s="11"/>
      <c r="E846" s="11"/>
      <c r="H846" s="11"/>
      <c r="I846" s="64"/>
      <c r="K846" s="2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63"/>
      <c r="C847" s="11"/>
      <c r="E847" s="11"/>
      <c r="H847" s="11"/>
      <c r="I847" s="64"/>
      <c r="K847" s="2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63"/>
      <c r="C848" s="11"/>
      <c r="E848" s="11"/>
      <c r="H848" s="11"/>
      <c r="I848" s="64"/>
      <c r="K848" s="2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63"/>
      <c r="C849" s="11"/>
      <c r="E849" s="11"/>
      <c r="H849" s="11"/>
      <c r="I849" s="64"/>
      <c r="K849" s="2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63"/>
      <c r="C850" s="11"/>
      <c r="E850" s="11"/>
      <c r="H850" s="11"/>
      <c r="I850" s="64"/>
      <c r="K850" s="2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63"/>
      <c r="C851" s="11"/>
      <c r="E851" s="11"/>
      <c r="H851" s="11"/>
      <c r="I851" s="64"/>
      <c r="K851" s="2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63"/>
      <c r="C852" s="11"/>
      <c r="E852" s="11"/>
      <c r="H852" s="11"/>
      <c r="I852" s="64"/>
      <c r="K852" s="2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63"/>
      <c r="C853" s="11"/>
      <c r="E853" s="11"/>
      <c r="H853" s="11"/>
      <c r="I853" s="64"/>
      <c r="K853" s="2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63"/>
      <c r="C854" s="11"/>
      <c r="E854" s="11"/>
      <c r="H854" s="11"/>
      <c r="I854" s="64"/>
      <c r="K854" s="2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63"/>
      <c r="C855" s="11"/>
      <c r="E855" s="11"/>
      <c r="H855" s="11"/>
      <c r="I855" s="64"/>
      <c r="K855" s="2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63"/>
      <c r="C856" s="11"/>
      <c r="E856" s="11"/>
      <c r="H856" s="11"/>
      <c r="I856" s="64"/>
      <c r="K856" s="2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63"/>
      <c r="C857" s="11"/>
      <c r="E857" s="11"/>
      <c r="H857" s="11"/>
      <c r="I857" s="64"/>
      <c r="K857" s="2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63"/>
      <c r="C858" s="11"/>
      <c r="E858" s="11"/>
      <c r="H858" s="11"/>
      <c r="I858" s="64"/>
      <c r="K858" s="2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63"/>
      <c r="C859" s="11"/>
      <c r="E859" s="11"/>
      <c r="H859" s="11"/>
      <c r="I859" s="64"/>
      <c r="K859" s="2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63"/>
      <c r="C860" s="11"/>
      <c r="E860" s="11"/>
      <c r="H860" s="11"/>
      <c r="I860" s="64"/>
      <c r="K860" s="2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63"/>
      <c r="C861" s="11"/>
      <c r="E861" s="11"/>
      <c r="H861" s="11"/>
      <c r="I861" s="64"/>
      <c r="K861" s="2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63"/>
      <c r="C862" s="11"/>
      <c r="E862" s="11"/>
      <c r="H862" s="11"/>
      <c r="I862" s="64"/>
      <c r="K862" s="2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63"/>
      <c r="C863" s="11"/>
      <c r="E863" s="11"/>
      <c r="H863" s="11"/>
      <c r="I863" s="64"/>
      <c r="K863" s="2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63"/>
      <c r="C864" s="11"/>
      <c r="E864" s="11"/>
      <c r="H864" s="11"/>
      <c r="I864" s="64"/>
      <c r="K864" s="2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63"/>
      <c r="C865" s="11"/>
      <c r="E865" s="11"/>
      <c r="H865" s="11"/>
      <c r="I865" s="64"/>
      <c r="K865" s="2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63"/>
      <c r="C866" s="11"/>
      <c r="E866" s="11"/>
      <c r="H866" s="11"/>
      <c r="I866" s="64"/>
      <c r="K866" s="2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63"/>
      <c r="C867" s="11"/>
      <c r="E867" s="11"/>
      <c r="H867" s="11"/>
      <c r="I867" s="64"/>
      <c r="K867" s="2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63"/>
      <c r="C868" s="11"/>
      <c r="E868" s="11"/>
      <c r="H868" s="11"/>
      <c r="I868" s="64"/>
      <c r="K868" s="2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63"/>
      <c r="C869" s="11"/>
      <c r="E869" s="11"/>
      <c r="H869" s="11"/>
      <c r="I869" s="64"/>
      <c r="K869" s="2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63"/>
      <c r="C870" s="11"/>
      <c r="E870" s="11"/>
      <c r="H870" s="11"/>
      <c r="I870" s="64"/>
      <c r="K870" s="2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63"/>
      <c r="C871" s="11"/>
      <c r="E871" s="11"/>
      <c r="H871" s="11"/>
      <c r="I871" s="64"/>
      <c r="K871" s="2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63"/>
      <c r="C872" s="11"/>
      <c r="E872" s="11"/>
      <c r="H872" s="11"/>
      <c r="I872" s="64"/>
      <c r="K872" s="2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63"/>
      <c r="C873" s="11"/>
      <c r="E873" s="11"/>
      <c r="H873" s="11"/>
      <c r="I873" s="64"/>
      <c r="K873" s="2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63"/>
      <c r="C874" s="11"/>
      <c r="E874" s="11"/>
      <c r="H874" s="11"/>
      <c r="I874" s="64"/>
      <c r="K874" s="2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63"/>
      <c r="C875" s="11"/>
      <c r="E875" s="11"/>
      <c r="H875" s="11"/>
      <c r="I875" s="64"/>
      <c r="K875" s="2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63"/>
      <c r="C876" s="11"/>
      <c r="E876" s="11"/>
      <c r="H876" s="11"/>
      <c r="I876" s="64"/>
      <c r="K876" s="2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63"/>
      <c r="C877" s="11"/>
      <c r="E877" s="11"/>
      <c r="H877" s="11"/>
      <c r="I877" s="64"/>
      <c r="K877" s="2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63"/>
      <c r="C878" s="11"/>
      <c r="E878" s="11"/>
      <c r="H878" s="11"/>
      <c r="I878" s="64"/>
      <c r="K878" s="2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63"/>
      <c r="C879" s="11"/>
      <c r="E879" s="11"/>
      <c r="H879" s="11"/>
      <c r="I879" s="64"/>
      <c r="K879" s="2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63"/>
      <c r="C880" s="11"/>
      <c r="E880" s="11"/>
      <c r="H880" s="11"/>
      <c r="I880" s="64"/>
      <c r="K880" s="2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63"/>
      <c r="C881" s="11"/>
      <c r="E881" s="11"/>
      <c r="H881" s="11"/>
      <c r="I881" s="64"/>
      <c r="K881" s="2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63"/>
      <c r="C882" s="11"/>
      <c r="E882" s="11"/>
      <c r="H882" s="11"/>
      <c r="I882" s="64"/>
      <c r="K882" s="2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63"/>
      <c r="C883" s="11"/>
      <c r="E883" s="11"/>
      <c r="H883" s="11"/>
      <c r="I883" s="64"/>
      <c r="K883" s="2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63"/>
      <c r="C884" s="11"/>
      <c r="E884" s="11"/>
      <c r="H884" s="11"/>
      <c r="I884" s="64"/>
      <c r="K884" s="2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63"/>
      <c r="C885" s="11"/>
      <c r="E885" s="11"/>
      <c r="H885" s="11"/>
      <c r="I885" s="64"/>
      <c r="K885" s="2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63"/>
      <c r="C886" s="11"/>
      <c r="E886" s="11"/>
      <c r="H886" s="11"/>
      <c r="I886" s="64"/>
      <c r="K886" s="2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63"/>
      <c r="C887" s="11"/>
      <c r="E887" s="11"/>
      <c r="H887" s="11"/>
      <c r="I887" s="64"/>
      <c r="K887" s="2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63"/>
      <c r="C888" s="11"/>
      <c r="E888" s="11"/>
      <c r="H888" s="11"/>
      <c r="I888" s="64"/>
      <c r="K888" s="2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63"/>
      <c r="C889" s="11"/>
      <c r="E889" s="11"/>
      <c r="H889" s="11"/>
      <c r="I889" s="64"/>
      <c r="K889" s="2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63"/>
      <c r="C890" s="11"/>
      <c r="E890" s="11"/>
      <c r="H890" s="11"/>
      <c r="I890" s="64"/>
      <c r="K890" s="2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63"/>
      <c r="C891" s="11"/>
      <c r="E891" s="11"/>
      <c r="H891" s="11"/>
      <c r="I891" s="64"/>
      <c r="K891" s="2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63"/>
      <c r="C892" s="11"/>
      <c r="E892" s="11"/>
      <c r="H892" s="11"/>
      <c r="I892" s="64"/>
      <c r="K892" s="2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63"/>
      <c r="C893" s="11"/>
      <c r="E893" s="11"/>
      <c r="H893" s="11"/>
      <c r="I893" s="64"/>
      <c r="K893" s="2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63"/>
      <c r="C894" s="11"/>
      <c r="E894" s="11"/>
      <c r="H894" s="11"/>
      <c r="I894" s="64"/>
      <c r="K894" s="2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63"/>
      <c r="C895" s="11"/>
      <c r="E895" s="11"/>
      <c r="H895" s="11"/>
      <c r="I895" s="64"/>
      <c r="K895" s="2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63"/>
      <c r="C896" s="11"/>
      <c r="E896" s="11"/>
      <c r="H896" s="11"/>
      <c r="I896" s="64"/>
      <c r="K896" s="2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63"/>
      <c r="C897" s="11"/>
      <c r="E897" s="11"/>
      <c r="H897" s="11"/>
      <c r="I897" s="64"/>
      <c r="K897" s="2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63"/>
      <c r="C898" s="11"/>
      <c r="E898" s="11"/>
      <c r="H898" s="11"/>
      <c r="I898" s="64"/>
      <c r="K898" s="2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63"/>
      <c r="C899" s="11"/>
      <c r="E899" s="11"/>
      <c r="H899" s="11"/>
      <c r="I899" s="64"/>
      <c r="K899" s="2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63"/>
      <c r="C900" s="11"/>
      <c r="E900" s="11"/>
      <c r="H900" s="11"/>
      <c r="I900" s="64"/>
      <c r="K900" s="2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63"/>
      <c r="C901" s="11"/>
      <c r="E901" s="11"/>
      <c r="H901" s="11"/>
      <c r="I901" s="64"/>
      <c r="K901" s="2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63"/>
      <c r="C902" s="11"/>
      <c r="E902" s="11"/>
      <c r="H902" s="11"/>
      <c r="I902" s="64"/>
      <c r="K902" s="2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63"/>
      <c r="C903" s="11"/>
      <c r="E903" s="11"/>
      <c r="H903" s="11"/>
      <c r="I903" s="64"/>
      <c r="K903" s="2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63"/>
      <c r="C904" s="11"/>
      <c r="E904" s="11"/>
      <c r="H904" s="11"/>
      <c r="I904" s="64"/>
      <c r="K904" s="2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63"/>
      <c r="C905" s="11"/>
      <c r="E905" s="11"/>
      <c r="H905" s="11"/>
      <c r="I905" s="64"/>
      <c r="K905" s="2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63"/>
      <c r="C906" s="11"/>
      <c r="E906" s="11"/>
      <c r="H906" s="11"/>
      <c r="I906" s="64"/>
      <c r="K906" s="2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63"/>
      <c r="C907" s="11"/>
      <c r="E907" s="11"/>
      <c r="H907" s="11"/>
      <c r="I907" s="64"/>
      <c r="K907" s="2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63"/>
      <c r="C908" s="11"/>
      <c r="E908" s="11"/>
      <c r="H908" s="11"/>
      <c r="I908" s="64"/>
      <c r="K908" s="2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63"/>
      <c r="C909" s="11"/>
      <c r="E909" s="11"/>
      <c r="H909" s="11"/>
      <c r="I909" s="64"/>
      <c r="K909" s="2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63"/>
      <c r="C910" s="11"/>
      <c r="E910" s="11"/>
      <c r="H910" s="11"/>
      <c r="I910" s="64"/>
      <c r="K910" s="2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63"/>
      <c r="C911" s="11"/>
      <c r="E911" s="11"/>
      <c r="H911" s="11"/>
      <c r="I911" s="64"/>
      <c r="K911" s="2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63"/>
      <c r="C912" s="11"/>
      <c r="E912" s="11"/>
      <c r="H912" s="11"/>
      <c r="I912" s="64"/>
      <c r="K912" s="2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63"/>
      <c r="C913" s="11"/>
      <c r="E913" s="11"/>
      <c r="H913" s="11"/>
      <c r="I913" s="64"/>
      <c r="K913" s="2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63"/>
      <c r="C914" s="11"/>
      <c r="E914" s="11"/>
      <c r="H914" s="11"/>
      <c r="I914" s="64"/>
      <c r="K914" s="2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63"/>
      <c r="C915" s="11"/>
      <c r="E915" s="11"/>
      <c r="H915" s="11"/>
      <c r="I915" s="64"/>
      <c r="K915" s="2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63"/>
      <c r="C916" s="11"/>
      <c r="E916" s="11"/>
      <c r="H916" s="11"/>
      <c r="I916" s="64"/>
      <c r="K916" s="2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63"/>
      <c r="C917" s="11"/>
      <c r="E917" s="11"/>
      <c r="H917" s="11"/>
      <c r="I917" s="64"/>
      <c r="K917" s="2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63"/>
      <c r="C918" s="11"/>
      <c r="E918" s="11"/>
      <c r="H918" s="11"/>
      <c r="I918" s="64"/>
      <c r="K918" s="2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63"/>
      <c r="C919" s="11"/>
      <c r="E919" s="11"/>
      <c r="H919" s="11"/>
      <c r="I919" s="64"/>
      <c r="K919" s="2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63"/>
      <c r="C920" s="11"/>
      <c r="E920" s="11"/>
      <c r="H920" s="11"/>
      <c r="I920" s="64"/>
      <c r="K920" s="2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63"/>
      <c r="C921" s="11"/>
      <c r="E921" s="11"/>
      <c r="H921" s="11"/>
      <c r="I921" s="64"/>
      <c r="K921" s="2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63"/>
      <c r="C922" s="11"/>
      <c r="E922" s="11"/>
      <c r="H922" s="11"/>
      <c r="I922" s="64"/>
      <c r="K922" s="2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63"/>
      <c r="C923" s="11"/>
      <c r="E923" s="11"/>
      <c r="H923" s="11"/>
      <c r="I923" s="64"/>
      <c r="K923" s="2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63"/>
      <c r="C924" s="11"/>
      <c r="E924" s="11"/>
      <c r="H924" s="11"/>
      <c r="I924" s="64"/>
      <c r="K924" s="2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63"/>
      <c r="C925" s="11"/>
      <c r="E925" s="11"/>
      <c r="H925" s="11"/>
      <c r="I925" s="64"/>
      <c r="K925" s="2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63"/>
      <c r="C926" s="11"/>
      <c r="E926" s="11"/>
      <c r="H926" s="11"/>
      <c r="I926" s="64"/>
      <c r="K926" s="2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63"/>
      <c r="C927" s="11"/>
      <c r="E927" s="11"/>
      <c r="H927" s="11"/>
      <c r="I927" s="64"/>
      <c r="K927" s="2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63"/>
      <c r="C928" s="11"/>
      <c r="E928" s="11"/>
      <c r="H928" s="11"/>
      <c r="I928" s="64"/>
      <c r="K928" s="2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63"/>
      <c r="C929" s="11"/>
      <c r="E929" s="11"/>
      <c r="H929" s="11"/>
      <c r="I929" s="64"/>
      <c r="K929" s="2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63"/>
      <c r="C930" s="11"/>
      <c r="E930" s="11"/>
      <c r="H930" s="11"/>
      <c r="I930" s="64"/>
      <c r="K930" s="2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63"/>
      <c r="C931" s="11"/>
      <c r="E931" s="11"/>
      <c r="H931" s="11"/>
      <c r="I931" s="64"/>
      <c r="K931" s="2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63"/>
      <c r="C932" s="11"/>
      <c r="E932" s="11"/>
      <c r="H932" s="11"/>
      <c r="I932" s="64"/>
      <c r="K932" s="2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63"/>
      <c r="C933" s="11"/>
      <c r="E933" s="11"/>
      <c r="H933" s="11"/>
      <c r="I933" s="64"/>
      <c r="K933" s="2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63"/>
      <c r="C934" s="11"/>
      <c r="E934" s="11"/>
      <c r="H934" s="11"/>
      <c r="I934" s="64"/>
      <c r="K934" s="2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63"/>
      <c r="C935" s="11"/>
      <c r="E935" s="11"/>
      <c r="H935" s="11"/>
      <c r="I935" s="64"/>
      <c r="K935" s="2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63"/>
      <c r="C936" s="11"/>
      <c r="E936" s="11"/>
      <c r="H936" s="11"/>
      <c r="I936" s="64"/>
      <c r="K936" s="2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63"/>
      <c r="C937" s="11"/>
      <c r="E937" s="11"/>
      <c r="H937" s="11"/>
      <c r="I937" s="64"/>
      <c r="K937" s="2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63"/>
      <c r="C938" s="11"/>
      <c r="E938" s="11"/>
      <c r="H938" s="11"/>
      <c r="I938" s="64"/>
      <c r="K938" s="2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63"/>
      <c r="C939" s="11"/>
      <c r="E939" s="11"/>
      <c r="H939" s="11"/>
      <c r="I939" s="64"/>
      <c r="K939" s="2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63"/>
      <c r="C940" s="11"/>
      <c r="E940" s="11"/>
      <c r="H940" s="11"/>
      <c r="I940" s="64"/>
      <c r="K940" s="2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63"/>
      <c r="C941" s="11"/>
      <c r="E941" s="11"/>
      <c r="H941" s="11"/>
      <c r="I941" s="64"/>
      <c r="K941" s="2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63"/>
      <c r="C942" s="11"/>
      <c r="E942" s="11"/>
      <c r="H942" s="11"/>
      <c r="I942" s="64"/>
      <c r="K942" s="2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63"/>
      <c r="C943" s="11"/>
      <c r="E943" s="11"/>
      <c r="H943" s="11"/>
      <c r="I943" s="64"/>
      <c r="K943" s="2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63"/>
      <c r="C944" s="11"/>
      <c r="E944" s="11"/>
      <c r="H944" s="11"/>
      <c r="I944" s="64"/>
      <c r="K944" s="2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63"/>
      <c r="C945" s="11"/>
      <c r="E945" s="11"/>
      <c r="H945" s="11"/>
      <c r="I945" s="64"/>
      <c r="K945" s="2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63"/>
      <c r="C946" s="11"/>
      <c r="E946" s="11"/>
      <c r="H946" s="11"/>
      <c r="I946" s="64"/>
      <c r="K946" s="2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63"/>
      <c r="C947" s="11"/>
      <c r="E947" s="11"/>
      <c r="H947" s="11"/>
      <c r="I947" s="64"/>
      <c r="K947" s="2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63"/>
      <c r="C948" s="11"/>
      <c r="E948" s="11"/>
      <c r="H948" s="11"/>
      <c r="I948" s="64"/>
      <c r="K948" s="2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63"/>
      <c r="C949" s="11"/>
      <c r="E949" s="11"/>
      <c r="H949" s="11"/>
      <c r="I949" s="64"/>
      <c r="K949" s="2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63"/>
      <c r="C950" s="11"/>
      <c r="E950" s="11"/>
      <c r="H950" s="11"/>
      <c r="I950" s="64"/>
      <c r="K950" s="2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63"/>
      <c r="C951" s="11"/>
      <c r="E951" s="11"/>
      <c r="H951" s="11"/>
      <c r="I951" s="64"/>
      <c r="K951" s="2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63"/>
      <c r="C952" s="11"/>
      <c r="E952" s="11"/>
      <c r="H952" s="11"/>
      <c r="I952" s="64"/>
      <c r="K952" s="2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63"/>
      <c r="C953" s="11"/>
      <c r="E953" s="11"/>
      <c r="H953" s="11"/>
      <c r="I953" s="64"/>
      <c r="K953" s="2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63"/>
      <c r="C954" s="11"/>
      <c r="E954" s="11"/>
      <c r="H954" s="11"/>
      <c r="I954" s="64"/>
      <c r="K954" s="2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63"/>
      <c r="C955" s="11"/>
      <c r="E955" s="11"/>
      <c r="H955" s="11"/>
      <c r="I955" s="64"/>
      <c r="K955" s="2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63"/>
      <c r="C956" s="11"/>
      <c r="E956" s="11"/>
      <c r="H956" s="11"/>
      <c r="I956" s="64"/>
      <c r="K956" s="2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63"/>
      <c r="C957" s="11"/>
      <c r="E957" s="11"/>
      <c r="H957" s="11"/>
      <c r="I957" s="64"/>
      <c r="K957" s="2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63"/>
      <c r="C958" s="11"/>
      <c r="E958" s="11"/>
      <c r="H958" s="11"/>
      <c r="I958" s="64"/>
      <c r="K958" s="2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63"/>
      <c r="C959" s="11"/>
      <c r="E959" s="11"/>
      <c r="H959" s="11"/>
      <c r="I959" s="64"/>
      <c r="K959" s="2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63"/>
      <c r="C960" s="11"/>
      <c r="E960" s="11"/>
      <c r="H960" s="11"/>
      <c r="I960" s="64"/>
      <c r="K960" s="2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63"/>
      <c r="C961" s="11"/>
      <c r="E961" s="11"/>
      <c r="H961" s="11"/>
      <c r="I961" s="64"/>
      <c r="K961" s="2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63"/>
      <c r="C962" s="11"/>
      <c r="E962" s="11"/>
      <c r="H962" s="11"/>
      <c r="I962" s="64"/>
      <c r="K962" s="2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63"/>
      <c r="C963" s="11"/>
      <c r="E963" s="11"/>
      <c r="H963" s="11"/>
      <c r="I963" s="64"/>
      <c r="K963" s="2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63"/>
      <c r="C964" s="11"/>
      <c r="E964" s="11"/>
      <c r="H964" s="11"/>
      <c r="I964" s="64"/>
      <c r="K964" s="2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63"/>
      <c r="C965" s="11"/>
      <c r="E965" s="11"/>
      <c r="H965" s="11"/>
      <c r="I965" s="64"/>
      <c r="K965" s="2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63"/>
      <c r="C966" s="11"/>
      <c r="E966" s="11"/>
      <c r="H966" s="11"/>
      <c r="I966" s="64"/>
      <c r="K966" s="2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63"/>
      <c r="C967" s="11"/>
      <c r="E967" s="11"/>
      <c r="H967" s="11"/>
      <c r="I967" s="64"/>
      <c r="K967" s="2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63"/>
      <c r="C968" s="11"/>
      <c r="E968" s="11"/>
      <c r="H968" s="11"/>
      <c r="I968" s="64"/>
      <c r="K968" s="2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63"/>
      <c r="C969" s="11"/>
      <c r="E969" s="11"/>
      <c r="H969" s="11"/>
      <c r="I969" s="64"/>
      <c r="K969" s="2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63"/>
      <c r="C970" s="11"/>
      <c r="E970" s="11"/>
      <c r="H970" s="11"/>
      <c r="I970" s="64"/>
      <c r="K970" s="2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63"/>
      <c r="C971" s="11"/>
      <c r="E971" s="11"/>
      <c r="H971" s="11"/>
      <c r="I971" s="64"/>
      <c r="K971" s="2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63"/>
      <c r="C972" s="11"/>
      <c r="E972" s="11"/>
      <c r="H972" s="11"/>
      <c r="I972" s="64"/>
      <c r="K972" s="2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63"/>
      <c r="C973" s="11"/>
      <c r="E973" s="11"/>
      <c r="H973" s="11"/>
      <c r="I973" s="64"/>
      <c r="K973" s="2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63"/>
      <c r="C974" s="11"/>
      <c r="E974" s="11"/>
      <c r="H974" s="11"/>
      <c r="I974" s="64"/>
      <c r="K974" s="2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63"/>
      <c r="C975" s="11"/>
      <c r="E975" s="11"/>
      <c r="H975" s="11"/>
      <c r="I975" s="64"/>
      <c r="K975" s="2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63"/>
      <c r="C976" s="11"/>
      <c r="E976" s="11"/>
      <c r="H976" s="11"/>
      <c r="I976" s="64"/>
      <c r="K976" s="2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63"/>
      <c r="C977" s="11"/>
      <c r="E977" s="11"/>
      <c r="H977" s="11"/>
      <c r="I977" s="64"/>
      <c r="K977" s="2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63"/>
      <c r="C978" s="11"/>
      <c r="E978" s="11"/>
      <c r="H978" s="11"/>
      <c r="I978" s="64"/>
      <c r="K978" s="2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63"/>
      <c r="C979" s="11"/>
      <c r="E979" s="11"/>
      <c r="H979" s="11"/>
      <c r="I979" s="64"/>
      <c r="K979" s="2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63"/>
      <c r="C980" s="11"/>
      <c r="E980" s="11"/>
      <c r="H980" s="11"/>
      <c r="I980" s="64"/>
      <c r="K980" s="2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63"/>
      <c r="C981" s="11"/>
      <c r="E981" s="11"/>
      <c r="H981" s="11"/>
      <c r="I981" s="64"/>
      <c r="K981" s="2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63"/>
      <c r="C982" s="11"/>
      <c r="E982" s="11"/>
      <c r="H982" s="11"/>
      <c r="I982" s="64"/>
      <c r="K982" s="2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63"/>
      <c r="C983" s="11"/>
      <c r="E983" s="11"/>
      <c r="H983" s="11"/>
      <c r="I983" s="64"/>
      <c r="K983" s="2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63"/>
      <c r="C984" s="11"/>
      <c r="E984" s="11"/>
      <c r="H984" s="11"/>
      <c r="I984" s="64"/>
      <c r="K984" s="2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63"/>
      <c r="C985" s="11"/>
      <c r="E985" s="11"/>
      <c r="H985" s="11"/>
      <c r="I985" s="64"/>
      <c r="K985" s="2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63"/>
      <c r="C986" s="11"/>
      <c r="E986" s="11"/>
      <c r="H986" s="11"/>
      <c r="I986" s="64"/>
      <c r="K986" s="2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63"/>
      <c r="C987" s="11"/>
      <c r="E987" s="11"/>
      <c r="H987" s="11"/>
      <c r="I987" s="64"/>
      <c r="K987" s="2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63"/>
      <c r="C988" s="11"/>
      <c r="E988" s="11"/>
      <c r="H988" s="11"/>
      <c r="I988" s="64"/>
      <c r="K988" s="2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63"/>
      <c r="C989" s="11"/>
      <c r="E989" s="11"/>
      <c r="H989" s="11"/>
      <c r="I989" s="64"/>
      <c r="K989" s="2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63"/>
      <c r="C990" s="11"/>
      <c r="E990" s="11"/>
      <c r="H990" s="11"/>
      <c r="I990" s="64"/>
      <c r="K990" s="2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63"/>
      <c r="C991" s="11"/>
      <c r="E991" s="11"/>
      <c r="H991" s="11"/>
      <c r="I991" s="64"/>
      <c r="K991" s="2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63"/>
      <c r="C992" s="11"/>
      <c r="E992" s="11"/>
      <c r="H992" s="11"/>
      <c r="I992" s="64"/>
      <c r="K992" s="2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63"/>
      <c r="C993" s="11"/>
      <c r="E993" s="11"/>
      <c r="H993" s="11"/>
      <c r="I993" s="64"/>
      <c r="K993" s="2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63"/>
      <c r="C994" s="11"/>
      <c r="E994" s="11"/>
      <c r="H994" s="11"/>
      <c r="I994" s="64"/>
      <c r="K994" s="2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63"/>
      <c r="C995" s="11"/>
      <c r="E995" s="11"/>
      <c r="H995" s="11"/>
      <c r="I995" s="64"/>
      <c r="K995" s="2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63"/>
      <c r="C996" s="11"/>
      <c r="E996" s="11"/>
      <c r="H996" s="11"/>
      <c r="I996" s="64"/>
      <c r="K996" s="2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mergeCells count="1">
    <mergeCell ref="B177:D177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tabSelected="1" workbookViewId="0">
      <selection activeCell="G7" sqref="G7"/>
    </sheetView>
  </sheetViews>
  <sheetFormatPr defaultColWidth="11.25" defaultRowHeight="15" customHeight="1" x14ac:dyDescent="0.25"/>
  <cols>
    <col min="1" max="1" width="8.75" style="9" customWidth="1"/>
    <col min="2" max="2" width="70.625" style="9" customWidth="1"/>
    <col min="3" max="26" width="8.75" customWidth="1"/>
  </cols>
  <sheetData>
    <row r="1" spans="1:2" ht="27.75" customHeight="1" x14ac:dyDescent="0.25">
      <c r="A1" s="135" t="s">
        <v>258</v>
      </c>
      <c r="B1" s="136"/>
    </row>
    <row r="2" spans="1:2" ht="43.5" customHeight="1" x14ac:dyDescent="0.25">
      <c r="A2" s="106">
        <v>1</v>
      </c>
      <c r="B2" s="24" t="s">
        <v>259</v>
      </c>
    </row>
    <row r="3" spans="1:2" ht="69.75" customHeight="1" x14ac:dyDescent="0.25">
      <c r="A3" s="106">
        <v>2</v>
      </c>
      <c r="B3" s="24" t="s">
        <v>260</v>
      </c>
    </row>
    <row r="4" spans="1:2" ht="28.5" customHeight="1" x14ac:dyDescent="0.25">
      <c r="A4" s="106">
        <v>3</v>
      </c>
      <c r="B4" s="24" t="s">
        <v>261</v>
      </c>
    </row>
    <row r="5" spans="1:2" ht="43.5" customHeight="1" x14ac:dyDescent="0.25">
      <c r="A5" s="106">
        <v>4</v>
      </c>
      <c r="B5" s="24" t="s">
        <v>262</v>
      </c>
    </row>
    <row r="6" spans="1:2" ht="28.5" customHeight="1" x14ac:dyDescent="0.25">
      <c r="A6" s="106">
        <v>5</v>
      </c>
      <c r="B6" s="24" t="s">
        <v>263</v>
      </c>
    </row>
    <row r="7" spans="1:2" ht="43.5" customHeight="1" x14ac:dyDescent="0.25">
      <c r="A7" s="106">
        <v>6</v>
      </c>
      <c r="B7" s="24" t="s">
        <v>264</v>
      </c>
    </row>
    <row r="8" spans="1:2" ht="43.5" customHeight="1" x14ac:dyDescent="0.25">
      <c r="A8" s="106">
        <v>7</v>
      </c>
      <c r="B8" s="24" t="s">
        <v>265</v>
      </c>
    </row>
    <row r="9" spans="1:2" ht="28.5" customHeight="1" x14ac:dyDescent="0.25">
      <c r="A9" s="106">
        <v>8</v>
      </c>
      <c r="B9" s="24" t="s">
        <v>266</v>
      </c>
    </row>
    <row r="10" spans="1:2" ht="43.5" customHeight="1" x14ac:dyDescent="0.25">
      <c r="A10" s="106">
        <v>9</v>
      </c>
      <c r="B10" s="24" t="s">
        <v>267</v>
      </c>
    </row>
    <row r="11" spans="1:2" ht="28.5" customHeight="1" x14ac:dyDescent="0.25">
      <c r="A11" s="106">
        <v>10</v>
      </c>
      <c r="B11" s="24" t="s">
        <v>268</v>
      </c>
    </row>
    <row r="12" spans="1:2" ht="15.75" customHeight="1" x14ac:dyDescent="0.25">
      <c r="B12" s="10"/>
    </row>
    <row r="13" spans="1:2" ht="15.75" customHeight="1" x14ac:dyDescent="0.25">
      <c r="B13" s="10"/>
    </row>
    <row r="14" spans="1:2" ht="15.75" customHeight="1" x14ac:dyDescent="0.25">
      <c r="B14" s="10"/>
    </row>
    <row r="15" spans="1:2" ht="15.75" customHeight="1" x14ac:dyDescent="0.25">
      <c r="B15" s="10"/>
    </row>
    <row r="16" spans="1:2" ht="15.75" customHeight="1" x14ac:dyDescent="0.25">
      <c r="B16" s="10"/>
    </row>
    <row r="17" spans="2:2" ht="15.75" customHeight="1" x14ac:dyDescent="0.25">
      <c r="B17" s="10"/>
    </row>
    <row r="18" spans="2:2" ht="15.75" customHeight="1" x14ac:dyDescent="0.25">
      <c r="B18" s="10"/>
    </row>
    <row r="19" spans="2:2" ht="15.75" customHeight="1" x14ac:dyDescent="0.25">
      <c r="B19" s="10"/>
    </row>
    <row r="20" spans="2:2" ht="15.75" customHeight="1" x14ac:dyDescent="0.25">
      <c r="B20" s="10"/>
    </row>
    <row r="21" spans="2:2" ht="15.75" customHeight="1" x14ac:dyDescent="0.25">
      <c r="B21" s="10"/>
    </row>
    <row r="22" spans="2:2" ht="15.75" customHeight="1" x14ac:dyDescent="0.25">
      <c r="B22" s="10"/>
    </row>
    <row r="23" spans="2:2" ht="15.75" customHeight="1" x14ac:dyDescent="0.25">
      <c r="B23" s="10"/>
    </row>
    <row r="24" spans="2:2" ht="15.75" customHeight="1" x14ac:dyDescent="0.25">
      <c r="B24" s="10"/>
    </row>
    <row r="25" spans="2:2" ht="15.75" customHeight="1" x14ac:dyDescent="0.25">
      <c r="B25" s="10"/>
    </row>
    <row r="26" spans="2:2" ht="15.75" customHeight="1" x14ac:dyDescent="0.25">
      <c r="B26" s="10"/>
    </row>
    <row r="27" spans="2:2" ht="15.75" customHeight="1" x14ac:dyDescent="0.25">
      <c r="B27" s="10"/>
    </row>
    <row r="28" spans="2:2" ht="15.75" customHeight="1" x14ac:dyDescent="0.25">
      <c r="B28" s="10"/>
    </row>
    <row r="29" spans="2:2" ht="15.75" customHeight="1" x14ac:dyDescent="0.25">
      <c r="B29" s="10"/>
    </row>
    <row r="30" spans="2:2" ht="15.75" customHeight="1" x14ac:dyDescent="0.25">
      <c r="B30" s="10"/>
    </row>
    <row r="31" spans="2:2" ht="15.75" customHeight="1" x14ac:dyDescent="0.25">
      <c r="B31" s="10"/>
    </row>
    <row r="32" spans="2:2" ht="15.75" customHeight="1" x14ac:dyDescent="0.25">
      <c r="B32" s="10"/>
    </row>
    <row r="33" spans="2:2" ht="15.75" customHeight="1" x14ac:dyDescent="0.25">
      <c r="B33" s="10"/>
    </row>
    <row r="34" spans="2:2" ht="15.75" customHeight="1" x14ac:dyDescent="0.25">
      <c r="B34" s="10"/>
    </row>
    <row r="35" spans="2:2" ht="15.75" customHeight="1" x14ac:dyDescent="0.25">
      <c r="B35" s="10"/>
    </row>
    <row r="36" spans="2:2" ht="15.75" customHeight="1" x14ac:dyDescent="0.25">
      <c r="B36" s="10"/>
    </row>
    <row r="37" spans="2:2" ht="15.75" customHeight="1" x14ac:dyDescent="0.25">
      <c r="B37" s="10"/>
    </row>
    <row r="38" spans="2:2" ht="15.75" customHeight="1" x14ac:dyDescent="0.25">
      <c r="B38" s="10"/>
    </row>
    <row r="39" spans="2:2" ht="15.75" customHeight="1" x14ac:dyDescent="0.25">
      <c r="B39" s="10"/>
    </row>
    <row r="40" spans="2:2" ht="15.75" customHeight="1" x14ac:dyDescent="0.25">
      <c r="B40" s="10"/>
    </row>
    <row r="41" spans="2:2" ht="15.75" customHeight="1" x14ac:dyDescent="0.25">
      <c r="B41" s="10"/>
    </row>
    <row r="42" spans="2:2" ht="15.75" customHeight="1" x14ac:dyDescent="0.25">
      <c r="B42" s="10"/>
    </row>
    <row r="43" spans="2:2" ht="15.75" customHeight="1" x14ac:dyDescent="0.25">
      <c r="B43" s="10"/>
    </row>
    <row r="44" spans="2:2" ht="15.75" customHeight="1" x14ac:dyDescent="0.25">
      <c r="B44" s="10"/>
    </row>
    <row r="45" spans="2:2" ht="15.75" customHeight="1" x14ac:dyDescent="0.25">
      <c r="B45" s="10"/>
    </row>
    <row r="46" spans="2:2" ht="15.75" customHeight="1" x14ac:dyDescent="0.25">
      <c r="B46" s="10"/>
    </row>
    <row r="47" spans="2:2" ht="15.75" customHeight="1" x14ac:dyDescent="0.25">
      <c r="B47" s="10"/>
    </row>
    <row r="48" spans="2:2" ht="15.75" customHeight="1" x14ac:dyDescent="0.25">
      <c r="B48" s="10"/>
    </row>
    <row r="49" spans="2:2" ht="15.75" customHeight="1" x14ac:dyDescent="0.25">
      <c r="B49" s="10"/>
    </row>
    <row r="50" spans="2:2" ht="15.75" customHeight="1" x14ac:dyDescent="0.25">
      <c r="B50" s="10"/>
    </row>
    <row r="51" spans="2:2" ht="15.75" customHeight="1" x14ac:dyDescent="0.25">
      <c r="B51" s="10"/>
    </row>
    <row r="52" spans="2:2" ht="15.75" customHeight="1" x14ac:dyDescent="0.25">
      <c r="B52" s="10"/>
    </row>
    <row r="53" spans="2:2" ht="15.75" customHeight="1" x14ac:dyDescent="0.25">
      <c r="B53" s="10"/>
    </row>
    <row r="54" spans="2:2" ht="15.75" customHeight="1" x14ac:dyDescent="0.25">
      <c r="B54" s="10"/>
    </row>
    <row r="55" spans="2:2" ht="15.75" customHeight="1" x14ac:dyDescent="0.25">
      <c r="B55" s="10"/>
    </row>
    <row r="56" spans="2:2" ht="15.75" customHeight="1" x14ac:dyDescent="0.25">
      <c r="B56" s="10"/>
    </row>
    <row r="57" spans="2:2" ht="15.75" customHeight="1" x14ac:dyDescent="0.25">
      <c r="B57" s="10"/>
    </row>
    <row r="58" spans="2:2" ht="15.75" customHeight="1" x14ac:dyDescent="0.25">
      <c r="B58" s="10"/>
    </row>
    <row r="59" spans="2:2" ht="15.75" customHeight="1" x14ac:dyDescent="0.25">
      <c r="B59" s="10"/>
    </row>
    <row r="60" spans="2:2" ht="15.75" customHeight="1" x14ac:dyDescent="0.25">
      <c r="B60" s="10"/>
    </row>
    <row r="61" spans="2:2" ht="15.75" customHeight="1" x14ac:dyDescent="0.25">
      <c r="B61" s="10"/>
    </row>
    <row r="62" spans="2:2" ht="15.75" customHeight="1" x14ac:dyDescent="0.25">
      <c r="B62" s="10"/>
    </row>
    <row r="63" spans="2:2" ht="15.75" customHeight="1" x14ac:dyDescent="0.25">
      <c r="B63" s="10"/>
    </row>
    <row r="64" spans="2:2" ht="15.75" customHeight="1" x14ac:dyDescent="0.25">
      <c r="B64" s="10"/>
    </row>
    <row r="65" spans="2:2" ht="15.75" customHeight="1" x14ac:dyDescent="0.25">
      <c r="B65" s="10"/>
    </row>
    <row r="66" spans="2:2" ht="15.75" customHeight="1" x14ac:dyDescent="0.25">
      <c r="B66" s="10"/>
    </row>
    <row r="67" spans="2:2" ht="15.75" customHeight="1" x14ac:dyDescent="0.25">
      <c r="B67" s="10"/>
    </row>
    <row r="68" spans="2:2" ht="15.75" customHeight="1" x14ac:dyDescent="0.25">
      <c r="B68" s="10"/>
    </row>
    <row r="69" spans="2:2" ht="15.75" customHeight="1" x14ac:dyDescent="0.25">
      <c r="B69" s="10"/>
    </row>
    <row r="70" spans="2:2" ht="15.75" customHeight="1" x14ac:dyDescent="0.25">
      <c r="B70" s="10"/>
    </row>
    <row r="71" spans="2:2" ht="15.75" customHeight="1" x14ac:dyDescent="0.25">
      <c r="B71" s="10"/>
    </row>
    <row r="72" spans="2:2" ht="15.75" customHeight="1" x14ac:dyDescent="0.25">
      <c r="B72" s="10"/>
    </row>
    <row r="73" spans="2:2" ht="15.75" customHeight="1" x14ac:dyDescent="0.25">
      <c r="B73" s="10"/>
    </row>
    <row r="74" spans="2:2" ht="15.75" customHeight="1" x14ac:dyDescent="0.25">
      <c r="B74" s="10"/>
    </row>
    <row r="75" spans="2:2" ht="15.75" customHeight="1" x14ac:dyDescent="0.25">
      <c r="B75" s="10"/>
    </row>
    <row r="76" spans="2:2" ht="15.75" customHeight="1" x14ac:dyDescent="0.25">
      <c r="B76" s="10"/>
    </row>
    <row r="77" spans="2:2" ht="15.75" customHeight="1" x14ac:dyDescent="0.25">
      <c r="B77" s="10"/>
    </row>
    <row r="78" spans="2:2" ht="15.75" customHeight="1" x14ac:dyDescent="0.25">
      <c r="B78" s="10"/>
    </row>
    <row r="79" spans="2:2" ht="15.75" customHeight="1" x14ac:dyDescent="0.25">
      <c r="B79" s="10"/>
    </row>
    <row r="80" spans="2:2" ht="15.75" customHeight="1" x14ac:dyDescent="0.25">
      <c r="B80" s="10"/>
    </row>
    <row r="81" spans="2:2" ht="15.75" customHeight="1" x14ac:dyDescent="0.25">
      <c r="B81" s="10"/>
    </row>
    <row r="82" spans="2:2" ht="15.75" customHeight="1" x14ac:dyDescent="0.25">
      <c r="B82" s="10"/>
    </row>
    <row r="83" spans="2:2" ht="15.75" customHeight="1" x14ac:dyDescent="0.25">
      <c r="B83" s="10"/>
    </row>
    <row r="84" spans="2:2" ht="15.75" customHeight="1" x14ac:dyDescent="0.25">
      <c r="B84" s="10"/>
    </row>
    <row r="85" spans="2:2" ht="15.75" customHeight="1" x14ac:dyDescent="0.25">
      <c r="B85" s="10"/>
    </row>
    <row r="86" spans="2:2" ht="15.75" customHeight="1" x14ac:dyDescent="0.25">
      <c r="B86" s="10"/>
    </row>
    <row r="87" spans="2:2" ht="15.75" customHeight="1" x14ac:dyDescent="0.25">
      <c r="B87" s="10"/>
    </row>
    <row r="88" spans="2:2" ht="15.75" customHeight="1" x14ac:dyDescent="0.25">
      <c r="B88" s="10"/>
    </row>
    <row r="89" spans="2:2" ht="15.75" customHeight="1" x14ac:dyDescent="0.25">
      <c r="B89" s="10"/>
    </row>
    <row r="90" spans="2:2" ht="15.75" customHeight="1" x14ac:dyDescent="0.25">
      <c r="B90" s="10"/>
    </row>
    <row r="91" spans="2:2" ht="15.75" customHeight="1" x14ac:dyDescent="0.25">
      <c r="B91" s="10"/>
    </row>
    <row r="92" spans="2:2" ht="15.75" customHeight="1" x14ac:dyDescent="0.25">
      <c r="B92" s="10"/>
    </row>
    <row r="93" spans="2:2" ht="15.75" customHeight="1" x14ac:dyDescent="0.25">
      <c r="B93" s="10"/>
    </row>
    <row r="94" spans="2:2" ht="15.75" customHeight="1" x14ac:dyDescent="0.25">
      <c r="B94" s="10"/>
    </row>
    <row r="95" spans="2:2" ht="15.75" customHeight="1" x14ac:dyDescent="0.25">
      <c r="B95" s="10"/>
    </row>
    <row r="96" spans="2:2" ht="15.75" customHeight="1" x14ac:dyDescent="0.25">
      <c r="B96" s="10"/>
    </row>
    <row r="97" spans="2:2" ht="15.75" customHeight="1" x14ac:dyDescent="0.25">
      <c r="B97" s="10"/>
    </row>
    <row r="98" spans="2:2" ht="15.75" customHeight="1" x14ac:dyDescent="0.25">
      <c r="B98" s="10"/>
    </row>
    <row r="99" spans="2:2" ht="15.75" customHeight="1" x14ac:dyDescent="0.25">
      <c r="B99" s="10"/>
    </row>
    <row r="100" spans="2:2" ht="15.75" customHeight="1" x14ac:dyDescent="0.25">
      <c r="B100" s="10"/>
    </row>
    <row r="101" spans="2:2" ht="15.75" customHeight="1" x14ac:dyDescent="0.25">
      <c r="B101" s="10"/>
    </row>
    <row r="102" spans="2:2" ht="15.75" customHeight="1" x14ac:dyDescent="0.25">
      <c r="B102" s="10"/>
    </row>
    <row r="103" spans="2:2" ht="15.75" customHeight="1" x14ac:dyDescent="0.25">
      <c r="B103" s="10"/>
    </row>
    <row r="104" spans="2:2" ht="15.75" customHeight="1" x14ac:dyDescent="0.25">
      <c r="B104" s="10"/>
    </row>
    <row r="105" spans="2:2" ht="15.75" customHeight="1" x14ac:dyDescent="0.25">
      <c r="B105" s="10"/>
    </row>
    <row r="106" spans="2:2" ht="15.75" customHeight="1" x14ac:dyDescent="0.25">
      <c r="B106" s="10"/>
    </row>
    <row r="107" spans="2:2" ht="15.75" customHeight="1" x14ac:dyDescent="0.25">
      <c r="B107" s="10"/>
    </row>
    <row r="108" spans="2:2" ht="15.75" customHeight="1" x14ac:dyDescent="0.25">
      <c r="B108" s="10"/>
    </row>
    <row r="109" spans="2:2" ht="15.75" customHeight="1" x14ac:dyDescent="0.25">
      <c r="B109" s="10"/>
    </row>
    <row r="110" spans="2:2" ht="15.75" customHeight="1" x14ac:dyDescent="0.25">
      <c r="B110" s="10"/>
    </row>
    <row r="111" spans="2:2" ht="15.75" customHeight="1" x14ac:dyDescent="0.25">
      <c r="B111" s="10"/>
    </row>
    <row r="112" spans="2:2" ht="15.75" customHeight="1" x14ac:dyDescent="0.25">
      <c r="B112" s="10"/>
    </row>
    <row r="113" spans="2:2" ht="15.75" customHeight="1" x14ac:dyDescent="0.25">
      <c r="B113" s="10"/>
    </row>
    <row r="114" spans="2:2" ht="15.75" customHeight="1" x14ac:dyDescent="0.25">
      <c r="B114" s="10"/>
    </row>
    <row r="115" spans="2:2" ht="15.75" customHeight="1" x14ac:dyDescent="0.25">
      <c r="B115" s="10"/>
    </row>
    <row r="116" spans="2:2" ht="15.75" customHeight="1" x14ac:dyDescent="0.25">
      <c r="B116" s="10"/>
    </row>
    <row r="117" spans="2:2" ht="15.75" customHeight="1" x14ac:dyDescent="0.25">
      <c r="B117" s="10"/>
    </row>
    <row r="118" spans="2:2" ht="15.75" customHeight="1" x14ac:dyDescent="0.25">
      <c r="B118" s="10"/>
    </row>
    <row r="119" spans="2:2" ht="15.75" customHeight="1" x14ac:dyDescent="0.25">
      <c r="B119" s="10"/>
    </row>
    <row r="120" spans="2:2" ht="15.75" customHeight="1" x14ac:dyDescent="0.25">
      <c r="B120" s="10"/>
    </row>
    <row r="121" spans="2:2" ht="15.75" customHeight="1" x14ac:dyDescent="0.25">
      <c r="B121" s="10"/>
    </row>
    <row r="122" spans="2:2" ht="15.75" customHeight="1" x14ac:dyDescent="0.25">
      <c r="B122" s="10"/>
    </row>
    <row r="123" spans="2:2" ht="15.75" customHeight="1" x14ac:dyDescent="0.25">
      <c r="B123" s="10"/>
    </row>
    <row r="124" spans="2:2" ht="15.75" customHeight="1" x14ac:dyDescent="0.25">
      <c r="B124" s="10"/>
    </row>
    <row r="125" spans="2:2" ht="15.75" customHeight="1" x14ac:dyDescent="0.25">
      <c r="B125" s="10"/>
    </row>
    <row r="126" spans="2:2" ht="15.75" customHeight="1" x14ac:dyDescent="0.25">
      <c r="B126" s="10"/>
    </row>
    <row r="127" spans="2:2" ht="15.75" customHeight="1" x14ac:dyDescent="0.25">
      <c r="B127" s="10"/>
    </row>
    <row r="128" spans="2:2" ht="15.75" customHeight="1" x14ac:dyDescent="0.25">
      <c r="B128" s="10"/>
    </row>
    <row r="129" spans="2:2" ht="15.75" customHeight="1" x14ac:dyDescent="0.25">
      <c r="B129" s="10"/>
    </row>
    <row r="130" spans="2:2" ht="15.75" customHeight="1" x14ac:dyDescent="0.25">
      <c r="B130" s="10"/>
    </row>
    <row r="131" spans="2:2" ht="15.75" customHeight="1" x14ac:dyDescent="0.25">
      <c r="B131" s="10"/>
    </row>
    <row r="132" spans="2:2" ht="15.75" customHeight="1" x14ac:dyDescent="0.25">
      <c r="B132" s="10"/>
    </row>
    <row r="133" spans="2:2" ht="15.75" customHeight="1" x14ac:dyDescent="0.25">
      <c r="B133" s="10"/>
    </row>
    <row r="134" spans="2:2" ht="15.75" customHeight="1" x14ac:dyDescent="0.25">
      <c r="B134" s="10"/>
    </row>
    <row r="135" spans="2:2" ht="15.75" customHeight="1" x14ac:dyDescent="0.25">
      <c r="B135" s="10"/>
    </row>
    <row r="136" spans="2:2" ht="15.75" customHeight="1" x14ac:dyDescent="0.25">
      <c r="B136" s="10"/>
    </row>
    <row r="137" spans="2:2" ht="15.75" customHeight="1" x14ac:dyDescent="0.25">
      <c r="B137" s="10"/>
    </row>
    <row r="138" spans="2:2" ht="15.75" customHeight="1" x14ac:dyDescent="0.25">
      <c r="B138" s="10"/>
    </row>
    <row r="139" spans="2:2" ht="15.75" customHeight="1" x14ac:dyDescent="0.25">
      <c r="B139" s="10"/>
    </row>
    <row r="140" spans="2:2" ht="15.75" customHeight="1" x14ac:dyDescent="0.25">
      <c r="B140" s="10"/>
    </row>
    <row r="141" spans="2:2" ht="15.75" customHeight="1" x14ac:dyDescent="0.25">
      <c r="B141" s="10"/>
    </row>
    <row r="142" spans="2:2" ht="15.75" customHeight="1" x14ac:dyDescent="0.25">
      <c r="B142" s="10"/>
    </row>
    <row r="143" spans="2:2" ht="15.75" customHeight="1" x14ac:dyDescent="0.25">
      <c r="B143" s="10"/>
    </row>
    <row r="144" spans="2:2" ht="15.75" customHeight="1" x14ac:dyDescent="0.25">
      <c r="B144" s="10"/>
    </row>
    <row r="145" spans="2:2" ht="15.75" customHeight="1" x14ac:dyDescent="0.25">
      <c r="B145" s="10"/>
    </row>
    <row r="146" spans="2:2" ht="15.75" customHeight="1" x14ac:dyDescent="0.25">
      <c r="B146" s="10"/>
    </row>
    <row r="147" spans="2:2" ht="15.75" customHeight="1" x14ac:dyDescent="0.25">
      <c r="B147" s="10"/>
    </row>
    <row r="148" spans="2:2" ht="15.75" customHeight="1" x14ac:dyDescent="0.25">
      <c r="B148" s="10"/>
    </row>
    <row r="149" spans="2:2" ht="15.75" customHeight="1" x14ac:dyDescent="0.25">
      <c r="B149" s="10"/>
    </row>
    <row r="150" spans="2:2" ht="15.75" customHeight="1" x14ac:dyDescent="0.25">
      <c r="B150" s="10"/>
    </row>
    <row r="151" spans="2:2" ht="15.75" customHeight="1" x14ac:dyDescent="0.25">
      <c r="B151" s="10"/>
    </row>
    <row r="152" spans="2:2" ht="15.75" customHeight="1" x14ac:dyDescent="0.25">
      <c r="B152" s="10"/>
    </row>
    <row r="153" spans="2:2" ht="15.75" customHeight="1" x14ac:dyDescent="0.25">
      <c r="B153" s="10"/>
    </row>
    <row r="154" spans="2:2" ht="15.75" customHeight="1" x14ac:dyDescent="0.25">
      <c r="B154" s="10"/>
    </row>
    <row r="155" spans="2:2" ht="15.75" customHeight="1" x14ac:dyDescent="0.25">
      <c r="B155" s="10"/>
    </row>
    <row r="156" spans="2:2" ht="15.75" customHeight="1" x14ac:dyDescent="0.25">
      <c r="B156" s="10"/>
    </row>
    <row r="157" spans="2:2" ht="15.75" customHeight="1" x14ac:dyDescent="0.25">
      <c r="B157" s="10"/>
    </row>
    <row r="158" spans="2:2" ht="15.75" customHeight="1" x14ac:dyDescent="0.25">
      <c r="B158" s="10"/>
    </row>
    <row r="159" spans="2:2" ht="15.75" customHeight="1" x14ac:dyDescent="0.25">
      <c r="B159" s="10"/>
    </row>
    <row r="160" spans="2:2" ht="15.75" customHeight="1" x14ac:dyDescent="0.25">
      <c r="B160" s="10"/>
    </row>
    <row r="161" spans="2:2" ht="15.75" customHeight="1" x14ac:dyDescent="0.25">
      <c r="B161" s="10"/>
    </row>
    <row r="162" spans="2:2" ht="15.75" customHeight="1" x14ac:dyDescent="0.25">
      <c r="B162" s="10"/>
    </row>
    <row r="163" spans="2:2" ht="15.75" customHeight="1" x14ac:dyDescent="0.25">
      <c r="B163" s="10"/>
    </row>
    <row r="164" spans="2:2" ht="15.75" customHeight="1" x14ac:dyDescent="0.25">
      <c r="B164" s="10"/>
    </row>
    <row r="165" spans="2:2" ht="15.75" customHeight="1" x14ac:dyDescent="0.25">
      <c r="B165" s="10"/>
    </row>
    <row r="166" spans="2:2" ht="15.75" customHeight="1" x14ac:dyDescent="0.25">
      <c r="B166" s="10"/>
    </row>
    <row r="167" spans="2:2" ht="15.75" customHeight="1" x14ac:dyDescent="0.25">
      <c r="B167" s="10"/>
    </row>
    <row r="168" spans="2:2" ht="15.75" customHeight="1" x14ac:dyDescent="0.25">
      <c r="B168" s="10"/>
    </row>
    <row r="169" spans="2:2" ht="15.75" customHeight="1" x14ac:dyDescent="0.25">
      <c r="B169" s="10"/>
    </row>
    <row r="170" spans="2:2" ht="15.75" customHeight="1" x14ac:dyDescent="0.25">
      <c r="B170" s="10"/>
    </row>
    <row r="171" spans="2:2" ht="15.75" customHeight="1" x14ac:dyDescent="0.25">
      <c r="B171" s="10"/>
    </row>
    <row r="172" spans="2:2" ht="15.75" customHeight="1" x14ac:dyDescent="0.25">
      <c r="B172" s="10"/>
    </row>
    <row r="173" spans="2:2" ht="15.75" customHeight="1" x14ac:dyDescent="0.25">
      <c r="B173" s="10"/>
    </row>
    <row r="174" spans="2:2" ht="15.75" customHeight="1" x14ac:dyDescent="0.25">
      <c r="B174" s="10"/>
    </row>
    <row r="175" spans="2:2" ht="15.75" customHeight="1" x14ac:dyDescent="0.25">
      <c r="B175" s="10"/>
    </row>
    <row r="176" spans="2:2" ht="15.75" customHeight="1" x14ac:dyDescent="0.25">
      <c r="B176" s="10"/>
    </row>
    <row r="177" spans="2:2" ht="15.75" customHeight="1" x14ac:dyDescent="0.25">
      <c r="B177" s="10"/>
    </row>
    <row r="178" spans="2:2" ht="15.75" customHeight="1" x14ac:dyDescent="0.25">
      <c r="B178" s="10"/>
    </row>
    <row r="179" spans="2:2" ht="15.75" customHeight="1" x14ac:dyDescent="0.25">
      <c r="B179" s="10"/>
    </row>
    <row r="180" spans="2:2" ht="15.75" customHeight="1" x14ac:dyDescent="0.25">
      <c r="B180" s="10"/>
    </row>
    <row r="181" spans="2:2" ht="15.75" customHeight="1" x14ac:dyDescent="0.25">
      <c r="B181" s="10"/>
    </row>
    <row r="182" spans="2:2" ht="15.75" customHeight="1" x14ac:dyDescent="0.25">
      <c r="B182" s="10"/>
    </row>
    <row r="183" spans="2:2" ht="15.75" customHeight="1" x14ac:dyDescent="0.25">
      <c r="B183" s="10"/>
    </row>
    <row r="184" spans="2:2" ht="15.75" customHeight="1" x14ac:dyDescent="0.25">
      <c r="B184" s="10"/>
    </row>
    <row r="185" spans="2:2" ht="15.75" customHeight="1" x14ac:dyDescent="0.25">
      <c r="B185" s="10"/>
    </row>
    <row r="186" spans="2:2" ht="15.75" customHeight="1" x14ac:dyDescent="0.25">
      <c r="B186" s="10"/>
    </row>
    <row r="187" spans="2:2" ht="15.75" customHeight="1" x14ac:dyDescent="0.25">
      <c r="B187" s="10"/>
    </row>
    <row r="188" spans="2:2" ht="15.75" customHeight="1" x14ac:dyDescent="0.25">
      <c r="B188" s="10"/>
    </row>
    <row r="189" spans="2:2" ht="15.75" customHeight="1" x14ac:dyDescent="0.25">
      <c r="B189" s="10"/>
    </row>
    <row r="190" spans="2:2" ht="15.75" customHeight="1" x14ac:dyDescent="0.25">
      <c r="B190" s="10"/>
    </row>
    <row r="191" spans="2:2" ht="15.75" customHeight="1" x14ac:dyDescent="0.25">
      <c r="B191" s="10"/>
    </row>
    <row r="192" spans="2:2" ht="15.75" customHeight="1" x14ac:dyDescent="0.25">
      <c r="B192" s="10"/>
    </row>
    <row r="193" spans="2:2" ht="15.75" customHeight="1" x14ac:dyDescent="0.25">
      <c r="B193" s="10"/>
    </row>
    <row r="194" spans="2:2" ht="15.75" customHeight="1" x14ac:dyDescent="0.25">
      <c r="B194" s="10"/>
    </row>
    <row r="195" spans="2:2" ht="15.75" customHeight="1" x14ac:dyDescent="0.25">
      <c r="B195" s="10"/>
    </row>
    <row r="196" spans="2:2" ht="15.75" customHeight="1" x14ac:dyDescent="0.25">
      <c r="B196" s="10"/>
    </row>
    <row r="197" spans="2:2" ht="15.75" customHeight="1" x14ac:dyDescent="0.25">
      <c r="B197" s="10"/>
    </row>
    <row r="198" spans="2:2" ht="15.75" customHeight="1" x14ac:dyDescent="0.25">
      <c r="B198" s="10"/>
    </row>
    <row r="199" spans="2:2" ht="15.75" customHeight="1" x14ac:dyDescent="0.25">
      <c r="B199" s="10"/>
    </row>
    <row r="200" spans="2:2" ht="15.75" customHeight="1" x14ac:dyDescent="0.25">
      <c r="B200" s="10"/>
    </row>
    <row r="201" spans="2:2" ht="15.75" customHeight="1" x14ac:dyDescent="0.25">
      <c r="B201" s="10"/>
    </row>
    <row r="202" spans="2:2" ht="15.75" customHeight="1" x14ac:dyDescent="0.25">
      <c r="B202" s="10"/>
    </row>
    <row r="203" spans="2:2" ht="15.75" customHeight="1" x14ac:dyDescent="0.25">
      <c r="B203" s="10"/>
    </row>
    <row r="204" spans="2:2" ht="15.75" customHeight="1" x14ac:dyDescent="0.25">
      <c r="B204" s="10"/>
    </row>
    <row r="205" spans="2:2" ht="15.75" customHeight="1" x14ac:dyDescent="0.25">
      <c r="B205" s="10"/>
    </row>
    <row r="206" spans="2:2" ht="15.75" customHeight="1" x14ac:dyDescent="0.25">
      <c r="B206" s="10"/>
    </row>
    <row r="207" spans="2:2" ht="15.75" customHeight="1" x14ac:dyDescent="0.25">
      <c r="B207" s="10"/>
    </row>
    <row r="208" spans="2:2" ht="15.75" customHeight="1" x14ac:dyDescent="0.25">
      <c r="B208" s="10"/>
    </row>
    <row r="209" spans="2:2" ht="15.75" customHeight="1" x14ac:dyDescent="0.25">
      <c r="B209" s="10"/>
    </row>
    <row r="210" spans="2:2" ht="15.75" customHeight="1" x14ac:dyDescent="0.25">
      <c r="B210" s="10"/>
    </row>
    <row r="211" spans="2:2" ht="15.75" customHeight="1" x14ac:dyDescent="0.25">
      <c r="B211" s="10"/>
    </row>
    <row r="212" spans="2:2" ht="15.75" customHeight="1" x14ac:dyDescent="0.25">
      <c r="B212" s="10"/>
    </row>
    <row r="213" spans="2:2" ht="15.75" customHeight="1" x14ac:dyDescent="0.25">
      <c r="B213" s="10"/>
    </row>
    <row r="214" spans="2:2" ht="15.75" customHeight="1" x14ac:dyDescent="0.25">
      <c r="B214" s="10"/>
    </row>
    <row r="215" spans="2:2" ht="15.75" customHeight="1" x14ac:dyDescent="0.25">
      <c r="B215" s="10"/>
    </row>
    <row r="216" spans="2:2" ht="15.75" customHeight="1" x14ac:dyDescent="0.25">
      <c r="B216" s="10"/>
    </row>
    <row r="217" spans="2:2" ht="15.75" customHeight="1" x14ac:dyDescent="0.25">
      <c r="B217" s="10"/>
    </row>
    <row r="218" spans="2:2" ht="15.75" customHeight="1" x14ac:dyDescent="0.25">
      <c r="B218" s="10"/>
    </row>
    <row r="219" spans="2:2" ht="15.75" customHeight="1" x14ac:dyDescent="0.25">
      <c r="B219" s="10"/>
    </row>
    <row r="220" spans="2:2" ht="15.75" customHeight="1" x14ac:dyDescent="0.25">
      <c r="B220" s="10"/>
    </row>
    <row r="221" spans="2:2" ht="15.75" customHeight="1" x14ac:dyDescent="0.25">
      <c r="B221" s="10"/>
    </row>
    <row r="222" spans="2:2" ht="15.75" customHeight="1" x14ac:dyDescent="0.25">
      <c r="B222" s="10"/>
    </row>
    <row r="223" spans="2:2" ht="15.75" customHeight="1" x14ac:dyDescent="0.25">
      <c r="B223" s="10"/>
    </row>
    <row r="224" spans="2:2" ht="15.75" customHeight="1" x14ac:dyDescent="0.25">
      <c r="B224" s="10"/>
    </row>
    <row r="225" spans="2:2" ht="15.75" customHeight="1" x14ac:dyDescent="0.25">
      <c r="B225" s="10"/>
    </row>
    <row r="226" spans="2:2" ht="15.75" customHeight="1" x14ac:dyDescent="0.25">
      <c r="B226" s="10"/>
    </row>
    <row r="227" spans="2:2" ht="15.75" customHeight="1" x14ac:dyDescent="0.25">
      <c r="B227" s="10"/>
    </row>
    <row r="228" spans="2:2" ht="15.75" customHeight="1" x14ac:dyDescent="0.25">
      <c r="B228" s="10"/>
    </row>
    <row r="229" spans="2:2" ht="15.75" customHeight="1" x14ac:dyDescent="0.25">
      <c r="B229" s="10"/>
    </row>
    <row r="230" spans="2:2" ht="15.75" customHeight="1" x14ac:dyDescent="0.25">
      <c r="B230" s="10"/>
    </row>
    <row r="231" spans="2:2" ht="15.75" customHeight="1" x14ac:dyDescent="0.25">
      <c r="B231" s="10"/>
    </row>
    <row r="232" spans="2:2" ht="15.75" customHeight="1" x14ac:dyDescent="0.25">
      <c r="B232" s="10"/>
    </row>
    <row r="233" spans="2:2" ht="15.75" customHeight="1" x14ac:dyDescent="0.25">
      <c r="B233" s="10"/>
    </row>
    <row r="234" spans="2:2" ht="15.75" customHeight="1" x14ac:dyDescent="0.25">
      <c r="B234" s="10"/>
    </row>
    <row r="235" spans="2:2" ht="15.75" customHeight="1" x14ac:dyDescent="0.25">
      <c r="B235" s="10"/>
    </row>
    <row r="236" spans="2:2" ht="15.75" customHeight="1" x14ac:dyDescent="0.25">
      <c r="B236" s="10"/>
    </row>
    <row r="237" spans="2:2" ht="15.75" customHeight="1" x14ac:dyDescent="0.25">
      <c r="B237" s="10"/>
    </row>
    <row r="238" spans="2:2" ht="15.75" customHeight="1" x14ac:dyDescent="0.25">
      <c r="B238" s="10"/>
    </row>
    <row r="239" spans="2:2" ht="15.75" customHeight="1" x14ac:dyDescent="0.25">
      <c r="B239" s="10"/>
    </row>
    <row r="240" spans="2:2" ht="15.75" customHeight="1" x14ac:dyDescent="0.25">
      <c r="B240" s="10"/>
    </row>
    <row r="241" spans="2:2" ht="15.75" customHeight="1" x14ac:dyDescent="0.25">
      <c r="B241" s="10"/>
    </row>
    <row r="242" spans="2:2" ht="15.75" customHeight="1" x14ac:dyDescent="0.25">
      <c r="B242" s="10"/>
    </row>
    <row r="243" spans="2:2" ht="15.75" customHeight="1" x14ac:dyDescent="0.25">
      <c r="B243" s="10"/>
    </row>
    <row r="244" spans="2:2" ht="15.75" customHeight="1" x14ac:dyDescent="0.25">
      <c r="B244" s="10"/>
    </row>
    <row r="245" spans="2:2" ht="15.75" customHeight="1" x14ac:dyDescent="0.25">
      <c r="B245" s="10"/>
    </row>
    <row r="246" spans="2:2" ht="15.75" customHeight="1" x14ac:dyDescent="0.25">
      <c r="B246" s="10"/>
    </row>
    <row r="247" spans="2:2" ht="15.75" customHeight="1" x14ac:dyDescent="0.25">
      <c r="B247" s="10"/>
    </row>
    <row r="248" spans="2:2" ht="15.75" customHeight="1" x14ac:dyDescent="0.25">
      <c r="B248" s="10"/>
    </row>
    <row r="249" spans="2:2" ht="15.75" customHeight="1" x14ac:dyDescent="0.25">
      <c r="B249" s="10"/>
    </row>
    <row r="250" spans="2:2" ht="15.75" customHeight="1" x14ac:dyDescent="0.25">
      <c r="B250" s="10"/>
    </row>
    <row r="251" spans="2:2" ht="15.75" customHeight="1" x14ac:dyDescent="0.25">
      <c r="B251" s="10"/>
    </row>
    <row r="252" spans="2:2" ht="15.75" customHeight="1" x14ac:dyDescent="0.25">
      <c r="B252" s="10"/>
    </row>
    <row r="253" spans="2:2" ht="15.75" customHeight="1" x14ac:dyDescent="0.25">
      <c r="B253" s="10"/>
    </row>
    <row r="254" spans="2:2" ht="15.75" customHeight="1" x14ac:dyDescent="0.25">
      <c r="B254" s="10"/>
    </row>
    <row r="255" spans="2:2" ht="15.75" customHeight="1" x14ac:dyDescent="0.25">
      <c r="B255" s="10"/>
    </row>
    <row r="256" spans="2:2" ht="15.75" customHeight="1" x14ac:dyDescent="0.25">
      <c r="B256" s="10"/>
    </row>
    <row r="257" spans="2:2" ht="15.75" customHeight="1" x14ac:dyDescent="0.25">
      <c r="B257" s="10"/>
    </row>
    <row r="258" spans="2:2" ht="15.75" customHeight="1" x14ac:dyDescent="0.25">
      <c r="B258" s="10"/>
    </row>
    <row r="259" spans="2:2" ht="15.75" customHeight="1" x14ac:dyDescent="0.25">
      <c r="B259" s="10"/>
    </row>
    <row r="260" spans="2:2" ht="15.75" customHeight="1" x14ac:dyDescent="0.25">
      <c r="B260" s="10"/>
    </row>
    <row r="261" spans="2:2" ht="15.75" customHeight="1" x14ac:dyDescent="0.25">
      <c r="B261" s="10"/>
    </row>
    <row r="262" spans="2:2" ht="15.75" customHeight="1" x14ac:dyDescent="0.25">
      <c r="B262" s="10"/>
    </row>
    <row r="263" spans="2:2" ht="15.75" customHeight="1" x14ac:dyDescent="0.25">
      <c r="B263" s="10"/>
    </row>
    <row r="264" spans="2:2" ht="15.75" customHeight="1" x14ac:dyDescent="0.25">
      <c r="B264" s="10"/>
    </row>
    <row r="265" spans="2:2" ht="15.75" customHeight="1" x14ac:dyDescent="0.25">
      <c r="B265" s="10"/>
    </row>
    <row r="266" spans="2:2" ht="15.75" customHeight="1" x14ac:dyDescent="0.25">
      <c r="B266" s="10"/>
    </row>
    <row r="267" spans="2:2" ht="15.75" customHeight="1" x14ac:dyDescent="0.25">
      <c r="B267" s="10"/>
    </row>
    <row r="268" spans="2:2" ht="15.75" customHeight="1" x14ac:dyDescent="0.25">
      <c r="B268" s="10"/>
    </row>
    <row r="269" spans="2:2" ht="15.75" customHeight="1" x14ac:dyDescent="0.25">
      <c r="B269" s="10"/>
    </row>
    <row r="270" spans="2:2" ht="15.75" customHeight="1" x14ac:dyDescent="0.25">
      <c r="B270" s="10"/>
    </row>
    <row r="271" spans="2:2" ht="15.75" customHeight="1" x14ac:dyDescent="0.25">
      <c r="B271" s="10"/>
    </row>
    <row r="272" spans="2:2" ht="15.75" customHeight="1" x14ac:dyDescent="0.25">
      <c r="B272" s="10"/>
    </row>
    <row r="273" spans="2:2" ht="15.75" customHeight="1" x14ac:dyDescent="0.25">
      <c r="B273" s="10"/>
    </row>
    <row r="274" spans="2:2" ht="15.75" customHeight="1" x14ac:dyDescent="0.25">
      <c r="B274" s="10"/>
    </row>
    <row r="275" spans="2:2" ht="15.75" customHeight="1" x14ac:dyDescent="0.25">
      <c r="B275" s="10"/>
    </row>
    <row r="276" spans="2:2" ht="15.75" customHeight="1" x14ac:dyDescent="0.25">
      <c r="B276" s="10"/>
    </row>
    <row r="277" spans="2:2" ht="15.75" customHeight="1" x14ac:dyDescent="0.25">
      <c r="B277" s="10"/>
    </row>
    <row r="278" spans="2:2" ht="15.75" customHeight="1" x14ac:dyDescent="0.25">
      <c r="B278" s="10"/>
    </row>
    <row r="279" spans="2:2" ht="15.75" customHeight="1" x14ac:dyDescent="0.25">
      <c r="B279" s="10"/>
    </row>
    <row r="280" spans="2:2" ht="15.75" customHeight="1" x14ac:dyDescent="0.25">
      <c r="B280" s="10"/>
    </row>
    <row r="281" spans="2:2" ht="15.75" customHeight="1" x14ac:dyDescent="0.25">
      <c r="B281" s="10"/>
    </row>
    <row r="282" spans="2:2" ht="15.75" customHeight="1" x14ac:dyDescent="0.25">
      <c r="B282" s="10"/>
    </row>
    <row r="283" spans="2:2" ht="15.75" customHeight="1" x14ac:dyDescent="0.25">
      <c r="B283" s="10"/>
    </row>
    <row r="284" spans="2:2" ht="15.75" customHeight="1" x14ac:dyDescent="0.25">
      <c r="B284" s="10"/>
    </row>
    <row r="285" spans="2:2" ht="15.75" customHeight="1" x14ac:dyDescent="0.25">
      <c r="B285" s="10"/>
    </row>
    <row r="286" spans="2:2" ht="15.75" customHeight="1" x14ac:dyDescent="0.25">
      <c r="B286" s="10"/>
    </row>
    <row r="287" spans="2:2" ht="15.75" customHeight="1" x14ac:dyDescent="0.25">
      <c r="B287" s="10"/>
    </row>
    <row r="288" spans="2:2" ht="15.75" customHeight="1" x14ac:dyDescent="0.25">
      <c r="B288" s="10"/>
    </row>
    <row r="289" spans="2:2" ht="15.75" customHeight="1" x14ac:dyDescent="0.25">
      <c r="B289" s="10"/>
    </row>
    <row r="290" spans="2:2" ht="15.75" customHeight="1" x14ac:dyDescent="0.25">
      <c r="B290" s="10"/>
    </row>
    <row r="291" spans="2:2" ht="15.75" customHeight="1" x14ac:dyDescent="0.25">
      <c r="B291" s="10"/>
    </row>
    <row r="292" spans="2:2" ht="15.75" customHeight="1" x14ac:dyDescent="0.25">
      <c r="B292" s="10"/>
    </row>
    <row r="293" spans="2:2" ht="15.75" customHeight="1" x14ac:dyDescent="0.25">
      <c r="B293" s="10"/>
    </row>
    <row r="294" spans="2:2" ht="15.75" customHeight="1" x14ac:dyDescent="0.25">
      <c r="B294" s="10"/>
    </row>
    <row r="295" spans="2:2" ht="15.75" customHeight="1" x14ac:dyDescent="0.25">
      <c r="B295" s="10"/>
    </row>
    <row r="296" spans="2:2" ht="15.75" customHeight="1" x14ac:dyDescent="0.25">
      <c r="B296" s="10"/>
    </row>
    <row r="297" spans="2:2" ht="15.75" customHeight="1" x14ac:dyDescent="0.25">
      <c r="B297" s="10"/>
    </row>
    <row r="298" spans="2:2" ht="15.75" customHeight="1" x14ac:dyDescent="0.25">
      <c r="B298" s="10"/>
    </row>
    <row r="299" spans="2:2" ht="15.75" customHeight="1" x14ac:dyDescent="0.25">
      <c r="B299" s="10"/>
    </row>
    <row r="300" spans="2:2" ht="15.75" customHeight="1" x14ac:dyDescent="0.25">
      <c r="B300" s="10"/>
    </row>
    <row r="301" spans="2:2" ht="15.75" customHeight="1" x14ac:dyDescent="0.25">
      <c r="B301" s="10"/>
    </row>
    <row r="302" spans="2:2" ht="15.75" customHeight="1" x14ac:dyDescent="0.25">
      <c r="B302" s="10"/>
    </row>
    <row r="303" spans="2:2" ht="15.75" customHeight="1" x14ac:dyDescent="0.25">
      <c r="B303" s="10"/>
    </row>
    <row r="304" spans="2:2" ht="15.75" customHeight="1" x14ac:dyDescent="0.25">
      <c r="B304" s="10"/>
    </row>
    <row r="305" spans="2:2" ht="15.75" customHeight="1" x14ac:dyDescent="0.25">
      <c r="B305" s="10"/>
    </row>
    <row r="306" spans="2:2" ht="15.75" customHeight="1" x14ac:dyDescent="0.25">
      <c r="B306" s="10"/>
    </row>
    <row r="307" spans="2:2" ht="15.75" customHeight="1" x14ac:dyDescent="0.25">
      <c r="B307" s="10"/>
    </row>
    <row r="308" spans="2:2" ht="15.75" customHeight="1" x14ac:dyDescent="0.25">
      <c r="B308" s="10"/>
    </row>
    <row r="309" spans="2:2" ht="15.75" customHeight="1" x14ac:dyDescent="0.25">
      <c r="B309" s="10"/>
    </row>
    <row r="310" spans="2:2" ht="15.75" customHeight="1" x14ac:dyDescent="0.25">
      <c r="B310" s="10"/>
    </row>
    <row r="311" spans="2:2" ht="15.75" customHeight="1" x14ac:dyDescent="0.25">
      <c r="B311" s="10"/>
    </row>
    <row r="312" spans="2:2" ht="15.75" customHeight="1" x14ac:dyDescent="0.25">
      <c r="B312" s="10"/>
    </row>
    <row r="313" spans="2:2" ht="15.75" customHeight="1" x14ac:dyDescent="0.25">
      <c r="B313" s="10"/>
    </row>
    <row r="314" spans="2:2" ht="15.75" customHeight="1" x14ac:dyDescent="0.25">
      <c r="B314" s="10"/>
    </row>
    <row r="315" spans="2:2" ht="15.75" customHeight="1" x14ac:dyDescent="0.25">
      <c r="B315" s="10"/>
    </row>
    <row r="316" spans="2:2" ht="15.75" customHeight="1" x14ac:dyDescent="0.25">
      <c r="B316" s="10"/>
    </row>
    <row r="317" spans="2:2" ht="15.75" customHeight="1" x14ac:dyDescent="0.25">
      <c r="B317" s="10"/>
    </row>
    <row r="318" spans="2:2" ht="15.75" customHeight="1" x14ac:dyDescent="0.25">
      <c r="B318" s="10"/>
    </row>
    <row r="319" spans="2:2" ht="15.75" customHeight="1" x14ac:dyDescent="0.25">
      <c r="B319" s="10"/>
    </row>
    <row r="320" spans="2:2" ht="15.75" customHeight="1" x14ac:dyDescent="0.25">
      <c r="B320" s="10"/>
    </row>
    <row r="321" spans="2:2" ht="15.75" customHeight="1" x14ac:dyDescent="0.25">
      <c r="B321" s="10"/>
    </row>
    <row r="322" spans="2:2" ht="15.75" customHeight="1" x14ac:dyDescent="0.25">
      <c r="B322" s="10"/>
    </row>
    <row r="323" spans="2:2" ht="15.75" customHeight="1" x14ac:dyDescent="0.25">
      <c r="B323" s="10"/>
    </row>
    <row r="324" spans="2:2" ht="15.75" customHeight="1" x14ac:dyDescent="0.25">
      <c r="B324" s="10"/>
    </row>
    <row r="325" spans="2:2" ht="15.75" customHeight="1" x14ac:dyDescent="0.25">
      <c r="B325" s="10"/>
    </row>
    <row r="326" spans="2:2" ht="15.75" customHeight="1" x14ac:dyDescent="0.25">
      <c r="B326" s="10"/>
    </row>
    <row r="327" spans="2:2" ht="15.75" customHeight="1" x14ac:dyDescent="0.25">
      <c r="B327" s="10"/>
    </row>
    <row r="328" spans="2:2" ht="15.75" customHeight="1" x14ac:dyDescent="0.25">
      <c r="B328" s="10"/>
    </row>
    <row r="329" spans="2:2" ht="15.75" customHeight="1" x14ac:dyDescent="0.25">
      <c r="B329" s="10"/>
    </row>
    <row r="330" spans="2:2" ht="15.75" customHeight="1" x14ac:dyDescent="0.25">
      <c r="B330" s="10"/>
    </row>
    <row r="331" spans="2:2" ht="15.75" customHeight="1" x14ac:dyDescent="0.25">
      <c r="B331" s="10"/>
    </row>
    <row r="332" spans="2:2" ht="15.75" customHeight="1" x14ac:dyDescent="0.25">
      <c r="B332" s="10"/>
    </row>
    <row r="333" spans="2:2" ht="15.75" customHeight="1" x14ac:dyDescent="0.25">
      <c r="B333" s="10"/>
    </row>
    <row r="334" spans="2:2" ht="15.75" customHeight="1" x14ac:dyDescent="0.25">
      <c r="B334" s="10"/>
    </row>
    <row r="335" spans="2:2" ht="15.75" customHeight="1" x14ac:dyDescent="0.25">
      <c r="B335" s="10"/>
    </row>
    <row r="336" spans="2:2" ht="15.75" customHeight="1" x14ac:dyDescent="0.25">
      <c r="B336" s="10"/>
    </row>
    <row r="337" spans="2:2" ht="15.75" customHeight="1" x14ac:dyDescent="0.25">
      <c r="B337" s="10"/>
    </row>
    <row r="338" spans="2:2" ht="15.75" customHeight="1" x14ac:dyDescent="0.25">
      <c r="B338" s="10"/>
    </row>
    <row r="339" spans="2:2" ht="15.75" customHeight="1" x14ac:dyDescent="0.25">
      <c r="B339" s="10"/>
    </row>
    <row r="340" spans="2:2" ht="15.75" customHeight="1" x14ac:dyDescent="0.25">
      <c r="B340" s="10"/>
    </row>
    <row r="341" spans="2:2" ht="15.75" customHeight="1" x14ac:dyDescent="0.25">
      <c r="B341" s="10"/>
    </row>
    <row r="342" spans="2:2" ht="15.75" customHeight="1" x14ac:dyDescent="0.25">
      <c r="B342" s="10"/>
    </row>
    <row r="343" spans="2:2" ht="15.75" customHeight="1" x14ac:dyDescent="0.25">
      <c r="B343" s="10"/>
    </row>
    <row r="344" spans="2:2" ht="15.75" customHeight="1" x14ac:dyDescent="0.25">
      <c r="B344" s="10"/>
    </row>
    <row r="345" spans="2:2" ht="15.75" customHeight="1" x14ac:dyDescent="0.25">
      <c r="B345" s="10"/>
    </row>
    <row r="346" spans="2:2" ht="15.75" customHeight="1" x14ac:dyDescent="0.25">
      <c r="B346" s="10"/>
    </row>
    <row r="347" spans="2:2" ht="15.75" customHeight="1" x14ac:dyDescent="0.25">
      <c r="B347" s="10"/>
    </row>
    <row r="348" spans="2:2" ht="15.75" customHeight="1" x14ac:dyDescent="0.25">
      <c r="B348" s="10"/>
    </row>
    <row r="349" spans="2:2" ht="15.75" customHeight="1" x14ac:dyDescent="0.25">
      <c r="B349" s="10"/>
    </row>
    <row r="350" spans="2:2" ht="15.75" customHeight="1" x14ac:dyDescent="0.25">
      <c r="B350" s="10"/>
    </row>
    <row r="351" spans="2:2" ht="15.75" customHeight="1" x14ac:dyDescent="0.25">
      <c r="B351" s="10"/>
    </row>
    <row r="352" spans="2:2" ht="15.75" customHeight="1" x14ac:dyDescent="0.25">
      <c r="B352" s="10"/>
    </row>
    <row r="353" spans="2:2" ht="15.75" customHeight="1" x14ac:dyDescent="0.25">
      <c r="B353" s="10"/>
    </row>
    <row r="354" spans="2:2" ht="15.75" customHeight="1" x14ac:dyDescent="0.25">
      <c r="B354" s="10"/>
    </row>
    <row r="355" spans="2:2" ht="15.75" customHeight="1" x14ac:dyDescent="0.25">
      <c r="B355" s="10"/>
    </row>
    <row r="356" spans="2:2" ht="15.75" customHeight="1" x14ac:dyDescent="0.25">
      <c r="B356" s="10"/>
    </row>
    <row r="357" spans="2:2" ht="15.75" customHeight="1" x14ac:dyDescent="0.25">
      <c r="B357" s="10"/>
    </row>
    <row r="358" spans="2:2" ht="15.75" customHeight="1" x14ac:dyDescent="0.25">
      <c r="B358" s="10"/>
    </row>
    <row r="359" spans="2:2" ht="15.75" customHeight="1" x14ac:dyDescent="0.25">
      <c r="B359" s="10"/>
    </row>
    <row r="360" spans="2:2" ht="15.75" customHeight="1" x14ac:dyDescent="0.25">
      <c r="B360" s="10"/>
    </row>
    <row r="361" spans="2:2" ht="15.75" customHeight="1" x14ac:dyDescent="0.25">
      <c r="B361" s="10"/>
    </row>
    <row r="362" spans="2:2" ht="15.75" customHeight="1" x14ac:dyDescent="0.25">
      <c r="B362" s="10"/>
    </row>
    <row r="363" spans="2:2" ht="15.75" customHeight="1" x14ac:dyDescent="0.25">
      <c r="B363" s="10"/>
    </row>
    <row r="364" spans="2:2" ht="15.75" customHeight="1" x14ac:dyDescent="0.25">
      <c r="B364" s="10"/>
    </row>
    <row r="365" spans="2:2" ht="15.75" customHeight="1" x14ac:dyDescent="0.25">
      <c r="B365" s="10"/>
    </row>
    <row r="366" spans="2:2" ht="15.75" customHeight="1" x14ac:dyDescent="0.25">
      <c r="B366" s="10"/>
    </row>
    <row r="367" spans="2:2" ht="15.75" customHeight="1" x14ac:dyDescent="0.25">
      <c r="B367" s="10"/>
    </row>
    <row r="368" spans="2:2" ht="15.75" customHeight="1" x14ac:dyDescent="0.25">
      <c r="B368" s="10"/>
    </row>
    <row r="369" spans="2:2" ht="15.75" customHeight="1" x14ac:dyDescent="0.25">
      <c r="B369" s="10"/>
    </row>
    <row r="370" spans="2:2" ht="15.75" customHeight="1" x14ac:dyDescent="0.25">
      <c r="B370" s="10"/>
    </row>
    <row r="371" spans="2:2" ht="15.75" customHeight="1" x14ac:dyDescent="0.25">
      <c r="B371" s="10"/>
    </row>
    <row r="372" spans="2:2" ht="15.75" customHeight="1" x14ac:dyDescent="0.25">
      <c r="B372" s="10"/>
    </row>
    <row r="373" spans="2:2" ht="15.75" customHeight="1" x14ac:dyDescent="0.25">
      <c r="B373" s="10"/>
    </row>
    <row r="374" spans="2:2" ht="15.75" customHeight="1" x14ac:dyDescent="0.25">
      <c r="B374" s="10"/>
    </row>
    <row r="375" spans="2:2" ht="15.75" customHeight="1" x14ac:dyDescent="0.25">
      <c r="B375" s="10"/>
    </row>
    <row r="376" spans="2:2" ht="15.75" customHeight="1" x14ac:dyDescent="0.25">
      <c r="B376" s="10"/>
    </row>
    <row r="377" spans="2:2" ht="15.75" customHeight="1" x14ac:dyDescent="0.25">
      <c r="B377" s="10"/>
    </row>
    <row r="378" spans="2:2" ht="15.75" customHeight="1" x14ac:dyDescent="0.25">
      <c r="B378" s="10"/>
    </row>
    <row r="379" spans="2:2" ht="15.75" customHeight="1" x14ac:dyDescent="0.25">
      <c r="B379" s="10"/>
    </row>
    <row r="380" spans="2:2" ht="15.75" customHeight="1" x14ac:dyDescent="0.25">
      <c r="B380" s="10"/>
    </row>
    <row r="381" spans="2:2" ht="15.75" customHeight="1" x14ac:dyDescent="0.25">
      <c r="B381" s="10"/>
    </row>
    <row r="382" spans="2:2" ht="15.75" customHeight="1" x14ac:dyDescent="0.25">
      <c r="B382" s="10"/>
    </row>
    <row r="383" spans="2:2" ht="15.75" customHeight="1" x14ac:dyDescent="0.25">
      <c r="B383" s="10"/>
    </row>
    <row r="384" spans="2:2" ht="15.75" customHeight="1" x14ac:dyDescent="0.25">
      <c r="B384" s="10"/>
    </row>
    <row r="385" spans="2:2" ht="15.75" customHeight="1" x14ac:dyDescent="0.25">
      <c r="B385" s="10"/>
    </row>
    <row r="386" spans="2:2" ht="15.75" customHeight="1" x14ac:dyDescent="0.25">
      <c r="B386" s="10"/>
    </row>
    <row r="387" spans="2:2" ht="15.75" customHeight="1" x14ac:dyDescent="0.25">
      <c r="B387" s="10"/>
    </row>
    <row r="388" spans="2:2" ht="15.75" customHeight="1" x14ac:dyDescent="0.25">
      <c r="B388" s="10"/>
    </row>
    <row r="389" spans="2:2" ht="15.75" customHeight="1" x14ac:dyDescent="0.25">
      <c r="B389" s="10"/>
    </row>
    <row r="390" spans="2:2" ht="15.75" customHeight="1" x14ac:dyDescent="0.25">
      <c r="B390" s="10"/>
    </row>
    <row r="391" spans="2:2" ht="15.75" customHeight="1" x14ac:dyDescent="0.25">
      <c r="B391" s="10"/>
    </row>
    <row r="392" spans="2:2" ht="15.75" customHeight="1" x14ac:dyDescent="0.25">
      <c r="B392" s="10"/>
    </row>
    <row r="393" spans="2:2" ht="15.75" customHeight="1" x14ac:dyDescent="0.25">
      <c r="B393" s="10"/>
    </row>
    <row r="394" spans="2:2" ht="15.75" customHeight="1" x14ac:dyDescent="0.25">
      <c r="B394" s="10"/>
    </row>
    <row r="395" spans="2:2" ht="15.75" customHeight="1" x14ac:dyDescent="0.25">
      <c r="B395" s="10"/>
    </row>
    <row r="396" spans="2:2" ht="15.75" customHeight="1" x14ac:dyDescent="0.25">
      <c r="B396" s="10"/>
    </row>
    <row r="397" spans="2:2" ht="15.75" customHeight="1" x14ac:dyDescent="0.25">
      <c r="B397" s="10"/>
    </row>
    <row r="398" spans="2:2" ht="15.75" customHeight="1" x14ac:dyDescent="0.25">
      <c r="B398" s="10"/>
    </row>
    <row r="399" spans="2:2" ht="15.75" customHeight="1" x14ac:dyDescent="0.25">
      <c r="B399" s="10"/>
    </row>
    <row r="400" spans="2:2" ht="15.75" customHeight="1" x14ac:dyDescent="0.25">
      <c r="B400" s="10"/>
    </row>
    <row r="401" spans="2:2" ht="15.75" customHeight="1" x14ac:dyDescent="0.25">
      <c r="B401" s="10"/>
    </row>
    <row r="402" spans="2:2" ht="15.75" customHeight="1" x14ac:dyDescent="0.25">
      <c r="B402" s="10"/>
    </row>
    <row r="403" spans="2:2" ht="15.75" customHeight="1" x14ac:dyDescent="0.25">
      <c r="B403" s="10"/>
    </row>
    <row r="404" spans="2:2" ht="15.75" customHeight="1" x14ac:dyDescent="0.25">
      <c r="B404" s="10"/>
    </row>
    <row r="405" spans="2:2" ht="15.75" customHeight="1" x14ac:dyDescent="0.25">
      <c r="B405" s="10"/>
    </row>
    <row r="406" spans="2:2" ht="15.75" customHeight="1" x14ac:dyDescent="0.25">
      <c r="B406" s="10"/>
    </row>
    <row r="407" spans="2:2" ht="15.75" customHeight="1" x14ac:dyDescent="0.25">
      <c r="B407" s="10"/>
    </row>
    <row r="408" spans="2:2" ht="15.75" customHeight="1" x14ac:dyDescent="0.25">
      <c r="B408" s="10"/>
    </row>
    <row r="409" spans="2:2" ht="15.75" customHeight="1" x14ac:dyDescent="0.25">
      <c r="B409" s="10"/>
    </row>
    <row r="410" spans="2:2" ht="15.75" customHeight="1" x14ac:dyDescent="0.25">
      <c r="B410" s="10"/>
    </row>
    <row r="411" spans="2:2" ht="15.75" customHeight="1" x14ac:dyDescent="0.25">
      <c r="B411" s="10"/>
    </row>
    <row r="412" spans="2:2" ht="15.75" customHeight="1" x14ac:dyDescent="0.25">
      <c r="B412" s="10"/>
    </row>
    <row r="413" spans="2:2" ht="15.75" customHeight="1" x14ac:dyDescent="0.25">
      <c r="B413" s="10"/>
    </row>
    <row r="414" spans="2:2" ht="15.75" customHeight="1" x14ac:dyDescent="0.25">
      <c r="B414" s="10"/>
    </row>
    <row r="415" spans="2:2" ht="15.75" customHeight="1" x14ac:dyDescent="0.25">
      <c r="B415" s="10"/>
    </row>
    <row r="416" spans="2:2" ht="15.75" customHeight="1" x14ac:dyDescent="0.25">
      <c r="B416" s="10"/>
    </row>
    <row r="417" spans="2:2" ht="15.75" customHeight="1" x14ac:dyDescent="0.25">
      <c r="B417" s="10"/>
    </row>
    <row r="418" spans="2:2" ht="15.75" customHeight="1" x14ac:dyDescent="0.25">
      <c r="B418" s="10"/>
    </row>
    <row r="419" spans="2:2" ht="15.75" customHeight="1" x14ac:dyDescent="0.25">
      <c r="B419" s="10"/>
    </row>
    <row r="420" spans="2:2" ht="15.75" customHeight="1" x14ac:dyDescent="0.25">
      <c r="B420" s="10"/>
    </row>
    <row r="421" spans="2:2" ht="15.75" customHeight="1" x14ac:dyDescent="0.25">
      <c r="B421" s="10"/>
    </row>
    <row r="422" spans="2:2" ht="15.75" customHeight="1" x14ac:dyDescent="0.25">
      <c r="B422" s="10"/>
    </row>
    <row r="423" spans="2:2" ht="15.75" customHeight="1" x14ac:dyDescent="0.25">
      <c r="B423" s="10"/>
    </row>
    <row r="424" spans="2:2" ht="15.75" customHeight="1" x14ac:dyDescent="0.25">
      <c r="B424" s="10"/>
    </row>
    <row r="425" spans="2:2" ht="15.75" customHeight="1" x14ac:dyDescent="0.25">
      <c r="B425" s="10"/>
    </row>
    <row r="426" spans="2:2" ht="15.75" customHeight="1" x14ac:dyDescent="0.25">
      <c r="B426" s="10"/>
    </row>
    <row r="427" spans="2:2" ht="15.75" customHeight="1" x14ac:dyDescent="0.25">
      <c r="B427" s="10"/>
    </row>
    <row r="428" spans="2:2" ht="15.75" customHeight="1" x14ac:dyDescent="0.25">
      <c r="B428" s="10"/>
    </row>
    <row r="429" spans="2:2" ht="15.75" customHeight="1" x14ac:dyDescent="0.25">
      <c r="B429" s="10"/>
    </row>
    <row r="430" spans="2:2" ht="15.75" customHeight="1" x14ac:dyDescent="0.25">
      <c r="B430" s="10"/>
    </row>
    <row r="431" spans="2:2" ht="15.75" customHeight="1" x14ac:dyDescent="0.25">
      <c r="B431" s="10"/>
    </row>
    <row r="432" spans="2:2" ht="15.75" customHeight="1" x14ac:dyDescent="0.25">
      <c r="B432" s="10"/>
    </row>
    <row r="433" spans="2:2" ht="15.75" customHeight="1" x14ac:dyDescent="0.25">
      <c r="B433" s="10"/>
    </row>
    <row r="434" spans="2:2" ht="15.75" customHeight="1" x14ac:dyDescent="0.25">
      <c r="B434" s="10"/>
    </row>
    <row r="435" spans="2:2" ht="15.75" customHeight="1" x14ac:dyDescent="0.25">
      <c r="B435" s="10"/>
    </row>
    <row r="436" spans="2:2" ht="15.75" customHeight="1" x14ac:dyDescent="0.25">
      <c r="B436" s="10"/>
    </row>
    <row r="437" spans="2:2" ht="15.75" customHeight="1" x14ac:dyDescent="0.25">
      <c r="B437" s="10"/>
    </row>
    <row r="438" spans="2:2" ht="15.75" customHeight="1" x14ac:dyDescent="0.25">
      <c r="B438" s="10"/>
    </row>
    <row r="439" spans="2:2" ht="15.75" customHeight="1" x14ac:dyDescent="0.25">
      <c r="B439" s="10"/>
    </row>
    <row r="440" spans="2:2" ht="15.75" customHeight="1" x14ac:dyDescent="0.25">
      <c r="B440" s="10"/>
    </row>
    <row r="441" spans="2:2" ht="15.75" customHeight="1" x14ac:dyDescent="0.25">
      <c r="B441" s="10"/>
    </row>
    <row r="442" spans="2:2" ht="15.75" customHeight="1" x14ac:dyDescent="0.25">
      <c r="B442" s="10"/>
    </row>
    <row r="443" spans="2:2" ht="15.75" customHeight="1" x14ac:dyDescent="0.25">
      <c r="B443" s="10"/>
    </row>
    <row r="444" spans="2:2" ht="15.75" customHeight="1" x14ac:dyDescent="0.25">
      <c r="B444" s="10"/>
    </row>
    <row r="445" spans="2:2" ht="15.75" customHeight="1" x14ac:dyDescent="0.25">
      <c r="B445" s="10"/>
    </row>
    <row r="446" spans="2:2" ht="15.75" customHeight="1" x14ac:dyDescent="0.25">
      <c r="B446" s="10"/>
    </row>
    <row r="447" spans="2:2" ht="15.75" customHeight="1" x14ac:dyDescent="0.25">
      <c r="B447" s="10"/>
    </row>
    <row r="448" spans="2:2" ht="15.75" customHeight="1" x14ac:dyDescent="0.25">
      <c r="B448" s="10"/>
    </row>
    <row r="449" spans="2:2" ht="15.75" customHeight="1" x14ac:dyDescent="0.25">
      <c r="B449" s="10"/>
    </row>
    <row r="450" spans="2:2" ht="15.75" customHeight="1" x14ac:dyDescent="0.25">
      <c r="B450" s="10"/>
    </row>
    <row r="451" spans="2:2" ht="15.75" customHeight="1" x14ac:dyDescent="0.25">
      <c r="B451" s="10"/>
    </row>
    <row r="452" spans="2:2" ht="15.75" customHeight="1" x14ac:dyDescent="0.25">
      <c r="B452" s="10"/>
    </row>
    <row r="453" spans="2:2" ht="15.75" customHeight="1" x14ac:dyDescent="0.25">
      <c r="B453" s="10"/>
    </row>
    <row r="454" spans="2:2" ht="15.75" customHeight="1" x14ac:dyDescent="0.25">
      <c r="B454" s="10"/>
    </row>
    <row r="455" spans="2:2" ht="15.75" customHeight="1" x14ac:dyDescent="0.25">
      <c r="B455" s="10"/>
    </row>
    <row r="456" spans="2:2" ht="15.75" customHeight="1" x14ac:dyDescent="0.25">
      <c r="B456" s="10"/>
    </row>
    <row r="457" spans="2:2" ht="15.75" customHeight="1" x14ac:dyDescent="0.25">
      <c r="B457" s="10"/>
    </row>
    <row r="458" spans="2:2" ht="15.75" customHeight="1" x14ac:dyDescent="0.25">
      <c r="B458" s="10"/>
    </row>
    <row r="459" spans="2:2" ht="15.75" customHeight="1" x14ac:dyDescent="0.25">
      <c r="B459" s="10"/>
    </row>
    <row r="460" spans="2:2" ht="15.75" customHeight="1" x14ac:dyDescent="0.25">
      <c r="B460" s="10"/>
    </row>
    <row r="461" spans="2:2" ht="15.75" customHeight="1" x14ac:dyDescent="0.25">
      <c r="B461" s="10"/>
    </row>
    <row r="462" spans="2:2" ht="15.75" customHeight="1" x14ac:dyDescent="0.25">
      <c r="B462" s="10"/>
    </row>
    <row r="463" spans="2:2" ht="15.75" customHeight="1" x14ac:dyDescent="0.25">
      <c r="B463" s="10"/>
    </row>
    <row r="464" spans="2:2" ht="15.75" customHeight="1" x14ac:dyDescent="0.25">
      <c r="B464" s="10"/>
    </row>
    <row r="465" spans="2:2" ht="15.75" customHeight="1" x14ac:dyDescent="0.25">
      <c r="B465" s="10"/>
    </row>
    <row r="466" spans="2:2" ht="15.75" customHeight="1" x14ac:dyDescent="0.25">
      <c r="B466" s="10"/>
    </row>
    <row r="467" spans="2:2" ht="15.75" customHeight="1" x14ac:dyDescent="0.25">
      <c r="B467" s="10"/>
    </row>
    <row r="468" spans="2:2" ht="15.75" customHeight="1" x14ac:dyDescent="0.25">
      <c r="B468" s="10"/>
    </row>
    <row r="469" spans="2:2" ht="15.75" customHeight="1" x14ac:dyDescent="0.25">
      <c r="B469" s="10"/>
    </row>
    <row r="470" spans="2:2" ht="15.75" customHeight="1" x14ac:dyDescent="0.25">
      <c r="B470" s="10"/>
    </row>
    <row r="471" spans="2:2" ht="15.75" customHeight="1" x14ac:dyDescent="0.25">
      <c r="B471" s="10"/>
    </row>
    <row r="472" spans="2:2" ht="15.75" customHeight="1" x14ac:dyDescent="0.25">
      <c r="B472" s="10"/>
    </row>
    <row r="473" spans="2:2" ht="15.75" customHeight="1" x14ac:dyDescent="0.25">
      <c r="B473" s="10"/>
    </row>
    <row r="474" spans="2:2" ht="15.75" customHeight="1" x14ac:dyDescent="0.25">
      <c r="B474" s="10"/>
    </row>
    <row r="475" spans="2:2" ht="15.75" customHeight="1" x14ac:dyDescent="0.25">
      <c r="B475" s="10"/>
    </row>
    <row r="476" spans="2:2" ht="15.75" customHeight="1" x14ac:dyDescent="0.25">
      <c r="B476" s="10"/>
    </row>
    <row r="477" spans="2:2" ht="15.75" customHeight="1" x14ac:dyDescent="0.25">
      <c r="B477" s="10"/>
    </row>
    <row r="478" spans="2:2" ht="15.75" customHeight="1" x14ac:dyDescent="0.25">
      <c r="B478" s="10"/>
    </row>
    <row r="479" spans="2:2" ht="15.75" customHeight="1" x14ac:dyDescent="0.25">
      <c r="B479" s="10"/>
    </row>
    <row r="480" spans="2:2" ht="15.75" customHeight="1" x14ac:dyDescent="0.25">
      <c r="B480" s="10"/>
    </row>
    <row r="481" spans="2:2" ht="15.75" customHeight="1" x14ac:dyDescent="0.25">
      <c r="B481" s="10"/>
    </row>
    <row r="482" spans="2:2" ht="15.75" customHeight="1" x14ac:dyDescent="0.25">
      <c r="B482" s="10"/>
    </row>
    <row r="483" spans="2:2" ht="15.75" customHeight="1" x14ac:dyDescent="0.25">
      <c r="B483" s="10"/>
    </row>
    <row r="484" spans="2:2" ht="15.75" customHeight="1" x14ac:dyDescent="0.25">
      <c r="B484" s="10"/>
    </row>
    <row r="485" spans="2:2" ht="15.75" customHeight="1" x14ac:dyDescent="0.25">
      <c r="B485" s="10"/>
    </row>
    <row r="486" spans="2:2" ht="15.75" customHeight="1" x14ac:dyDescent="0.25">
      <c r="B486" s="10"/>
    </row>
    <row r="487" spans="2:2" ht="15.75" customHeight="1" x14ac:dyDescent="0.25">
      <c r="B487" s="10"/>
    </row>
    <row r="488" spans="2:2" ht="15.75" customHeight="1" x14ac:dyDescent="0.25">
      <c r="B488" s="10"/>
    </row>
    <row r="489" spans="2:2" ht="15.75" customHeight="1" x14ac:dyDescent="0.25">
      <c r="B489" s="10"/>
    </row>
    <row r="490" spans="2:2" ht="15.75" customHeight="1" x14ac:dyDescent="0.25">
      <c r="B490" s="10"/>
    </row>
    <row r="491" spans="2:2" ht="15.75" customHeight="1" x14ac:dyDescent="0.25">
      <c r="B491" s="10"/>
    </row>
    <row r="492" spans="2:2" ht="15.75" customHeight="1" x14ac:dyDescent="0.25">
      <c r="B492" s="10"/>
    </row>
    <row r="493" spans="2:2" ht="15.75" customHeight="1" x14ac:dyDescent="0.25">
      <c r="B493" s="10"/>
    </row>
    <row r="494" spans="2:2" ht="15.75" customHeight="1" x14ac:dyDescent="0.25">
      <c r="B494" s="10"/>
    </row>
    <row r="495" spans="2:2" ht="15.75" customHeight="1" x14ac:dyDescent="0.25">
      <c r="B495" s="10"/>
    </row>
    <row r="496" spans="2:2" ht="15.75" customHeight="1" x14ac:dyDescent="0.25">
      <c r="B496" s="10"/>
    </row>
    <row r="497" spans="2:2" ht="15.75" customHeight="1" x14ac:dyDescent="0.25">
      <c r="B497" s="10"/>
    </row>
    <row r="498" spans="2:2" ht="15.75" customHeight="1" x14ac:dyDescent="0.25">
      <c r="B498" s="10"/>
    </row>
    <row r="499" spans="2:2" ht="15.75" customHeight="1" x14ac:dyDescent="0.25">
      <c r="B499" s="10"/>
    </row>
    <row r="500" spans="2:2" ht="15.75" customHeight="1" x14ac:dyDescent="0.25">
      <c r="B500" s="10"/>
    </row>
    <row r="501" spans="2:2" ht="15.75" customHeight="1" x14ac:dyDescent="0.25">
      <c r="B501" s="10"/>
    </row>
    <row r="502" spans="2:2" ht="15.75" customHeight="1" x14ac:dyDescent="0.25">
      <c r="B502" s="10"/>
    </row>
    <row r="503" spans="2:2" ht="15.75" customHeight="1" x14ac:dyDescent="0.25">
      <c r="B503" s="10"/>
    </row>
    <row r="504" spans="2:2" ht="15.75" customHeight="1" x14ac:dyDescent="0.25">
      <c r="B504" s="10"/>
    </row>
    <row r="505" spans="2:2" ht="15.75" customHeight="1" x14ac:dyDescent="0.25">
      <c r="B505" s="10"/>
    </row>
    <row r="506" spans="2:2" ht="15.75" customHeight="1" x14ac:dyDescent="0.25">
      <c r="B506" s="10"/>
    </row>
    <row r="507" spans="2:2" ht="15.75" customHeight="1" x14ac:dyDescent="0.25">
      <c r="B507" s="10"/>
    </row>
    <row r="508" spans="2:2" ht="15.75" customHeight="1" x14ac:dyDescent="0.25">
      <c r="B508" s="10"/>
    </row>
    <row r="509" spans="2:2" ht="15.75" customHeight="1" x14ac:dyDescent="0.25">
      <c r="B509" s="10"/>
    </row>
    <row r="510" spans="2:2" ht="15.75" customHeight="1" x14ac:dyDescent="0.25">
      <c r="B510" s="10"/>
    </row>
    <row r="511" spans="2:2" ht="15.75" customHeight="1" x14ac:dyDescent="0.25">
      <c r="B511" s="10"/>
    </row>
    <row r="512" spans="2:2" ht="15.75" customHeight="1" x14ac:dyDescent="0.25">
      <c r="B512" s="10"/>
    </row>
    <row r="513" spans="2:2" ht="15.75" customHeight="1" x14ac:dyDescent="0.25">
      <c r="B513" s="10"/>
    </row>
    <row r="514" spans="2:2" ht="15.75" customHeight="1" x14ac:dyDescent="0.25">
      <c r="B514" s="10"/>
    </row>
    <row r="515" spans="2:2" ht="15.75" customHeight="1" x14ac:dyDescent="0.25">
      <c r="B515" s="10"/>
    </row>
    <row r="516" spans="2:2" ht="15.75" customHeight="1" x14ac:dyDescent="0.25">
      <c r="B516" s="10"/>
    </row>
    <row r="517" spans="2:2" ht="15.75" customHeight="1" x14ac:dyDescent="0.25">
      <c r="B517" s="10"/>
    </row>
    <row r="518" spans="2:2" ht="15.75" customHeight="1" x14ac:dyDescent="0.25">
      <c r="B518" s="10"/>
    </row>
    <row r="519" spans="2:2" ht="15.75" customHeight="1" x14ac:dyDescent="0.25">
      <c r="B519" s="10"/>
    </row>
    <row r="520" spans="2:2" ht="15.75" customHeight="1" x14ac:dyDescent="0.25">
      <c r="B520" s="10"/>
    </row>
    <row r="521" spans="2:2" ht="15.75" customHeight="1" x14ac:dyDescent="0.25">
      <c r="B521" s="10"/>
    </row>
    <row r="522" spans="2:2" ht="15.75" customHeight="1" x14ac:dyDescent="0.25">
      <c r="B522" s="10"/>
    </row>
    <row r="523" spans="2:2" ht="15.75" customHeight="1" x14ac:dyDescent="0.25">
      <c r="B523" s="10"/>
    </row>
    <row r="524" spans="2:2" ht="15.75" customHeight="1" x14ac:dyDescent="0.25">
      <c r="B524" s="10"/>
    </row>
    <row r="525" spans="2:2" ht="15.75" customHeight="1" x14ac:dyDescent="0.25">
      <c r="B525" s="10"/>
    </row>
    <row r="526" spans="2:2" ht="15.75" customHeight="1" x14ac:dyDescent="0.25">
      <c r="B526" s="10"/>
    </row>
    <row r="527" spans="2:2" ht="15.75" customHeight="1" x14ac:dyDescent="0.25">
      <c r="B527" s="10"/>
    </row>
    <row r="528" spans="2:2" ht="15.75" customHeight="1" x14ac:dyDescent="0.25">
      <c r="B528" s="10"/>
    </row>
    <row r="529" spans="2:2" ht="15.75" customHeight="1" x14ac:dyDescent="0.25">
      <c r="B529" s="10"/>
    </row>
    <row r="530" spans="2:2" ht="15.75" customHeight="1" x14ac:dyDescent="0.25">
      <c r="B530" s="10"/>
    </row>
    <row r="531" spans="2:2" ht="15.75" customHeight="1" x14ac:dyDescent="0.25">
      <c r="B531" s="10"/>
    </row>
    <row r="532" spans="2:2" ht="15.75" customHeight="1" x14ac:dyDescent="0.25">
      <c r="B532" s="10"/>
    </row>
    <row r="533" spans="2:2" ht="15.75" customHeight="1" x14ac:dyDescent="0.25">
      <c r="B533" s="10"/>
    </row>
    <row r="534" spans="2:2" ht="15.75" customHeight="1" x14ac:dyDescent="0.25">
      <c r="B534" s="10"/>
    </row>
    <row r="535" spans="2:2" ht="15.75" customHeight="1" x14ac:dyDescent="0.25">
      <c r="B535" s="10"/>
    </row>
    <row r="536" spans="2:2" ht="15.75" customHeight="1" x14ac:dyDescent="0.25">
      <c r="B536" s="10"/>
    </row>
    <row r="537" spans="2:2" ht="15.75" customHeight="1" x14ac:dyDescent="0.25">
      <c r="B537" s="10"/>
    </row>
    <row r="538" spans="2:2" ht="15.75" customHeight="1" x14ac:dyDescent="0.25">
      <c r="B538" s="10"/>
    </row>
    <row r="539" spans="2:2" ht="15.75" customHeight="1" x14ac:dyDescent="0.25">
      <c r="B539" s="10"/>
    </row>
    <row r="540" spans="2:2" ht="15.75" customHeight="1" x14ac:dyDescent="0.25">
      <c r="B540" s="10"/>
    </row>
    <row r="541" spans="2:2" ht="15.75" customHeight="1" x14ac:dyDescent="0.25">
      <c r="B541" s="10"/>
    </row>
    <row r="542" spans="2:2" ht="15.75" customHeight="1" x14ac:dyDescent="0.25">
      <c r="B542" s="10"/>
    </row>
    <row r="543" spans="2:2" ht="15.75" customHeight="1" x14ac:dyDescent="0.25">
      <c r="B543" s="10"/>
    </row>
    <row r="544" spans="2:2" ht="15.75" customHeight="1" x14ac:dyDescent="0.25">
      <c r="B544" s="10"/>
    </row>
    <row r="545" spans="2:2" ht="15.75" customHeight="1" x14ac:dyDescent="0.25">
      <c r="B545" s="10"/>
    </row>
    <row r="546" spans="2:2" ht="15.75" customHeight="1" x14ac:dyDescent="0.25">
      <c r="B546" s="10"/>
    </row>
    <row r="547" spans="2:2" ht="15.75" customHeight="1" x14ac:dyDescent="0.25">
      <c r="B547" s="10"/>
    </row>
    <row r="548" spans="2:2" ht="15.75" customHeight="1" x14ac:dyDescent="0.25">
      <c r="B548" s="10"/>
    </row>
    <row r="549" spans="2:2" ht="15.75" customHeight="1" x14ac:dyDescent="0.25">
      <c r="B549" s="10"/>
    </row>
    <row r="550" spans="2:2" ht="15.75" customHeight="1" x14ac:dyDescent="0.25">
      <c r="B550" s="10"/>
    </row>
    <row r="551" spans="2:2" ht="15.75" customHeight="1" x14ac:dyDescent="0.25">
      <c r="B551" s="10"/>
    </row>
    <row r="552" spans="2:2" ht="15.75" customHeight="1" x14ac:dyDescent="0.25">
      <c r="B552" s="10"/>
    </row>
    <row r="553" spans="2:2" ht="15.75" customHeight="1" x14ac:dyDescent="0.25">
      <c r="B553" s="10"/>
    </row>
    <row r="554" spans="2:2" ht="15.75" customHeight="1" x14ac:dyDescent="0.25">
      <c r="B554" s="10"/>
    </row>
    <row r="555" spans="2:2" ht="15.75" customHeight="1" x14ac:dyDescent="0.25">
      <c r="B555" s="10"/>
    </row>
    <row r="556" spans="2:2" ht="15.75" customHeight="1" x14ac:dyDescent="0.25">
      <c r="B556" s="10"/>
    </row>
    <row r="557" spans="2:2" ht="15.75" customHeight="1" x14ac:dyDescent="0.25">
      <c r="B557" s="10"/>
    </row>
    <row r="558" spans="2:2" ht="15.75" customHeight="1" x14ac:dyDescent="0.25">
      <c r="B558" s="10"/>
    </row>
    <row r="559" spans="2:2" ht="15.75" customHeight="1" x14ac:dyDescent="0.25">
      <c r="B559" s="10"/>
    </row>
    <row r="560" spans="2:2" ht="15.75" customHeight="1" x14ac:dyDescent="0.25">
      <c r="B560" s="10"/>
    </row>
    <row r="561" spans="2:2" ht="15.75" customHeight="1" x14ac:dyDescent="0.25">
      <c r="B561" s="10"/>
    </row>
    <row r="562" spans="2:2" ht="15.75" customHeight="1" x14ac:dyDescent="0.25">
      <c r="B562" s="10"/>
    </row>
    <row r="563" spans="2:2" ht="15.75" customHeight="1" x14ac:dyDescent="0.25">
      <c r="B563" s="10"/>
    </row>
    <row r="564" spans="2:2" ht="15.75" customHeight="1" x14ac:dyDescent="0.25">
      <c r="B564" s="10"/>
    </row>
    <row r="565" spans="2:2" ht="15.75" customHeight="1" x14ac:dyDescent="0.25">
      <c r="B565" s="10"/>
    </row>
    <row r="566" spans="2:2" ht="15.75" customHeight="1" x14ac:dyDescent="0.25">
      <c r="B566" s="10"/>
    </row>
    <row r="567" spans="2:2" ht="15.75" customHeight="1" x14ac:dyDescent="0.25">
      <c r="B567" s="10"/>
    </row>
    <row r="568" spans="2:2" ht="15.75" customHeight="1" x14ac:dyDescent="0.25">
      <c r="B568" s="10"/>
    </row>
    <row r="569" spans="2:2" ht="15.75" customHeight="1" x14ac:dyDescent="0.25">
      <c r="B569" s="10"/>
    </row>
    <row r="570" spans="2:2" ht="15.75" customHeight="1" x14ac:dyDescent="0.25">
      <c r="B570" s="10"/>
    </row>
    <row r="571" spans="2:2" ht="15.75" customHeight="1" x14ac:dyDescent="0.25">
      <c r="B571" s="10"/>
    </row>
    <row r="572" spans="2:2" ht="15.75" customHeight="1" x14ac:dyDescent="0.25">
      <c r="B572" s="10"/>
    </row>
    <row r="573" spans="2:2" ht="15.75" customHeight="1" x14ac:dyDescent="0.25">
      <c r="B573" s="10"/>
    </row>
    <row r="574" spans="2:2" ht="15.75" customHeight="1" x14ac:dyDescent="0.25">
      <c r="B574" s="10"/>
    </row>
    <row r="575" spans="2:2" ht="15.75" customHeight="1" x14ac:dyDescent="0.25">
      <c r="B575" s="10"/>
    </row>
    <row r="576" spans="2:2" ht="15.75" customHeight="1" x14ac:dyDescent="0.25">
      <c r="B576" s="10"/>
    </row>
    <row r="577" spans="2:2" ht="15.75" customHeight="1" x14ac:dyDescent="0.25">
      <c r="B577" s="10"/>
    </row>
    <row r="578" spans="2:2" ht="15.75" customHeight="1" x14ac:dyDescent="0.25">
      <c r="B578" s="10"/>
    </row>
    <row r="579" spans="2:2" ht="15.75" customHeight="1" x14ac:dyDescent="0.25">
      <c r="B579" s="10"/>
    </row>
    <row r="580" spans="2:2" ht="15.75" customHeight="1" x14ac:dyDescent="0.25">
      <c r="B580" s="10"/>
    </row>
    <row r="581" spans="2:2" ht="15.75" customHeight="1" x14ac:dyDescent="0.25">
      <c r="B581" s="10"/>
    </row>
    <row r="582" spans="2:2" ht="15.75" customHeight="1" x14ac:dyDescent="0.25">
      <c r="B582" s="10"/>
    </row>
    <row r="583" spans="2:2" ht="15.75" customHeight="1" x14ac:dyDescent="0.25">
      <c r="B583" s="10"/>
    </row>
    <row r="584" spans="2:2" ht="15.75" customHeight="1" x14ac:dyDescent="0.25">
      <c r="B584" s="10"/>
    </row>
    <row r="585" spans="2:2" ht="15.75" customHeight="1" x14ac:dyDescent="0.25">
      <c r="B585" s="10"/>
    </row>
    <row r="586" spans="2:2" ht="15.75" customHeight="1" x14ac:dyDescent="0.25">
      <c r="B586" s="10"/>
    </row>
    <row r="587" spans="2:2" ht="15.75" customHeight="1" x14ac:dyDescent="0.25">
      <c r="B587" s="10"/>
    </row>
    <row r="588" spans="2:2" ht="15.75" customHeight="1" x14ac:dyDescent="0.25">
      <c r="B588" s="10"/>
    </row>
    <row r="589" spans="2:2" ht="15.75" customHeight="1" x14ac:dyDescent="0.25">
      <c r="B589" s="10"/>
    </row>
    <row r="590" spans="2:2" ht="15.75" customHeight="1" x14ac:dyDescent="0.25">
      <c r="B590" s="10"/>
    </row>
    <row r="591" spans="2:2" ht="15.75" customHeight="1" x14ac:dyDescent="0.25">
      <c r="B591" s="10"/>
    </row>
    <row r="592" spans="2:2" ht="15.75" customHeight="1" x14ac:dyDescent="0.25">
      <c r="B592" s="10"/>
    </row>
    <row r="593" spans="2:2" ht="15.75" customHeight="1" x14ac:dyDescent="0.25">
      <c r="B593" s="10"/>
    </row>
    <row r="594" spans="2:2" ht="15.75" customHeight="1" x14ac:dyDescent="0.25">
      <c r="B594" s="10"/>
    </row>
    <row r="595" spans="2:2" ht="15.75" customHeight="1" x14ac:dyDescent="0.25">
      <c r="B595" s="10"/>
    </row>
    <row r="596" spans="2:2" ht="15.75" customHeight="1" x14ac:dyDescent="0.25">
      <c r="B596" s="10"/>
    </row>
    <row r="597" spans="2:2" ht="15.75" customHeight="1" x14ac:dyDescent="0.25">
      <c r="B597" s="10"/>
    </row>
    <row r="598" spans="2:2" ht="15.75" customHeight="1" x14ac:dyDescent="0.25">
      <c r="B598" s="10"/>
    </row>
    <row r="599" spans="2:2" ht="15.75" customHeight="1" x14ac:dyDescent="0.25">
      <c r="B599" s="10"/>
    </row>
    <row r="600" spans="2:2" ht="15.75" customHeight="1" x14ac:dyDescent="0.25">
      <c r="B600" s="10"/>
    </row>
    <row r="601" spans="2:2" ht="15.75" customHeight="1" x14ac:dyDescent="0.25">
      <c r="B601" s="10"/>
    </row>
    <row r="602" spans="2:2" ht="15.75" customHeight="1" x14ac:dyDescent="0.25">
      <c r="B602" s="10"/>
    </row>
    <row r="603" spans="2:2" ht="15.75" customHeight="1" x14ac:dyDescent="0.25">
      <c r="B603" s="10"/>
    </row>
    <row r="604" spans="2:2" ht="15.75" customHeight="1" x14ac:dyDescent="0.25">
      <c r="B604" s="10"/>
    </row>
    <row r="605" spans="2:2" ht="15.75" customHeight="1" x14ac:dyDescent="0.25">
      <c r="B605" s="10"/>
    </row>
    <row r="606" spans="2:2" ht="15.75" customHeight="1" x14ac:dyDescent="0.25">
      <c r="B606" s="10"/>
    </row>
    <row r="607" spans="2:2" ht="15.75" customHeight="1" x14ac:dyDescent="0.25">
      <c r="B607" s="10"/>
    </row>
    <row r="608" spans="2:2" ht="15.75" customHeight="1" x14ac:dyDescent="0.25">
      <c r="B608" s="10"/>
    </row>
    <row r="609" spans="2:2" ht="15.75" customHeight="1" x14ac:dyDescent="0.25">
      <c r="B609" s="10"/>
    </row>
    <row r="610" spans="2:2" ht="15.75" customHeight="1" x14ac:dyDescent="0.25">
      <c r="B610" s="10"/>
    </row>
    <row r="611" spans="2:2" ht="15.75" customHeight="1" x14ac:dyDescent="0.25">
      <c r="B611" s="10"/>
    </row>
    <row r="612" spans="2:2" ht="15.75" customHeight="1" x14ac:dyDescent="0.25">
      <c r="B612" s="10"/>
    </row>
    <row r="613" spans="2:2" ht="15.75" customHeight="1" x14ac:dyDescent="0.25">
      <c r="B613" s="10"/>
    </row>
    <row r="614" spans="2:2" ht="15.75" customHeight="1" x14ac:dyDescent="0.25">
      <c r="B614" s="10"/>
    </row>
    <row r="615" spans="2:2" ht="15.75" customHeight="1" x14ac:dyDescent="0.25">
      <c r="B615" s="10"/>
    </row>
    <row r="616" spans="2:2" ht="15.75" customHeight="1" x14ac:dyDescent="0.25">
      <c r="B616" s="10"/>
    </row>
    <row r="617" spans="2:2" ht="15.75" customHeight="1" x14ac:dyDescent="0.25">
      <c r="B617" s="10"/>
    </row>
    <row r="618" spans="2:2" ht="15.75" customHeight="1" x14ac:dyDescent="0.25">
      <c r="B618" s="10"/>
    </row>
    <row r="619" spans="2:2" ht="15.75" customHeight="1" x14ac:dyDescent="0.25">
      <c r="B619" s="10"/>
    </row>
    <row r="620" spans="2:2" ht="15.75" customHeight="1" x14ac:dyDescent="0.25">
      <c r="B620" s="10"/>
    </row>
    <row r="621" spans="2:2" ht="15.75" customHeight="1" x14ac:dyDescent="0.25">
      <c r="B621" s="10"/>
    </row>
    <row r="622" spans="2:2" ht="15.75" customHeight="1" x14ac:dyDescent="0.25">
      <c r="B622" s="10"/>
    </row>
    <row r="623" spans="2:2" ht="15.75" customHeight="1" x14ac:dyDescent="0.25">
      <c r="B623" s="10"/>
    </row>
    <row r="624" spans="2:2" ht="15.75" customHeight="1" x14ac:dyDescent="0.25">
      <c r="B624" s="10"/>
    </row>
    <row r="625" spans="2:2" ht="15.75" customHeight="1" x14ac:dyDescent="0.25">
      <c r="B625" s="10"/>
    </row>
    <row r="626" spans="2:2" ht="15.75" customHeight="1" x14ac:dyDescent="0.25">
      <c r="B626" s="10"/>
    </row>
    <row r="627" spans="2:2" ht="15.75" customHeight="1" x14ac:dyDescent="0.25">
      <c r="B627" s="10"/>
    </row>
    <row r="628" spans="2:2" ht="15.75" customHeight="1" x14ac:dyDescent="0.25">
      <c r="B628" s="10"/>
    </row>
    <row r="629" spans="2:2" ht="15.75" customHeight="1" x14ac:dyDescent="0.25">
      <c r="B629" s="10"/>
    </row>
    <row r="630" spans="2:2" ht="15.75" customHeight="1" x14ac:dyDescent="0.25">
      <c r="B630" s="10"/>
    </row>
    <row r="631" spans="2:2" ht="15.75" customHeight="1" x14ac:dyDescent="0.25">
      <c r="B631" s="10"/>
    </row>
    <row r="632" spans="2:2" ht="15.75" customHeight="1" x14ac:dyDescent="0.25">
      <c r="B632" s="10"/>
    </row>
    <row r="633" spans="2:2" ht="15.75" customHeight="1" x14ac:dyDescent="0.25">
      <c r="B633" s="10"/>
    </row>
    <row r="634" spans="2:2" ht="15.75" customHeight="1" x14ac:dyDescent="0.25">
      <c r="B634" s="10"/>
    </row>
    <row r="635" spans="2:2" ht="15.75" customHeight="1" x14ac:dyDescent="0.25">
      <c r="B635" s="10"/>
    </row>
    <row r="636" spans="2:2" ht="15.75" customHeight="1" x14ac:dyDescent="0.25">
      <c r="B636" s="10"/>
    </row>
    <row r="637" spans="2:2" ht="15.75" customHeight="1" x14ac:dyDescent="0.25">
      <c r="B637" s="10"/>
    </row>
    <row r="638" spans="2:2" ht="15.75" customHeight="1" x14ac:dyDescent="0.25">
      <c r="B638" s="10"/>
    </row>
    <row r="639" spans="2:2" ht="15.75" customHeight="1" x14ac:dyDescent="0.25">
      <c r="B639" s="10"/>
    </row>
    <row r="640" spans="2:2" ht="15.75" customHeight="1" x14ac:dyDescent="0.25">
      <c r="B640" s="10"/>
    </row>
    <row r="641" spans="2:2" ht="15.75" customHeight="1" x14ac:dyDescent="0.25">
      <c r="B641" s="10"/>
    </row>
    <row r="642" spans="2:2" ht="15.75" customHeight="1" x14ac:dyDescent="0.25">
      <c r="B642" s="10"/>
    </row>
    <row r="643" spans="2:2" ht="15.75" customHeight="1" x14ac:dyDescent="0.25">
      <c r="B643" s="10"/>
    </row>
    <row r="644" spans="2:2" ht="15.75" customHeight="1" x14ac:dyDescent="0.25">
      <c r="B644" s="10"/>
    </row>
    <row r="645" spans="2:2" ht="15.75" customHeight="1" x14ac:dyDescent="0.25">
      <c r="B645" s="10"/>
    </row>
    <row r="646" spans="2:2" ht="15.75" customHeight="1" x14ac:dyDescent="0.25">
      <c r="B646" s="10"/>
    </row>
    <row r="647" spans="2:2" ht="15.75" customHeight="1" x14ac:dyDescent="0.25">
      <c r="B647" s="10"/>
    </row>
    <row r="648" spans="2:2" ht="15.75" customHeight="1" x14ac:dyDescent="0.25">
      <c r="B648" s="10"/>
    </row>
    <row r="649" spans="2:2" ht="15.75" customHeight="1" x14ac:dyDescent="0.25">
      <c r="B649" s="10"/>
    </row>
    <row r="650" spans="2:2" ht="15.75" customHeight="1" x14ac:dyDescent="0.25">
      <c r="B650" s="10"/>
    </row>
    <row r="651" spans="2:2" ht="15.75" customHeight="1" x14ac:dyDescent="0.25">
      <c r="B651" s="10"/>
    </row>
    <row r="652" spans="2:2" ht="15.75" customHeight="1" x14ac:dyDescent="0.25">
      <c r="B652" s="10"/>
    </row>
    <row r="653" spans="2:2" ht="15.75" customHeight="1" x14ac:dyDescent="0.25">
      <c r="B653" s="10"/>
    </row>
    <row r="654" spans="2:2" ht="15.75" customHeight="1" x14ac:dyDescent="0.25">
      <c r="B654" s="10"/>
    </row>
    <row r="655" spans="2:2" ht="15.75" customHeight="1" x14ac:dyDescent="0.25">
      <c r="B655" s="10"/>
    </row>
    <row r="656" spans="2:2" ht="15.75" customHeight="1" x14ac:dyDescent="0.25">
      <c r="B656" s="10"/>
    </row>
    <row r="657" spans="2:2" ht="15.75" customHeight="1" x14ac:dyDescent="0.25">
      <c r="B657" s="10"/>
    </row>
    <row r="658" spans="2:2" ht="15.75" customHeight="1" x14ac:dyDescent="0.25">
      <c r="B658" s="10"/>
    </row>
    <row r="659" spans="2:2" ht="15.75" customHeight="1" x14ac:dyDescent="0.25">
      <c r="B659" s="10"/>
    </row>
    <row r="660" spans="2:2" ht="15.75" customHeight="1" x14ac:dyDescent="0.25">
      <c r="B660" s="10"/>
    </row>
    <row r="661" spans="2:2" ht="15.75" customHeight="1" x14ac:dyDescent="0.25">
      <c r="B661" s="10"/>
    </row>
    <row r="662" spans="2:2" ht="15.75" customHeight="1" x14ac:dyDescent="0.25">
      <c r="B662" s="10"/>
    </row>
    <row r="663" spans="2:2" ht="15.75" customHeight="1" x14ac:dyDescent="0.25">
      <c r="B663" s="10"/>
    </row>
    <row r="664" spans="2:2" ht="15.75" customHeight="1" x14ac:dyDescent="0.25">
      <c r="B664" s="10"/>
    </row>
    <row r="665" spans="2:2" ht="15.75" customHeight="1" x14ac:dyDescent="0.25">
      <c r="B665" s="10"/>
    </row>
    <row r="666" spans="2:2" ht="15.75" customHeight="1" x14ac:dyDescent="0.25">
      <c r="B666" s="10"/>
    </row>
    <row r="667" spans="2:2" ht="15.75" customHeight="1" x14ac:dyDescent="0.25">
      <c r="B667" s="10"/>
    </row>
    <row r="668" spans="2:2" ht="15.75" customHeight="1" x14ac:dyDescent="0.25">
      <c r="B668" s="10"/>
    </row>
    <row r="669" spans="2:2" ht="15.75" customHeight="1" x14ac:dyDescent="0.25">
      <c r="B669" s="10"/>
    </row>
    <row r="670" spans="2:2" ht="15.75" customHeight="1" x14ac:dyDescent="0.25">
      <c r="B670" s="10"/>
    </row>
    <row r="671" spans="2:2" ht="15.75" customHeight="1" x14ac:dyDescent="0.25">
      <c r="B671" s="10"/>
    </row>
    <row r="672" spans="2:2" ht="15.75" customHeight="1" x14ac:dyDescent="0.25">
      <c r="B672" s="10"/>
    </row>
    <row r="673" spans="2:2" ht="15.75" customHeight="1" x14ac:dyDescent="0.25">
      <c r="B673" s="10"/>
    </row>
    <row r="674" spans="2:2" ht="15.75" customHeight="1" x14ac:dyDescent="0.25">
      <c r="B674" s="10"/>
    </row>
    <row r="675" spans="2:2" ht="15.75" customHeight="1" x14ac:dyDescent="0.25">
      <c r="B675" s="10"/>
    </row>
    <row r="676" spans="2:2" ht="15.75" customHeight="1" x14ac:dyDescent="0.25">
      <c r="B676" s="10"/>
    </row>
    <row r="677" spans="2:2" ht="15.75" customHeight="1" x14ac:dyDescent="0.25">
      <c r="B677" s="10"/>
    </row>
    <row r="678" spans="2:2" ht="15.75" customHeight="1" x14ac:dyDescent="0.25">
      <c r="B678" s="10"/>
    </row>
    <row r="679" spans="2:2" ht="15.75" customHeight="1" x14ac:dyDescent="0.25">
      <c r="B679" s="10"/>
    </row>
    <row r="680" spans="2:2" ht="15.75" customHeight="1" x14ac:dyDescent="0.25">
      <c r="B680" s="10"/>
    </row>
    <row r="681" spans="2:2" ht="15.75" customHeight="1" x14ac:dyDescent="0.25">
      <c r="B681" s="10"/>
    </row>
    <row r="682" spans="2:2" ht="15.75" customHeight="1" x14ac:dyDescent="0.25">
      <c r="B682" s="10"/>
    </row>
    <row r="683" spans="2:2" ht="15.75" customHeight="1" x14ac:dyDescent="0.25">
      <c r="B683" s="10"/>
    </row>
    <row r="684" spans="2:2" ht="15.75" customHeight="1" x14ac:dyDescent="0.25">
      <c r="B684" s="10"/>
    </row>
    <row r="685" spans="2:2" ht="15.75" customHeight="1" x14ac:dyDescent="0.25">
      <c r="B685" s="10"/>
    </row>
    <row r="686" spans="2:2" ht="15.75" customHeight="1" x14ac:dyDescent="0.25">
      <c r="B686" s="10"/>
    </row>
    <row r="687" spans="2:2" ht="15.75" customHeight="1" x14ac:dyDescent="0.25">
      <c r="B687" s="10"/>
    </row>
    <row r="688" spans="2:2" ht="15.75" customHeight="1" x14ac:dyDescent="0.25">
      <c r="B688" s="10"/>
    </row>
    <row r="689" spans="2:2" ht="15.75" customHeight="1" x14ac:dyDescent="0.25">
      <c r="B689" s="10"/>
    </row>
    <row r="690" spans="2:2" ht="15.75" customHeight="1" x14ac:dyDescent="0.25">
      <c r="B690" s="10"/>
    </row>
    <row r="691" spans="2:2" ht="15.75" customHeight="1" x14ac:dyDescent="0.25">
      <c r="B691" s="10"/>
    </row>
    <row r="692" spans="2:2" ht="15.75" customHeight="1" x14ac:dyDescent="0.25">
      <c r="B692" s="10"/>
    </row>
    <row r="693" spans="2:2" ht="15.75" customHeight="1" x14ac:dyDescent="0.25">
      <c r="B693" s="10"/>
    </row>
    <row r="694" spans="2:2" ht="15.75" customHeight="1" x14ac:dyDescent="0.25">
      <c r="B694" s="10"/>
    </row>
    <row r="695" spans="2:2" ht="15.75" customHeight="1" x14ac:dyDescent="0.25">
      <c r="B695" s="10"/>
    </row>
    <row r="696" spans="2:2" ht="15.75" customHeight="1" x14ac:dyDescent="0.25">
      <c r="B696" s="10"/>
    </row>
    <row r="697" spans="2:2" ht="15.75" customHeight="1" x14ac:dyDescent="0.25">
      <c r="B697" s="10"/>
    </row>
    <row r="698" spans="2:2" ht="15.75" customHeight="1" x14ac:dyDescent="0.25">
      <c r="B698" s="10"/>
    </row>
    <row r="699" spans="2:2" ht="15.75" customHeight="1" x14ac:dyDescent="0.25">
      <c r="B699" s="10"/>
    </row>
    <row r="700" spans="2:2" ht="15.75" customHeight="1" x14ac:dyDescent="0.25">
      <c r="B700" s="10"/>
    </row>
    <row r="701" spans="2:2" ht="15.75" customHeight="1" x14ac:dyDescent="0.25">
      <c r="B701" s="10"/>
    </row>
    <row r="702" spans="2:2" ht="15.75" customHeight="1" x14ac:dyDescent="0.25">
      <c r="B702" s="10"/>
    </row>
    <row r="703" spans="2:2" ht="15.75" customHeight="1" x14ac:dyDescent="0.25">
      <c r="B703" s="10"/>
    </row>
    <row r="704" spans="2:2" ht="15.75" customHeight="1" x14ac:dyDescent="0.25">
      <c r="B704" s="10"/>
    </row>
    <row r="705" spans="2:2" ht="15.75" customHeight="1" x14ac:dyDescent="0.25">
      <c r="B705" s="10"/>
    </row>
    <row r="706" spans="2:2" ht="15.75" customHeight="1" x14ac:dyDescent="0.25">
      <c r="B706" s="10"/>
    </row>
    <row r="707" spans="2:2" ht="15.75" customHeight="1" x14ac:dyDescent="0.25">
      <c r="B707" s="10"/>
    </row>
    <row r="708" spans="2:2" ht="15.75" customHeight="1" x14ac:dyDescent="0.25">
      <c r="B708" s="10"/>
    </row>
    <row r="709" spans="2:2" ht="15.75" customHeight="1" x14ac:dyDescent="0.25">
      <c r="B709" s="10"/>
    </row>
    <row r="710" spans="2:2" ht="15.75" customHeight="1" x14ac:dyDescent="0.25">
      <c r="B710" s="10"/>
    </row>
    <row r="711" spans="2:2" ht="15.75" customHeight="1" x14ac:dyDescent="0.25">
      <c r="B711" s="10"/>
    </row>
    <row r="712" spans="2:2" ht="15.75" customHeight="1" x14ac:dyDescent="0.25">
      <c r="B712" s="10"/>
    </row>
    <row r="713" spans="2:2" ht="15.75" customHeight="1" x14ac:dyDescent="0.25">
      <c r="B713" s="10"/>
    </row>
    <row r="714" spans="2:2" ht="15.75" customHeight="1" x14ac:dyDescent="0.25">
      <c r="B714" s="10"/>
    </row>
    <row r="715" spans="2:2" ht="15.75" customHeight="1" x14ac:dyDescent="0.25">
      <c r="B715" s="10"/>
    </row>
    <row r="716" spans="2:2" ht="15.75" customHeight="1" x14ac:dyDescent="0.25">
      <c r="B716" s="10"/>
    </row>
    <row r="717" spans="2:2" ht="15.75" customHeight="1" x14ac:dyDescent="0.25">
      <c r="B717" s="10"/>
    </row>
    <row r="718" spans="2:2" ht="15.75" customHeight="1" x14ac:dyDescent="0.25">
      <c r="B718" s="10"/>
    </row>
    <row r="719" spans="2:2" ht="15.75" customHeight="1" x14ac:dyDescent="0.25">
      <c r="B719" s="10"/>
    </row>
    <row r="720" spans="2:2" ht="15.75" customHeight="1" x14ac:dyDescent="0.25">
      <c r="B720" s="10"/>
    </row>
    <row r="721" spans="2:2" ht="15.75" customHeight="1" x14ac:dyDescent="0.25">
      <c r="B721" s="10"/>
    </row>
    <row r="722" spans="2:2" ht="15.75" customHeight="1" x14ac:dyDescent="0.25">
      <c r="B722" s="10"/>
    </row>
    <row r="723" spans="2:2" ht="15.75" customHeight="1" x14ac:dyDescent="0.25">
      <c r="B723" s="10"/>
    </row>
    <row r="724" spans="2:2" ht="15.75" customHeight="1" x14ac:dyDescent="0.25">
      <c r="B724" s="10"/>
    </row>
    <row r="725" spans="2:2" ht="15.75" customHeight="1" x14ac:dyDescent="0.25">
      <c r="B725" s="10"/>
    </row>
    <row r="726" spans="2:2" ht="15.75" customHeight="1" x14ac:dyDescent="0.25">
      <c r="B726" s="10"/>
    </row>
    <row r="727" spans="2:2" ht="15.75" customHeight="1" x14ac:dyDescent="0.25">
      <c r="B727" s="10"/>
    </row>
    <row r="728" spans="2:2" ht="15.75" customHeight="1" x14ac:dyDescent="0.25">
      <c r="B728" s="10"/>
    </row>
    <row r="729" spans="2:2" ht="15.75" customHeight="1" x14ac:dyDescent="0.25">
      <c r="B729" s="10"/>
    </row>
    <row r="730" spans="2:2" ht="15.75" customHeight="1" x14ac:dyDescent="0.25">
      <c r="B730" s="10"/>
    </row>
    <row r="731" spans="2:2" ht="15.75" customHeight="1" x14ac:dyDescent="0.25">
      <c r="B731" s="10"/>
    </row>
    <row r="732" spans="2:2" ht="15.75" customHeight="1" x14ac:dyDescent="0.25">
      <c r="B732" s="10"/>
    </row>
    <row r="733" spans="2:2" ht="15.75" customHeight="1" x14ac:dyDescent="0.25">
      <c r="B733" s="10"/>
    </row>
    <row r="734" spans="2:2" ht="15.75" customHeight="1" x14ac:dyDescent="0.25">
      <c r="B734" s="10"/>
    </row>
    <row r="735" spans="2:2" ht="15.75" customHeight="1" x14ac:dyDescent="0.25">
      <c r="B735" s="10"/>
    </row>
    <row r="736" spans="2:2" ht="15.75" customHeight="1" x14ac:dyDescent="0.25">
      <c r="B736" s="10"/>
    </row>
    <row r="737" spans="2:2" ht="15.75" customHeight="1" x14ac:dyDescent="0.25">
      <c r="B737" s="10"/>
    </row>
    <row r="738" spans="2:2" ht="15.75" customHeight="1" x14ac:dyDescent="0.25">
      <c r="B738" s="10"/>
    </row>
    <row r="739" spans="2:2" ht="15.75" customHeight="1" x14ac:dyDescent="0.25">
      <c r="B739" s="10"/>
    </row>
    <row r="740" spans="2:2" ht="15.75" customHeight="1" x14ac:dyDescent="0.25">
      <c r="B740" s="10"/>
    </row>
    <row r="741" spans="2:2" ht="15.75" customHeight="1" x14ac:dyDescent="0.25">
      <c r="B741" s="10"/>
    </row>
    <row r="742" spans="2:2" ht="15.75" customHeight="1" x14ac:dyDescent="0.25">
      <c r="B742" s="10"/>
    </row>
    <row r="743" spans="2:2" ht="15.75" customHeight="1" x14ac:dyDescent="0.25">
      <c r="B743" s="10"/>
    </row>
    <row r="744" spans="2:2" ht="15.75" customHeight="1" x14ac:dyDescent="0.25">
      <c r="B744" s="10"/>
    </row>
    <row r="745" spans="2:2" ht="15.75" customHeight="1" x14ac:dyDescent="0.25">
      <c r="B745" s="10"/>
    </row>
    <row r="746" spans="2:2" ht="15.75" customHeight="1" x14ac:dyDescent="0.25">
      <c r="B746" s="10"/>
    </row>
    <row r="747" spans="2:2" ht="15.75" customHeight="1" x14ac:dyDescent="0.25">
      <c r="B747" s="10"/>
    </row>
    <row r="748" spans="2:2" ht="15.75" customHeight="1" x14ac:dyDescent="0.25">
      <c r="B748" s="10"/>
    </row>
    <row r="749" spans="2:2" ht="15.75" customHeight="1" x14ac:dyDescent="0.25">
      <c r="B749" s="10"/>
    </row>
    <row r="750" spans="2:2" ht="15.75" customHeight="1" x14ac:dyDescent="0.25">
      <c r="B750" s="10"/>
    </row>
    <row r="751" spans="2:2" ht="15.75" customHeight="1" x14ac:dyDescent="0.25">
      <c r="B751" s="10"/>
    </row>
    <row r="752" spans="2:2" ht="15.75" customHeight="1" x14ac:dyDescent="0.25">
      <c r="B752" s="10"/>
    </row>
    <row r="753" spans="2:2" ht="15.75" customHeight="1" x14ac:dyDescent="0.25">
      <c r="B753" s="10"/>
    </row>
    <row r="754" spans="2:2" ht="15.75" customHeight="1" x14ac:dyDescent="0.25">
      <c r="B754" s="10"/>
    </row>
    <row r="755" spans="2:2" ht="15.75" customHeight="1" x14ac:dyDescent="0.25">
      <c r="B755" s="10"/>
    </row>
    <row r="756" spans="2:2" ht="15.75" customHeight="1" x14ac:dyDescent="0.25">
      <c r="B756" s="10"/>
    </row>
    <row r="757" spans="2:2" ht="15.75" customHeight="1" x14ac:dyDescent="0.25">
      <c r="B757" s="10"/>
    </row>
    <row r="758" spans="2:2" ht="15.75" customHeight="1" x14ac:dyDescent="0.25">
      <c r="B758" s="10"/>
    </row>
    <row r="759" spans="2:2" ht="15.75" customHeight="1" x14ac:dyDescent="0.25">
      <c r="B759" s="10"/>
    </row>
    <row r="760" spans="2:2" ht="15.75" customHeight="1" x14ac:dyDescent="0.25">
      <c r="B760" s="10"/>
    </row>
    <row r="761" spans="2:2" ht="15.75" customHeight="1" x14ac:dyDescent="0.25">
      <c r="B761" s="10"/>
    </row>
    <row r="762" spans="2:2" ht="15.75" customHeight="1" x14ac:dyDescent="0.25">
      <c r="B762" s="10"/>
    </row>
    <row r="763" spans="2:2" ht="15.75" customHeight="1" x14ac:dyDescent="0.25">
      <c r="B763" s="10"/>
    </row>
    <row r="764" spans="2:2" ht="15.75" customHeight="1" x14ac:dyDescent="0.25">
      <c r="B764" s="10"/>
    </row>
    <row r="765" spans="2:2" ht="15.75" customHeight="1" x14ac:dyDescent="0.25">
      <c r="B765" s="10"/>
    </row>
    <row r="766" spans="2:2" ht="15.75" customHeight="1" x14ac:dyDescent="0.25">
      <c r="B766" s="10"/>
    </row>
    <row r="767" spans="2:2" ht="15.75" customHeight="1" x14ac:dyDescent="0.25">
      <c r="B767" s="10"/>
    </row>
    <row r="768" spans="2:2" ht="15.75" customHeight="1" x14ac:dyDescent="0.25">
      <c r="B768" s="10"/>
    </row>
    <row r="769" spans="2:2" ht="15.75" customHeight="1" x14ac:dyDescent="0.25">
      <c r="B769" s="10"/>
    </row>
    <row r="770" spans="2:2" ht="15.75" customHeight="1" x14ac:dyDescent="0.25">
      <c r="B770" s="10"/>
    </row>
    <row r="771" spans="2:2" ht="15.75" customHeight="1" x14ac:dyDescent="0.25">
      <c r="B771" s="10"/>
    </row>
    <row r="772" spans="2:2" ht="15.75" customHeight="1" x14ac:dyDescent="0.25">
      <c r="B772" s="10"/>
    </row>
    <row r="773" spans="2:2" ht="15.75" customHeight="1" x14ac:dyDescent="0.25">
      <c r="B773" s="10"/>
    </row>
    <row r="774" spans="2:2" ht="15.75" customHeight="1" x14ac:dyDescent="0.25">
      <c r="B774" s="10"/>
    </row>
    <row r="775" spans="2:2" ht="15.75" customHeight="1" x14ac:dyDescent="0.25">
      <c r="B775" s="10"/>
    </row>
    <row r="776" spans="2:2" ht="15.75" customHeight="1" x14ac:dyDescent="0.25">
      <c r="B776" s="10"/>
    </row>
    <row r="777" spans="2:2" ht="15.75" customHeight="1" x14ac:dyDescent="0.25">
      <c r="B777" s="10"/>
    </row>
    <row r="778" spans="2:2" ht="15.75" customHeight="1" x14ac:dyDescent="0.25">
      <c r="B778" s="10"/>
    </row>
    <row r="779" spans="2:2" ht="15.75" customHeight="1" x14ac:dyDescent="0.25">
      <c r="B779" s="10"/>
    </row>
    <row r="780" spans="2:2" ht="15.75" customHeight="1" x14ac:dyDescent="0.25">
      <c r="B780" s="10"/>
    </row>
    <row r="781" spans="2:2" ht="15.75" customHeight="1" x14ac:dyDescent="0.25">
      <c r="B781" s="10"/>
    </row>
    <row r="782" spans="2:2" ht="15.75" customHeight="1" x14ac:dyDescent="0.25">
      <c r="B782" s="10"/>
    </row>
    <row r="783" spans="2:2" ht="15.75" customHeight="1" x14ac:dyDescent="0.25">
      <c r="B783" s="10"/>
    </row>
    <row r="784" spans="2:2" ht="15.75" customHeight="1" x14ac:dyDescent="0.25">
      <c r="B784" s="10"/>
    </row>
    <row r="785" spans="2:2" ht="15.75" customHeight="1" x14ac:dyDescent="0.25">
      <c r="B785" s="10"/>
    </row>
    <row r="786" spans="2:2" ht="15.75" customHeight="1" x14ac:dyDescent="0.25">
      <c r="B786" s="10"/>
    </row>
    <row r="787" spans="2:2" ht="15.75" customHeight="1" x14ac:dyDescent="0.25">
      <c r="B787" s="10"/>
    </row>
    <row r="788" spans="2:2" ht="15.75" customHeight="1" x14ac:dyDescent="0.25">
      <c r="B788" s="10"/>
    </row>
    <row r="789" spans="2:2" ht="15.75" customHeight="1" x14ac:dyDescent="0.25">
      <c r="B789" s="10"/>
    </row>
    <row r="790" spans="2:2" ht="15.75" customHeight="1" x14ac:dyDescent="0.25">
      <c r="B790" s="10"/>
    </row>
    <row r="791" spans="2:2" ht="15.75" customHeight="1" x14ac:dyDescent="0.25">
      <c r="B791" s="10"/>
    </row>
    <row r="792" spans="2:2" ht="15.75" customHeight="1" x14ac:dyDescent="0.25">
      <c r="B792" s="10"/>
    </row>
    <row r="793" spans="2:2" ht="15.75" customHeight="1" x14ac:dyDescent="0.25">
      <c r="B793" s="10"/>
    </row>
    <row r="794" spans="2:2" ht="15.75" customHeight="1" x14ac:dyDescent="0.25">
      <c r="B794" s="10"/>
    </row>
    <row r="795" spans="2:2" ht="15.75" customHeight="1" x14ac:dyDescent="0.25">
      <c r="B795" s="10"/>
    </row>
    <row r="796" spans="2:2" ht="15.75" customHeight="1" x14ac:dyDescent="0.25">
      <c r="B796" s="10"/>
    </row>
    <row r="797" spans="2:2" ht="15.75" customHeight="1" x14ac:dyDescent="0.25">
      <c r="B797" s="10"/>
    </row>
    <row r="798" spans="2:2" ht="15.75" customHeight="1" x14ac:dyDescent="0.25">
      <c r="B798" s="10"/>
    </row>
    <row r="799" spans="2:2" ht="15.75" customHeight="1" x14ac:dyDescent="0.25">
      <c r="B799" s="10"/>
    </row>
    <row r="800" spans="2:2" ht="15.75" customHeight="1" x14ac:dyDescent="0.25">
      <c r="B800" s="10"/>
    </row>
    <row r="801" spans="2:2" ht="15.75" customHeight="1" x14ac:dyDescent="0.25">
      <c r="B801" s="10"/>
    </row>
    <row r="802" spans="2:2" ht="15.75" customHeight="1" x14ac:dyDescent="0.25">
      <c r="B802" s="10"/>
    </row>
    <row r="803" spans="2:2" ht="15.75" customHeight="1" x14ac:dyDescent="0.25">
      <c r="B803" s="10"/>
    </row>
    <row r="804" spans="2:2" ht="15.75" customHeight="1" x14ac:dyDescent="0.25">
      <c r="B804" s="10"/>
    </row>
    <row r="805" spans="2:2" ht="15.75" customHeight="1" x14ac:dyDescent="0.25">
      <c r="B805" s="10"/>
    </row>
    <row r="806" spans="2:2" ht="15.75" customHeight="1" x14ac:dyDescent="0.25">
      <c r="B806" s="10"/>
    </row>
    <row r="807" spans="2:2" ht="15.75" customHeight="1" x14ac:dyDescent="0.25">
      <c r="B807" s="10"/>
    </row>
    <row r="808" spans="2:2" ht="15.75" customHeight="1" x14ac:dyDescent="0.25">
      <c r="B808" s="10"/>
    </row>
    <row r="809" spans="2:2" ht="15.75" customHeight="1" x14ac:dyDescent="0.25">
      <c r="B809" s="10"/>
    </row>
    <row r="810" spans="2:2" ht="15.75" customHeight="1" x14ac:dyDescent="0.25">
      <c r="B810" s="10"/>
    </row>
    <row r="811" spans="2:2" ht="15.75" customHeight="1" x14ac:dyDescent="0.25">
      <c r="B811" s="10"/>
    </row>
    <row r="812" spans="2:2" ht="15.75" customHeight="1" x14ac:dyDescent="0.25">
      <c r="B812" s="10"/>
    </row>
    <row r="813" spans="2:2" ht="15.75" customHeight="1" x14ac:dyDescent="0.25">
      <c r="B813" s="10"/>
    </row>
    <row r="814" spans="2:2" ht="15.75" customHeight="1" x14ac:dyDescent="0.25">
      <c r="B814" s="10"/>
    </row>
    <row r="815" spans="2:2" ht="15.75" customHeight="1" x14ac:dyDescent="0.25">
      <c r="B815" s="10"/>
    </row>
    <row r="816" spans="2:2" ht="15.75" customHeight="1" x14ac:dyDescent="0.25">
      <c r="B816" s="10"/>
    </row>
    <row r="817" spans="2:2" ht="15.75" customHeight="1" x14ac:dyDescent="0.25">
      <c r="B817" s="10"/>
    </row>
    <row r="818" spans="2:2" ht="15.75" customHeight="1" x14ac:dyDescent="0.25">
      <c r="B818" s="10"/>
    </row>
    <row r="819" spans="2:2" ht="15.75" customHeight="1" x14ac:dyDescent="0.25">
      <c r="B819" s="10"/>
    </row>
    <row r="820" spans="2:2" ht="15.75" customHeight="1" x14ac:dyDescent="0.25">
      <c r="B820" s="10"/>
    </row>
    <row r="821" spans="2:2" ht="15.75" customHeight="1" x14ac:dyDescent="0.25">
      <c r="B821" s="10"/>
    </row>
    <row r="822" spans="2:2" ht="15.75" customHeight="1" x14ac:dyDescent="0.25">
      <c r="B822" s="10"/>
    </row>
    <row r="823" spans="2:2" ht="15.75" customHeight="1" x14ac:dyDescent="0.25">
      <c r="B823" s="10"/>
    </row>
    <row r="824" spans="2:2" ht="15.75" customHeight="1" x14ac:dyDescent="0.25">
      <c r="B824" s="10"/>
    </row>
    <row r="825" spans="2:2" ht="15.75" customHeight="1" x14ac:dyDescent="0.25">
      <c r="B825" s="10"/>
    </row>
    <row r="826" spans="2:2" ht="15.75" customHeight="1" x14ac:dyDescent="0.25">
      <c r="B826" s="10"/>
    </row>
    <row r="827" spans="2:2" ht="15.75" customHeight="1" x14ac:dyDescent="0.25">
      <c r="B827" s="10"/>
    </row>
    <row r="828" spans="2:2" ht="15.75" customHeight="1" x14ac:dyDescent="0.25">
      <c r="B828" s="10"/>
    </row>
    <row r="829" spans="2:2" ht="15.75" customHeight="1" x14ac:dyDescent="0.25">
      <c r="B829" s="10"/>
    </row>
    <row r="830" spans="2:2" ht="15.75" customHeight="1" x14ac:dyDescent="0.25">
      <c r="B830" s="10"/>
    </row>
    <row r="831" spans="2:2" ht="15.75" customHeight="1" x14ac:dyDescent="0.25">
      <c r="B831" s="10"/>
    </row>
    <row r="832" spans="2:2" ht="15.75" customHeight="1" x14ac:dyDescent="0.25">
      <c r="B832" s="10"/>
    </row>
    <row r="833" spans="2:2" ht="15.75" customHeight="1" x14ac:dyDescent="0.25">
      <c r="B833" s="10"/>
    </row>
    <row r="834" spans="2:2" ht="15.75" customHeight="1" x14ac:dyDescent="0.25">
      <c r="B834" s="10"/>
    </row>
    <row r="835" spans="2:2" ht="15.75" customHeight="1" x14ac:dyDescent="0.25">
      <c r="B835" s="10"/>
    </row>
    <row r="836" spans="2:2" ht="15.75" customHeight="1" x14ac:dyDescent="0.25">
      <c r="B836" s="10"/>
    </row>
    <row r="837" spans="2:2" ht="15.75" customHeight="1" x14ac:dyDescent="0.25">
      <c r="B837" s="10"/>
    </row>
    <row r="838" spans="2:2" ht="15.75" customHeight="1" x14ac:dyDescent="0.25">
      <c r="B838" s="10"/>
    </row>
    <row r="839" spans="2:2" ht="15.75" customHeight="1" x14ac:dyDescent="0.25">
      <c r="B839" s="10"/>
    </row>
    <row r="840" spans="2:2" ht="15.75" customHeight="1" x14ac:dyDescent="0.25">
      <c r="B840" s="10"/>
    </row>
    <row r="841" spans="2:2" ht="15.75" customHeight="1" x14ac:dyDescent="0.25">
      <c r="B841" s="10"/>
    </row>
    <row r="842" spans="2:2" ht="15.75" customHeight="1" x14ac:dyDescent="0.25">
      <c r="B842" s="10"/>
    </row>
    <row r="843" spans="2:2" ht="15.75" customHeight="1" x14ac:dyDescent="0.25">
      <c r="B843" s="10"/>
    </row>
    <row r="844" spans="2:2" ht="15.75" customHeight="1" x14ac:dyDescent="0.25">
      <c r="B844" s="10"/>
    </row>
    <row r="845" spans="2:2" ht="15.75" customHeight="1" x14ac:dyDescent="0.25">
      <c r="B845" s="10"/>
    </row>
    <row r="846" spans="2:2" ht="15.75" customHeight="1" x14ac:dyDescent="0.25">
      <c r="B846" s="10"/>
    </row>
    <row r="847" spans="2:2" ht="15.75" customHeight="1" x14ac:dyDescent="0.25">
      <c r="B847" s="10"/>
    </row>
    <row r="848" spans="2:2" ht="15.75" customHeight="1" x14ac:dyDescent="0.25">
      <c r="B848" s="10"/>
    </row>
    <row r="849" spans="2:2" ht="15.75" customHeight="1" x14ac:dyDescent="0.25">
      <c r="B849" s="10"/>
    </row>
    <row r="850" spans="2:2" ht="15.75" customHeight="1" x14ac:dyDescent="0.25">
      <c r="B850" s="10"/>
    </row>
    <row r="851" spans="2:2" ht="15.75" customHeight="1" x14ac:dyDescent="0.25">
      <c r="B851" s="10"/>
    </row>
    <row r="852" spans="2:2" ht="15.75" customHeight="1" x14ac:dyDescent="0.25">
      <c r="B852" s="10"/>
    </row>
    <row r="853" spans="2:2" ht="15.75" customHeight="1" x14ac:dyDescent="0.25">
      <c r="B853" s="10"/>
    </row>
    <row r="854" spans="2:2" ht="15.75" customHeight="1" x14ac:dyDescent="0.25">
      <c r="B854" s="10"/>
    </row>
    <row r="855" spans="2:2" ht="15.75" customHeight="1" x14ac:dyDescent="0.25">
      <c r="B855" s="10"/>
    </row>
    <row r="856" spans="2:2" ht="15.75" customHeight="1" x14ac:dyDescent="0.25">
      <c r="B856" s="10"/>
    </row>
    <row r="857" spans="2:2" ht="15.75" customHeight="1" x14ac:dyDescent="0.25">
      <c r="B857" s="10"/>
    </row>
    <row r="858" spans="2:2" ht="15.75" customHeight="1" x14ac:dyDescent="0.25">
      <c r="B858" s="10"/>
    </row>
    <row r="859" spans="2:2" ht="15.75" customHeight="1" x14ac:dyDescent="0.25">
      <c r="B859" s="10"/>
    </row>
    <row r="860" spans="2:2" ht="15.75" customHeight="1" x14ac:dyDescent="0.25">
      <c r="B860" s="10"/>
    </row>
    <row r="861" spans="2:2" ht="15.75" customHeight="1" x14ac:dyDescent="0.25">
      <c r="B861" s="10"/>
    </row>
    <row r="862" spans="2:2" ht="15.75" customHeight="1" x14ac:dyDescent="0.25">
      <c r="B862" s="10"/>
    </row>
    <row r="863" spans="2:2" ht="15.75" customHeight="1" x14ac:dyDescent="0.25">
      <c r="B863" s="10"/>
    </row>
    <row r="864" spans="2:2" ht="15.75" customHeight="1" x14ac:dyDescent="0.25">
      <c r="B864" s="10"/>
    </row>
    <row r="865" spans="2:2" ht="15.75" customHeight="1" x14ac:dyDescent="0.25">
      <c r="B865" s="10"/>
    </row>
    <row r="866" spans="2:2" ht="15.75" customHeight="1" x14ac:dyDescent="0.25">
      <c r="B866" s="10"/>
    </row>
    <row r="867" spans="2:2" ht="15.75" customHeight="1" x14ac:dyDescent="0.25">
      <c r="B867" s="10"/>
    </row>
    <row r="868" spans="2:2" ht="15.75" customHeight="1" x14ac:dyDescent="0.25">
      <c r="B868" s="10"/>
    </row>
    <row r="869" spans="2:2" ht="15.75" customHeight="1" x14ac:dyDescent="0.25">
      <c r="B869" s="10"/>
    </row>
    <row r="870" spans="2:2" ht="15.75" customHeight="1" x14ac:dyDescent="0.25">
      <c r="B870" s="10"/>
    </row>
    <row r="871" spans="2:2" ht="15.75" customHeight="1" x14ac:dyDescent="0.25">
      <c r="B871" s="10"/>
    </row>
    <row r="872" spans="2:2" ht="15.75" customHeight="1" x14ac:dyDescent="0.25">
      <c r="B872" s="10"/>
    </row>
    <row r="873" spans="2:2" ht="15.75" customHeight="1" x14ac:dyDescent="0.25">
      <c r="B873" s="10"/>
    </row>
    <row r="874" spans="2:2" ht="15.75" customHeight="1" x14ac:dyDescent="0.25">
      <c r="B874" s="10"/>
    </row>
    <row r="875" spans="2:2" ht="15.75" customHeight="1" x14ac:dyDescent="0.25">
      <c r="B875" s="10"/>
    </row>
    <row r="876" spans="2:2" ht="15.75" customHeight="1" x14ac:dyDescent="0.25">
      <c r="B876" s="10"/>
    </row>
    <row r="877" spans="2:2" ht="15.75" customHeight="1" x14ac:dyDescent="0.25">
      <c r="B877" s="10"/>
    </row>
    <row r="878" spans="2:2" ht="15.75" customHeight="1" x14ac:dyDescent="0.25">
      <c r="B878" s="10"/>
    </row>
    <row r="879" spans="2:2" ht="15.75" customHeight="1" x14ac:dyDescent="0.25">
      <c r="B879" s="10"/>
    </row>
    <row r="880" spans="2:2" ht="15.75" customHeight="1" x14ac:dyDescent="0.25">
      <c r="B880" s="10"/>
    </row>
    <row r="881" spans="2:2" ht="15.75" customHeight="1" x14ac:dyDescent="0.25">
      <c r="B881" s="10"/>
    </row>
    <row r="882" spans="2:2" ht="15.75" customHeight="1" x14ac:dyDescent="0.25">
      <c r="B882" s="10"/>
    </row>
    <row r="883" spans="2:2" ht="15.75" customHeight="1" x14ac:dyDescent="0.25">
      <c r="B883" s="10"/>
    </row>
    <row r="884" spans="2:2" ht="15.75" customHeight="1" x14ac:dyDescent="0.25">
      <c r="B884" s="10"/>
    </row>
    <row r="885" spans="2:2" ht="15.75" customHeight="1" x14ac:dyDescent="0.25">
      <c r="B885" s="10"/>
    </row>
    <row r="886" spans="2:2" ht="15.75" customHeight="1" x14ac:dyDescent="0.25">
      <c r="B886" s="10"/>
    </row>
    <row r="887" spans="2:2" ht="15.75" customHeight="1" x14ac:dyDescent="0.25">
      <c r="B887" s="10"/>
    </row>
    <row r="888" spans="2:2" ht="15.75" customHeight="1" x14ac:dyDescent="0.25">
      <c r="B888" s="10"/>
    </row>
    <row r="889" spans="2:2" ht="15.75" customHeight="1" x14ac:dyDescent="0.25">
      <c r="B889" s="10"/>
    </row>
    <row r="890" spans="2:2" ht="15.75" customHeight="1" x14ac:dyDescent="0.25">
      <c r="B890" s="10"/>
    </row>
    <row r="891" spans="2:2" ht="15.75" customHeight="1" x14ac:dyDescent="0.25">
      <c r="B891" s="10"/>
    </row>
    <row r="892" spans="2:2" ht="15.75" customHeight="1" x14ac:dyDescent="0.25">
      <c r="B892" s="10"/>
    </row>
    <row r="893" spans="2:2" ht="15.75" customHeight="1" x14ac:dyDescent="0.25">
      <c r="B893" s="10"/>
    </row>
    <row r="894" spans="2:2" ht="15.75" customHeight="1" x14ac:dyDescent="0.25">
      <c r="B894" s="10"/>
    </row>
    <row r="895" spans="2:2" ht="15.75" customHeight="1" x14ac:dyDescent="0.25">
      <c r="B895" s="10"/>
    </row>
    <row r="896" spans="2:2" ht="15.75" customHeight="1" x14ac:dyDescent="0.25">
      <c r="B896" s="10"/>
    </row>
    <row r="897" spans="2:2" ht="15.75" customHeight="1" x14ac:dyDescent="0.25">
      <c r="B897" s="10"/>
    </row>
    <row r="898" spans="2:2" ht="15.75" customHeight="1" x14ac:dyDescent="0.25">
      <c r="B898" s="10"/>
    </row>
    <row r="899" spans="2:2" ht="15.75" customHeight="1" x14ac:dyDescent="0.25">
      <c r="B899" s="10"/>
    </row>
    <row r="900" spans="2:2" ht="15.75" customHeight="1" x14ac:dyDescent="0.25">
      <c r="B900" s="10"/>
    </row>
    <row r="901" spans="2:2" ht="15.75" customHeight="1" x14ac:dyDescent="0.25">
      <c r="B901" s="10"/>
    </row>
    <row r="902" spans="2:2" ht="15.75" customHeight="1" x14ac:dyDescent="0.25">
      <c r="B902" s="10"/>
    </row>
    <row r="903" spans="2:2" ht="15.75" customHeight="1" x14ac:dyDescent="0.25">
      <c r="B903" s="10"/>
    </row>
    <row r="904" spans="2:2" ht="15.75" customHeight="1" x14ac:dyDescent="0.25">
      <c r="B904" s="10"/>
    </row>
    <row r="905" spans="2:2" ht="15.75" customHeight="1" x14ac:dyDescent="0.25">
      <c r="B905" s="10"/>
    </row>
    <row r="906" spans="2:2" ht="15.75" customHeight="1" x14ac:dyDescent="0.25">
      <c r="B906" s="10"/>
    </row>
    <row r="907" spans="2:2" ht="15.75" customHeight="1" x14ac:dyDescent="0.25">
      <c r="B907" s="10"/>
    </row>
    <row r="908" spans="2:2" ht="15.75" customHeight="1" x14ac:dyDescent="0.25">
      <c r="B908" s="10"/>
    </row>
    <row r="909" spans="2:2" ht="15.75" customHeight="1" x14ac:dyDescent="0.25">
      <c r="B909" s="10"/>
    </row>
    <row r="910" spans="2:2" ht="15.75" customHeight="1" x14ac:dyDescent="0.25">
      <c r="B910" s="10"/>
    </row>
    <row r="911" spans="2:2" ht="15.75" customHeight="1" x14ac:dyDescent="0.25">
      <c r="B911" s="10"/>
    </row>
    <row r="912" spans="2:2" ht="15.75" customHeight="1" x14ac:dyDescent="0.25">
      <c r="B912" s="10"/>
    </row>
    <row r="913" spans="2:2" ht="15.75" customHeight="1" x14ac:dyDescent="0.25">
      <c r="B913" s="10"/>
    </row>
    <row r="914" spans="2:2" ht="15.75" customHeight="1" x14ac:dyDescent="0.25">
      <c r="B914" s="10"/>
    </row>
    <row r="915" spans="2:2" ht="15.75" customHeight="1" x14ac:dyDescent="0.25">
      <c r="B915" s="10"/>
    </row>
    <row r="916" spans="2:2" ht="15.75" customHeight="1" x14ac:dyDescent="0.25">
      <c r="B916" s="10"/>
    </row>
    <row r="917" spans="2:2" ht="15.75" customHeight="1" x14ac:dyDescent="0.25">
      <c r="B917" s="10"/>
    </row>
    <row r="918" spans="2:2" ht="15.75" customHeight="1" x14ac:dyDescent="0.25">
      <c r="B918" s="10"/>
    </row>
    <row r="919" spans="2:2" ht="15.75" customHeight="1" x14ac:dyDescent="0.25">
      <c r="B919" s="10"/>
    </row>
    <row r="920" spans="2:2" ht="15.75" customHeight="1" x14ac:dyDescent="0.25">
      <c r="B920" s="10"/>
    </row>
    <row r="921" spans="2:2" ht="15.75" customHeight="1" x14ac:dyDescent="0.25">
      <c r="B921" s="10"/>
    </row>
    <row r="922" spans="2:2" ht="15.75" customHeight="1" x14ac:dyDescent="0.25">
      <c r="B922" s="10"/>
    </row>
    <row r="923" spans="2:2" ht="15.75" customHeight="1" x14ac:dyDescent="0.25">
      <c r="B923" s="10"/>
    </row>
    <row r="924" spans="2:2" ht="15.75" customHeight="1" x14ac:dyDescent="0.25">
      <c r="B924" s="10"/>
    </row>
    <row r="925" spans="2:2" ht="15.75" customHeight="1" x14ac:dyDescent="0.25">
      <c r="B925" s="10"/>
    </row>
    <row r="926" spans="2:2" ht="15.75" customHeight="1" x14ac:dyDescent="0.25">
      <c r="B926" s="10"/>
    </row>
    <row r="927" spans="2:2" ht="15.75" customHeight="1" x14ac:dyDescent="0.25">
      <c r="B927" s="10"/>
    </row>
    <row r="928" spans="2:2" ht="15.75" customHeight="1" x14ac:dyDescent="0.25">
      <c r="B928" s="10"/>
    </row>
    <row r="929" spans="2:2" ht="15.75" customHeight="1" x14ac:dyDescent="0.25">
      <c r="B929" s="10"/>
    </row>
    <row r="930" spans="2:2" ht="15.75" customHeight="1" x14ac:dyDescent="0.25">
      <c r="B930" s="10"/>
    </row>
    <row r="931" spans="2:2" ht="15.75" customHeight="1" x14ac:dyDescent="0.25">
      <c r="B931" s="10"/>
    </row>
    <row r="932" spans="2:2" ht="15.75" customHeight="1" x14ac:dyDescent="0.25">
      <c r="B932" s="10"/>
    </row>
    <row r="933" spans="2:2" ht="15.75" customHeight="1" x14ac:dyDescent="0.25">
      <c r="B933" s="10"/>
    </row>
    <row r="934" spans="2:2" ht="15.75" customHeight="1" x14ac:dyDescent="0.25">
      <c r="B934" s="10"/>
    </row>
    <row r="935" spans="2:2" ht="15.75" customHeight="1" x14ac:dyDescent="0.25">
      <c r="B935" s="10"/>
    </row>
    <row r="936" spans="2:2" ht="15.75" customHeight="1" x14ac:dyDescent="0.25">
      <c r="B936" s="10"/>
    </row>
    <row r="937" spans="2:2" ht="15.75" customHeight="1" x14ac:dyDescent="0.25">
      <c r="B937" s="10"/>
    </row>
    <row r="938" spans="2:2" ht="15.75" customHeight="1" x14ac:dyDescent="0.25">
      <c r="B938" s="10"/>
    </row>
    <row r="939" spans="2:2" ht="15.75" customHeight="1" x14ac:dyDescent="0.25">
      <c r="B939" s="10"/>
    </row>
    <row r="940" spans="2:2" ht="15.75" customHeight="1" x14ac:dyDescent="0.25">
      <c r="B940" s="10"/>
    </row>
    <row r="941" spans="2:2" ht="15.75" customHeight="1" x14ac:dyDescent="0.25">
      <c r="B941" s="10"/>
    </row>
    <row r="942" spans="2:2" ht="15.75" customHeight="1" x14ac:dyDescent="0.25">
      <c r="B942" s="10"/>
    </row>
    <row r="943" spans="2:2" ht="15.75" customHeight="1" x14ac:dyDescent="0.25">
      <c r="B943" s="10"/>
    </row>
    <row r="944" spans="2:2" ht="15.75" customHeight="1" x14ac:dyDescent="0.25">
      <c r="B944" s="10"/>
    </row>
    <row r="945" spans="2:2" ht="15.75" customHeight="1" x14ac:dyDescent="0.25">
      <c r="B945" s="10"/>
    </row>
    <row r="946" spans="2:2" ht="15.75" customHeight="1" x14ac:dyDescent="0.25">
      <c r="B946" s="10"/>
    </row>
    <row r="947" spans="2:2" ht="15.75" customHeight="1" x14ac:dyDescent="0.25">
      <c r="B947" s="10"/>
    </row>
    <row r="948" spans="2:2" ht="15.75" customHeight="1" x14ac:dyDescent="0.25">
      <c r="B948" s="10"/>
    </row>
    <row r="949" spans="2:2" ht="15.75" customHeight="1" x14ac:dyDescent="0.25">
      <c r="B949" s="10"/>
    </row>
    <row r="950" spans="2:2" ht="15.75" customHeight="1" x14ac:dyDescent="0.25">
      <c r="B950" s="10"/>
    </row>
    <row r="951" spans="2:2" ht="15.75" customHeight="1" x14ac:dyDescent="0.25">
      <c r="B951" s="10"/>
    </row>
    <row r="952" spans="2:2" ht="15.75" customHeight="1" x14ac:dyDescent="0.25">
      <c r="B952" s="10"/>
    </row>
    <row r="953" spans="2:2" ht="15.75" customHeight="1" x14ac:dyDescent="0.25">
      <c r="B953" s="10"/>
    </row>
    <row r="954" spans="2:2" ht="15.75" customHeight="1" x14ac:dyDescent="0.25">
      <c r="B954" s="10"/>
    </row>
    <row r="955" spans="2:2" ht="15.75" customHeight="1" x14ac:dyDescent="0.25">
      <c r="B955" s="10"/>
    </row>
    <row r="956" spans="2:2" ht="15.75" customHeight="1" x14ac:dyDescent="0.25">
      <c r="B956" s="10"/>
    </row>
    <row r="957" spans="2:2" ht="15.75" customHeight="1" x14ac:dyDescent="0.25">
      <c r="B957" s="10"/>
    </row>
    <row r="958" spans="2:2" ht="15.75" customHeight="1" x14ac:dyDescent="0.25">
      <c r="B958" s="10"/>
    </row>
    <row r="959" spans="2:2" ht="15.75" customHeight="1" x14ac:dyDescent="0.25">
      <c r="B959" s="10"/>
    </row>
    <row r="960" spans="2:2" ht="15.75" customHeight="1" x14ac:dyDescent="0.25">
      <c r="B960" s="10"/>
    </row>
    <row r="961" spans="2:2" ht="15.75" customHeight="1" x14ac:dyDescent="0.25">
      <c r="B961" s="10"/>
    </row>
    <row r="962" spans="2:2" ht="15.75" customHeight="1" x14ac:dyDescent="0.25">
      <c r="B962" s="10"/>
    </row>
    <row r="963" spans="2:2" ht="15.75" customHeight="1" x14ac:dyDescent="0.25">
      <c r="B963" s="10"/>
    </row>
    <row r="964" spans="2:2" ht="15.75" customHeight="1" x14ac:dyDescent="0.25">
      <c r="B964" s="10"/>
    </row>
    <row r="965" spans="2:2" ht="15.75" customHeight="1" x14ac:dyDescent="0.25">
      <c r="B965" s="10"/>
    </row>
    <row r="966" spans="2:2" ht="15.75" customHeight="1" x14ac:dyDescent="0.25">
      <c r="B966" s="10"/>
    </row>
    <row r="967" spans="2:2" ht="15.75" customHeight="1" x14ac:dyDescent="0.25">
      <c r="B967" s="10"/>
    </row>
    <row r="968" spans="2:2" ht="15.75" customHeight="1" x14ac:dyDescent="0.25">
      <c r="B968" s="10"/>
    </row>
    <row r="969" spans="2:2" ht="15.75" customHeight="1" x14ac:dyDescent="0.25">
      <c r="B969" s="10"/>
    </row>
    <row r="970" spans="2:2" ht="15.75" customHeight="1" x14ac:dyDescent="0.25">
      <c r="B970" s="10"/>
    </row>
    <row r="971" spans="2:2" ht="15.75" customHeight="1" x14ac:dyDescent="0.25">
      <c r="B971" s="10"/>
    </row>
    <row r="972" spans="2:2" ht="15.75" customHeight="1" x14ac:dyDescent="0.25">
      <c r="B972" s="10"/>
    </row>
    <row r="973" spans="2:2" ht="15.75" customHeight="1" x14ac:dyDescent="0.25">
      <c r="B973" s="10"/>
    </row>
    <row r="974" spans="2:2" ht="15.75" customHeight="1" x14ac:dyDescent="0.25">
      <c r="B974" s="10"/>
    </row>
    <row r="975" spans="2:2" ht="15.75" customHeight="1" x14ac:dyDescent="0.25">
      <c r="B975" s="10"/>
    </row>
    <row r="976" spans="2:2" ht="15.75" customHeight="1" x14ac:dyDescent="0.25">
      <c r="B976" s="10"/>
    </row>
    <row r="977" spans="2:2" ht="15.75" customHeight="1" x14ac:dyDescent="0.25">
      <c r="B977" s="10"/>
    </row>
    <row r="978" spans="2:2" ht="15.75" customHeight="1" x14ac:dyDescent="0.25">
      <c r="B978" s="10"/>
    </row>
    <row r="979" spans="2:2" ht="15.75" customHeight="1" x14ac:dyDescent="0.25">
      <c r="B979" s="10"/>
    </row>
    <row r="980" spans="2:2" ht="15.75" customHeight="1" x14ac:dyDescent="0.25">
      <c r="B980" s="10"/>
    </row>
    <row r="981" spans="2:2" ht="15.75" customHeight="1" x14ac:dyDescent="0.25">
      <c r="B981" s="10"/>
    </row>
    <row r="982" spans="2:2" ht="15.75" customHeight="1" x14ac:dyDescent="0.25">
      <c r="B982" s="10"/>
    </row>
    <row r="983" spans="2:2" ht="15.75" customHeight="1" x14ac:dyDescent="0.25">
      <c r="B983" s="10"/>
    </row>
    <row r="984" spans="2:2" ht="15.75" customHeight="1" x14ac:dyDescent="0.25">
      <c r="B984" s="10"/>
    </row>
    <row r="985" spans="2:2" ht="15.75" customHeight="1" x14ac:dyDescent="0.25">
      <c r="B985" s="10"/>
    </row>
    <row r="986" spans="2:2" ht="15.75" customHeight="1" x14ac:dyDescent="0.25">
      <c r="B986" s="10"/>
    </row>
    <row r="987" spans="2:2" ht="15.75" customHeight="1" x14ac:dyDescent="0.25">
      <c r="B987" s="10"/>
    </row>
    <row r="988" spans="2:2" ht="15.75" customHeight="1" x14ac:dyDescent="0.25">
      <c r="B988" s="10"/>
    </row>
    <row r="989" spans="2:2" ht="15.75" customHeight="1" x14ac:dyDescent="0.25">
      <c r="B989" s="10"/>
    </row>
    <row r="990" spans="2:2" ht="15.75" customHeight="1" x14ac:dyDescent="0.25">
      <c r="B990" s="10"/>
    </row>
    <row r="991" spans="2:2" ht="15.75" customHeight="1" x14ac:dyDescent="0.25">
      <c r="B991" s="10"/>
    </row>
    <row r="992" spans="2:2" ht="15.75" customHeight="1" x14ac:dyDescent="0.25">
      <c r="B992" s="10"/>
    </row>
    <row r="993" spans="2:2" ht="15.75" customHeight="1" x14ac:dyDescent="0.25">
      <c r="B993" s="10"/>
    </row>
    <row r="994" spans="2:2" ht="15.75" customHeight="1" x14ac:dyDescent="0.25">
      <c r="B994" s="10"/>
    </row>
    <row r="995" spans="2:2" ht="15.75" customHeight="1" x14ac:dyDescent="0.25">
      <c r="B995" s="10"/>
    </row>
    <row r="996" spans="2:2" ht="15.75" customHeight="1" x14ac:dyDescent="0.25">
      <c r="B996" s="10"/>
    </row>
    <row r="997" spans="2:2" ht="15.75" customHeight="1" x14ac:dyDescent="0.25">
      <c r="B997" s="10"/>
    </row>
    <row r="998" spans="2:2" ht="15.75" customHeight="1" x14ac:dyDescent="0.25">
      <c r="B998" s="10"/>
    </row>
    <row r="999" spans="2:2" ht="15.75" customHeight="1" x14ac:dyDescent="0.25">
      <c r="B999" s="10"/>
    </row>
    <row r="1000" spans="2:2" ht="15.75" customHeight="1" x14ac:dyDescent="0.25">
      <c r="B1000" s="10"/>
    </row>
  </sheetData>
  <mergeCells count="1">
    <mergeCell ref="A1:B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Жосан Дарья Андреевна</cp:lastModifiedBy>
  <dcterms:modified xsi:type="dcterms:W3CDTF">2025-04-18T08:54:51Z</dcterms:modified>
</cp:coreProperties>
</file>