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онтаж и обслуживание промышленных роботов\"/>
    </mc:Choice>
  </mc:AlternateContent>
  <xr:revisionPtr revIDLastSave="0" documentId="13_ncr:1_{2960E159-E838-4575-8E05-C972B44C2D1D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G11" i="4"/>
  <c r="G10" i="4"/>
  <c r="E11" i="4"/>
  <c r="E10" i="4"/>
  <c r="C15" i="4"/>
  <c r="C14" i="4"/>
  <c r="C13" i="4"/>
  <c r="C12" i="4"/>
  <c r="C11" i="4"/>
  <c r="C10" i="4"/>
  <c r="C9" i="4"/>
  <c r="D8" i="4"/>
  <c r="C7" i="4"/>
  <c r="G62" i="5"/>
  <c r="G61" i="5"/>
  <c r="G58" i="5"/>
  <c r="G57" i="5"/>
  <c r="A5" i="7"/>
  <c r="A3" i="7"/>
  <c r="A5" i="5"/>
  <c r="A3" i="5"/>
  <c r="A5" i="1"/>
  <c r="A3" i="1"/>
  <c r="A3" i="4"/>
  <c r="A5" i="4"/>
  <c r="G56" i="4" l="1"/>
  <c r="G57" i="4"/>
  <c r="G58" i="4"/>
  <c r="G59" i="4"/>
  <c r="G60" i="4"/>
  <c r="G61" i="4"/>
  <c r="G62" i="4"/>
  <c r="G63" i="4"/>
  <c r="G64" i="4"/>
  <c r="G65" i="4"/>
  <c r="G73" i="5"/>
  <c r="G72" i="5"/>
  <c r="G70" i="4"/>
  <c r="G69" i="4"/>
  <c r="G68" i="4"/>
  <c r="G55" i="4"/>
</calcChain>
</file>

<file path=xl/sharedStrings.xml><?xml version="1.0" encoding="utf-8"?>
<sst xmlns="http://schemas.openxmlformats.org/spreadsheetml/2006/main" count="759" uniqueCount="267">
  <si>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</si>
  <si>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</si>
  <si>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</si>
  <si>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</si>
  <si>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</si>
  <si>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</si>
  <si>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</si>
  <si>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</si>
  <si>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</si>
  <si>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</si>
  <si>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</si>
  <si>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</si>
  <si>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</si>
  <si>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</si>
  <si>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</si>
  <si>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</si>
  <si>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</si>
  <si>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</si>
  <si>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</si>
  <si>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</si>
  <si>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</si>
  <si>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</si>
  <si>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</si>
  <si>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</si>
  <si>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</si>
  <si>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</si>
  <si>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</si>
  <si>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</si>
  <si>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</si>
  <si>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</si>
  <si>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</si>
  <si>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</si>
  <si>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</si>
  <si>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</si>
  <si>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</si>
  <si>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</si>
  <si>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</si>
  <si>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</si>
  <si>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на колесиках, без подлокотников
синяя или серая обивка
расчитанные на вес не менее 100 кг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</si>
  <si>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</si>
  <si>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</si>
  <si>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</si>
  <si>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</si>
  <si>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</si>
  <si>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</si>
  <si>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</si>
  <si>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</si>
  <si>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штанга на колесах, с крючками (не менее 5 крючков)</t>
  </si>
  <si>
    <t xml:space="preserve">шт </t>
  </si>
  <si>
    <t>Площадь зоны: не менее 13 кв.м.</t>
  </si>
  <si>
    <t>не менее 4 запираемых ящиков (ШхГхВ) 400х500х500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</si>
  <si>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</si>
  <si>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</si>
  <si>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</si>
  <si>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</si>
  <si>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</si>
  <si>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</si>
  <si>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</si>
  <si>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</si>
  <si>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</si>
  <si>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Лазерный принтер А4</t>
  </si>
  <si>
    <t>Операционная система</t>
  </si>
  <si>
    <t>Бумага А4</t>
  </si>
  <si>
    <t>Ручка шариковая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</si>
  <si>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</si>
  <si>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</si>
  <si>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</si>
  <si>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</si>
  <si>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</si>
  <si>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</si>
  <si>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Сигнальная лента</t>
  </si>
  <si>
    <t>Армированный скотч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</si>
  <si>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</si>
  <si>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</si>
  <si>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</si>
  <si>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</si>
  <si>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</si>
  <si>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</si>
  <si>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</si>
  <si>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</si>
  <si>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</si>
  <si>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</si>
  <si>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</si>
  <si>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</si>
  <si>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</si>
  <si>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</si>
  <si>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</si>
  <si>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</si>
  <si>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</si>
  <si>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</si>
  <si>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</si>
  <si>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</si>
  <si>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</si>
  <si>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</si>
  <si>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Освещение: Допустимо верхнее искусственное освещение ( не менее 300люкс)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</si>
  <si>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</si>
  <si>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</si>
  <si>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линолиум, плитка, - _12 м2 на всю зону</t>
  </si>
  <si>
    <t>Подведение сжатого воздуха (при необходимости):  требуется</t>
  </si>
  <si>
    <t xml:space="preserve">Промышленный робот 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</si>
  <si>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</si>
  <si>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 xml:space="preserve">Основание для установки робота </t>
  </si>
  <si>
    <t>Захват для промышленного робота</t>
  </si>
  <si>
    <t xml:space="preserve">Пневматический (электронный ) захват </t>
  </si>
  <si>
    <t>Зонаы загрузки/выгрузки</t>
  </si>
  <si>
    <t xml:space="preserve">Позволяет выполнять загрузку и вызгрузку склада оператором.  Требование: наличие установочных мест под заготовки и обработанные детали. </t>
  </si>
  <si>
    <t xml:space="preserve">Компрессор </t>
  </si>
  <si>
    <t>3d модель комплекса</t>
  </si>
  <si>
    <t>3д модель комплекса и её составных компонентов</t>
  </si>
  <si>
    <t>Ноутбук или пк</t>
  </si>
  <si>
    <t>Минимальные требования CPU i5 / 2,4 GHz/RAM 4 GB / HDD 500 Gb / GPU 2 GB / Win10 / 15.6" Full HD (1280x1024)</t>
  </si>
  <si>
    <t>Мышь компьютерная</t>
  </si>
  <si>
    <t>USB флешка</t>
  </si>
  <si>
    <t>от 2 Gb</t>
  </si>
  <si>
    <t>Стол</t>
  </si>
  <si>
    <t>Охрана труда и техника безопасности (дополнительно)</t>
  </si>
  <si>
    <t>конкурсант привозит с собой</t>
  </si>
  <si>
    <t xml:space="preserve">Должен быть предназначен для установки работа манипулятора. Робот так же может крепится и на рабочем столе.
</t>
  </si>
  <si>
    <t xml:space="preserve">Рабочий стол 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</si>
  <si>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</t>
  </si>
  <si>
    <t xml:space="preserve">Защитное ограждение </t>
  </si>
  <si>
    <t>Необходимо для обеспечения безопасности при работе с промышленным роботом. Должно соответствовать ГОСТ ГОСТ Р 60.1.2.1-2016 и ГОСТ Р 60.1.2.2-2016</t>
  </si>
  <si>
    <t>-</t>
  </si>
  <si>
    <t>Программное обеспечение для оффлайн программирования промышленного робота</t>
  </si>
  <si>
    <t>Программное обеспечение позвляющиее выполнять проектирование и оффлайн программирование роботизированных технологических комплексов</t>
  </si>
  <si>
    <t>Пилот, 6 розеток</t>
  </si>
  <si>
    <t>6 розеток</t>
  </si>
  <si>
    <t>Внести необходимую информацию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</si>
  <si>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</si>
  <si>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на ножках</t>
  </si>
  <si>
    <t>Промышленный  логический контроллер (ПЛК), HMI панель и электрический шкаф управления</t>
  </si>
  <si>
    <t>HMI панель - не менее 7 дюймов. ПЛК: напряжение питания 24V DC, дискретные входы и выходы 24V DC – 16 входов, 16 выходов; Обмен сигналами по интерфейсу Ethernet, наличие дискретных входов/выходов. Электрический шкаф управления с установленным оборудованием</t>
  </si>
  <si>
    <t>Программное обеспечение для конфигурирования ПЛК и HMI</t>
  </si>
  <si>
    <t>Программное обеспечение позвляющиее выполнять конфигурирование и программирование ПЛК и HMI панелей</t>
  </si>
  <si>
    <t xml:space="preserve">Кабель патч-корд </t>
  </si>
  <si>
    <t>Вилка RJ-45, длина не менее 3м</t>
  </si>
  <si>
    <t>Спецодежда, спецобувь</t>
  </si>
  <si>
    <t>Фитинг 5мм d4</t>
  </si>
  <si>
    <t>Металический</t>
  </si>
  <si>
    <t>Фитинг 5мм d5</t>
  </si>
  <si>
    <t>Предохранитель</t>
  </si>
  <si>
    <t>Защитные очки</t>
  </si>
  <si>
    <t>защитные очки пластиковые</t>
  </si>
  <si>
    <t>Защитная полумаска</t>
  </si>
  <si>
    <t>Защитная полумаска органов дыхания</t>
  </si>
  <si>
    <t>Пачка 500 листов</t>
  </si>
  <si>
    <t>Шариковая ручка</t>
  </si>
  <si>
    <t xml:space="preserve">Ботинки с металлическим подноском </t>
  </si>
  <si>
    <t>Защитная одежда, головной убор и перчатки</t>
  </si>
  <si>
    <t>Защитные перчатки</t>
  </si>
  <si>
    <t>Набор шестигранных ключей</t>
  </si>
  <si>
    <t>1 - 10 мм</t>
  </si>
  <si>
    <t>Металическая линейка</t>
  </si>
  <si>
    <t>Длина не менее 200 мм</t>
  </si>
  <si>
    <t>Рулетка</t>
  </si>
  <si>
    <t>до 3 м</t>
  </si>
  <si>
    <t xml:space="preserve">Штангенциркуль </t>
  </si>
  <si>
    <t>Щ-1 или электронный</t>
  </si>
  <si>
    <t>Монтаж и обслуживание промышленных роботов</t>
  </si>
  <si>
    <t>Программное обеспечение текстовые редакторы</t>
  </si>
  <si>
    <t>Программное обеспечение позвляющиее редактировать файлы word формата</t>
  </si>
  <si>
    <t xml:space="preserve">Коммутатор </t>
  </si>
  <si>
    <t>Коммутатор не менее 6 портов</t>
  </si>
  <si>
    <t>Система радиочастотной идентификации или её аналог</t>
  </si>
  <si>
    <t>Система радиочастотной идентификации изделий (RFID) предназначен для определения типа детали на основном конвейере. Должна иметь в своём составе RFID считыватель и передатчик, передающий данные об изделии в программируемый логический контроллер – 1 шт. 
RFID метки - 12 шт (по 1 шт на деталь).
Монтажные аксессуары, комплект (кронштейн для Din-рейки, кабель-каналы, хомуты, и др.) – 1 шт.</t>
  </si>
  <si>
    <t>Характеристики на усмотрение организатора</t>
  </si>
  <si>
    <t>Монитор (если будет ПК)</t>
  </si>
  <si>
    <t>Клавиатура (если будет ПК)</t>
  </si>
  <si>
    <t>Оборудование для юстировки/мастеризации</t>
  </si>
  <si>
    <t>Сменные аккумуляторы</t>
  </si>
  <si>
    <t>Предохранительные устройства</t>
  </si>
  <si>
    <t>Оборудования для калибровки РТК</t>
  </si>
  <si>
    <t xml:space="preserve">Складское помещение </t>
  </si>
  <si>
    <t>4 яруса</t>
  </si>
  <si>
    <t>Стеллаж металлический</t>
  </si>
  <si>
    <t>шт.</t>
  </si>
  <si>
    <t>Разьем для пайки/сборки системы безопастости</t>
  </si>
  <si>
    <t>Монтаж роботизированного комплекса</t>
  </si>
  <si>
    <t>Конфигурация промышленного робота</t>
  </si>
  <si>
    <t>Техническое облуживание промышленного робота</t>
  </si>
  <si>
    <t>Инструмент для снятия изоляции с проводов</t>
  </si>
  <si>
    <t>Инструмент для обжима проводов</t>
  </si>
  <si>
    <t>Программное обеспечения для написания оффлайн программ</t>
  </si>
  <si>
    <t>Программное обеспечение позвляющиее создавать управляюие программы для прмоышленного ррбота</t>
  </si>
  <si>
    <t>Заготовки согласно конкурому заданию</t>
  </si>
  <si>
    <t>Комплект заготовок позволяющих выполнить модуль конкурсного задания</t>
  </si>
  <si>
    <t>Создание цифрового двойника в САМ системе</t>
  </si>
  <si>
    <t>Защитная обувь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</si>
  <si>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</si>
  <si>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</si>
  <si>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</si>
  <si>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</si>
  <si>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</si>
  <si>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</si>
  <si>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</si>
  <si>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</si>
  <si>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</si>
  <si>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</si>
  <si>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 xml:space="preserve">Освещение: Допустимо верхнее искусственное освещение ( не менее ___ люкс) </t>
  </si>
  <si>
    <t>Покрытие пола: ковролин  - ___ м2 на всю зону</t>
  </si>
  <si>
    <t>Подведение/ отведение ГХВС (при необходимости):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</si>
  <si>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</si>
  <si>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</si>
  <si>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 xml:space="preserve">Технический администратор площадки: </t>
  </si>
  <si>
    <t>Количество экспертов (ЭН+ГЭ+ИЭ) + ТАП:</t>
  </si>
  <si>
    <t>Шуруповерт</t>
  </si>
  <si>
    <t>Набор сверел</t>
  </si>
  <si>
    <t>УШМ</t>
  </si>
  <si>
    <t>Набор бит</t>
  </si>
  <si>
    <t>Набор отверток</t>
  </si>
  <si>
    <t xml:space="preserve">Сборка и электро-подключение узлового шкафа </t>
  </si>
  <si>
    <t>Опорная металическая конструкция под шкаф</t>
  </si>
  <si>
    <t>пачка 100 шт</t>
  </si>
  <si>
    <t xml:space="preserve">Коннектор RJ-45 </t>
  </si>
  <si>
    <t>Комутатор управляемый 6 портов</t>
  </si>
  <si>
    <t>Блок питания 220 В - 24 вольта</t>
  </si>
  <si>
    <t>Реле электромагнитное 24 вольта на DIN рейку</t>
  </si>
  <si>
    <t>Заглушка для КВИ-2,5мм2</t>
  </si>
  <si>
    <t xml:space="preserve">пачка ( на 1 конкурсанта) </t>
  </si>
  <si>
    <t>Клема КВИ 2,5мм2  цвета PE</t>
  </si>
  <si>
    <t>Клема КВИ 2,5мм2  синяя</t>
  </si>
  <si>
    <t>Клема КВИ 2,5мм2  белая</t>
  </si>
  <si>
    <t>Ограничитель на DIN-рейку</t>
  </si>
  <si>
    <t>Кнопка аварийной остановки</t>
  </si>
  <si>
    <t>Вводной автомат 380 В</t>
  </si>
  <si>
    <t>Розетка 380 5 Pin 32A</t>
  </si>
  <si>
    <t>Вилка 380 5 Pin 32A</t>
  </si>
  <si>
    <t>Кабель 5 жил 6 кв</t>
  </si>
  <si>
    <t xml:space="preserve">м ( на 1 конкурсанта) </t>
  </si>
  <si>
    <t>Кабель канал 25х25 перворированный</t>
  </si>
  <si>
    <t xml:space="preserve">Стяжки кабельные 3,6 150 </t>
  </si>
  <si>
    <t xml:space="preserve">УЗО </t>
  </si>
  <si>
    <t>Диэлектрический коврик</t>
  </si>
  <si>
    <t>Саморезы по металлу для крепления DIN рейки</t>
  </si>
  <si>
    <t>Провод 2,5 кв белый</t>
  </si>
  <si>
    <t>1.5</t>
  </si>
  <si>
    <t>Провод 2,5 кв синий</t>
  </si>
  <si>
    <t>Провод 2,5 PE</t>
  </si>
  <si>
    <t>Провод 0,5 мм2</t>
  </si>
  <si>
    <t>НШВИ 2,5</t>
  </si>
  <si>
    <t>НШВИ 0,5</t>
  </si>
  <si>
    <t>Шкаф</t>
  </si>
  <si>
    <t>Контроллер программируемый логический</t>
  </si>
  <si>
    <t>Наличие rs-485 интерфейса</t>
  </si>
  <si>
    <t>Трехфазный асинхронный электродвигатель</t>
  </si>
  <si>
    <t>Частотный преобразователь модульного типа</t>
  </si>
  <si>
    <t xml:space="preserve">Панель оператора 7 дюймов </t>
  </si>
  <si>
    <t xml:space="preserve">Кнопка управления </t>
  </si>
  <si>
    <t>Маркеры для КВИ-4/16мм2 с нумерацие</t>
  </si>
  <si>
    <t xml:space="preserve">DIN-рейка оцинкованная перфорированная 125см </t>
  </si>
  <si>
    <t>26.04.2025 - 30.04.2025</t>
  </si>
  <si>
    <t>Винарский Алексндр Сергеевич</t>
  </si>
  <si>
    <t>VivarskiyAS@mgok.pro</t>
  </si>
  <si>
    <t>Федюшкин Иван Алексеевич</t>
  </si>
  <si>
    <t>Итоговый (Межрегиональный) этап Чемпионата по профессиональному мастерству "Профессионалы" в 2025 г</t>
  </si>
  <si>
    <t>ГБПОУ Московский государственный образовательный комплекс</t>
  </si>
  <si>
    <t>Молдавская ул., 5, стр. 5</t>
  </si>
  <si>
    <t>Количество конкурсантов</t>
  </si>
  <si>
    <t>Количество экспертов (ГЭ+ЭН+ИЭ+РГО) + ТАП</t>
  </si>
  <si>
    <t>г. Москва</t>
  </si>
  <si>
    <t>Пластик, 10 л</t>
  </si>
  <si>
    <t>Тип подключения USB</t>
  </si>
  <si>
    <t>На 5 розеток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</si>
  <si>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конкурсанта к сети Internet</t>
  </si>
  <si>
    <t>Должен быть предназначен для установки работа манипулятора</t>
  </si>
  <si>
    <t>Объём ресивера, не менее - 24 л
Производительность, не менее - 50 л/мин
Давление, не менее - 6 бар
Напряжение питания, не менее - 220 В</t>
  </si>
  <si>
    <t>На 6 розеток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</si>
</sst>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1"/>
    <xf numFmtId="0" fontId="8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7" fillId="0" borderId="0" xfId="1" applyFont="1"/>
    <xf numFmtId="0" fontId="14" fillId="0" borderId="0" xfId="0" applyFont="1"/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6" fillId="0" borderId="20" xfId="1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9" fillId="5" borderId="20" xfId="0" applyFont="1" applyFill="1" applyBorder="1" applyAlignment="1">
      <alignment vertical="center" wrapText="1"/>
    </xf>
    <xf numFmtId="0" fontId="21" fillId="0" borderId="6" xfId="1" applyFont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left" vertical="center" wrapText="1"/>
    </xf>
    <xf numFmtId="0" fontId="21" fillId="0" borderId="27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4" fillId="6" borderId="20" xfId="0" applyFont="1" applyFill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4" fillId="6" borderId="20" xfId="0" applyFont="1" applyFill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4" xfId="0" applyFont="1" applyBorder="1" applyAlignment="1">
      <alignment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6" borderId="31" xfId="0" applyFont="1" applyFill="1" applyBorder="1" applyAlignment="1">
      <alignment horizontal="left" vertical="center" wrapText="1"/>
    </xf>
    <xf numFmtId="0" fontId="24" fillId="6" borderId="28" xfId="0" applyFont="1" applyFill="1" applyBorder="1" applyAlignment="1">
      <alignment vertical="center" wrapText="1"/>
    </xf>
    <xf numFmtId="0" fontId="24" fillId="6" borderId="28" xfId="0" applyFont="1" applyFill="1" applyBorder="1" applyAlignment="1">
      <alignment horizontal="left" vertical="center" wrapText="1"/>
    </xf>
    <xf numFmtId="0" fontId="21" fillId="0" borderId="18" xfId="1" applyFont="1" applyBorder="1" applyAlignment="1">
      <alignment horizontal="center"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5" fillId="6" borderId="20" xfId="0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18" fillId="2" borderId="4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0" fontId="22" fillId="2" borderId="21" xfId="1" applyFont="1" applyFill="1" applyBorder="1" applyAlignment="1">
      <alignment horizontal="center" vertical="center"/>
    </xf>
    <xf numFmtId="0" fontId="22" fillId="2" borderId="17" xfId="1" applyFont="1" applyFill="1" applyBorder="1" applyAlignment="1">
      <alignment horizontal="center" vertical="center"/>
    </xf>
    <xf numFmtId="0" fontId="22" fillId="2" borderId="1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3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horizontal="right" vertical="center" wrapText="1"/>
    </xf>
    <xf numFmtId="0" fontId="10" fillId="0" borderId="20" xfId="2" applyBorder="1" applyAlignment="1">
      <alignment horizontal="right" vertical="center" wrapText="1"/>
    </xf>
    <xf numFmtId="0" fontId="15" fillId="0" borderId="20" xfId="2" applyFont="1" applyBorder="1" applyAlignment="1">
      <alignment horizontal="right" vertical="center" wrapText="1"/>
    </xf>
    <xf numFmtId="0" fontId="14" fillId="0" borderId="20" xfId="0" applyFont="1" applyBorder="1" applyAlignment="1">
      <alignment vertical="center"/>
    </xf>
    <xf numFmtId="0" fontId="26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8" borderId="0" xfId="1" applyFont="1" applyFill="1" applyAlignment="1">
      <alignment horizontal="center" vertical="center"/>
    </xf>
    <xf numFmtId="0" fontId="26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/>
    </xf>
    <xf numFmtId="0" fontId="20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9" fillId="0" borderId="20" xfId="0" applyFont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left" vertical="center" wrapText="1"/>
    </xf>
    <xf numFmtId="0" fontId="20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7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/>
    </xf>
    <xf numFmtId="0" fontId="9" fillId="0" borderId="20" xfId="1" applyFont="1" applyBorder="1" applyAlignment="1">
      <alignment horizontal="center" vertical="center"/>
    </xf>
    <xf numFmtId="0" fontId="9" fillId="0" borderId="19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28" fillId="7" borderId="0" xfId="1" applyFont="1" applyFill="1" applyAlignment="1">
      <alignment horizontal="center" vertical="center" wrapText="1"/>
    </xf>
    <xf numFmtId="0" fontId="29" fillId="7" borderId="0" xfId="1" applyFont="1" applyFill="1" applyAlignment="1">
      <alignment horizontal="center" vertical="center" wrapText="1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8" fillId="8" borderId="0" xfId="1" applyFont="1" applyFill="1" applyAlignment="1">
      <alignment horizontal="center" vertical="center"/>
    </xf>
    <xf numFmtId="0" fontId="21" fillId="0" borderId="3" xfId="1" applyFont="1" applyBorder="1" applyAlignment="1">
      <alignment vertical="center"/>
    </xf>
    <xf numFmtId="0" fontId="23" fillId="0" borderId="14" xfId="1" applyFont="1" applyBorder="1" applyAlignment="1">
      <alignment horizontal="left" vertical="center" wrapText="1"/>
    </xf>
    <xf numFmtId="0" fontId="21" fillId="0" borderId="13" xfId="1" applyFont="1" applyBorder="1" applyAlignment="1">
      <alignment vertical="center"/>
    </xf>
    <xf numFmtId="0" fontId="21" fillId="0" borderId="12" xfId="1" applyFont="1" applyBorder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1" fillId="0" borderId="10" xfId="1" applyFont="1" applyBorder="1" applyAlignment="1">
      <alignment vertical="center"/>
    </xf>
    <xf numFmtId="0" fontId="21" fillId="0" borderId="9" xfId="1" applyFont="1" applyBorder="1" applyAlignment="1">
      <alignment horizontal="left" vertical="center" wrapText="1"/>
    </xf>
    <xf numFmtId="0" fontId="21" fillId="0" borderId="8" xfId="1" applyFont="1" applyBorder="1" applyAlignment="1">
      <alignment vertical="center"/>
    </xf>
    <xf numFmtId="0" fontId="21" fillId="0" borderId="7" xfId="1" applyFont="1" applyBorder="1" applyAlignment="1">
      <alignment vertical="center"/>
    </xf>
    <xf numFmtId="0" fontId="21" fillId="0" borderId="21" xfId="1" applyFont="1" applyBorder="1" applyAlignment="1">
      <alignment horizontal="center" vertical="center"/>
    </xf>
    <xf numFmtId="0" fontId="24" fillId="6" borderId="27" xfId="0" applyFont="1" applyFill="1" applyBorder="1" applyAlignment="1">
      <alignment vertical="center" wrapText="1"/>
    </xf>
    <xf numFmtId="0" fontId="21" fillId="0" borderId="2" xfId="1" applyFont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0" fillId="9" borderId="4" xfId="1" applyFont="1" applyFill="1" applyBorder="1" applyAlignment="1">
      <alignment horizontal="center" vertical="center"/>
    </xf>
    <xf numFmtId="0" fontId="30" fillId="9" borderId="3" xfId="1" applyFont="1" applyFill="1" applyBorder="1" applyAlignment="1">
      <alignment horizontal="center" vertical="center"/>
    </xf>
    <xf numFmtId="0" fontId="30" fillId="9" borderId="19" xfId="1" applyFont="1" applyFill="1" applyBorder="1" applyAlignment="1">
      <alignment horizontal="center" vertical="center"/>
    </xf>
    <xf numFmtId="0" fontId="31" fillId="0" borderId="0" xfId="1" applyFont="1"/>
    <xf numFmtId="0" fontId="30" fillId="9" borderId="20" xfId="1" applyFont="1" applyFill="1" applyBorder="1" applyAlignment="1">
      <alignment horizontal="center" vertical="center" wrapText="1"/>
    </xf>
    <xf numFmtId="0" fontId="30" fillId="9" borderId="23" xfId="1" applyFont="1" applyFill="1" applyBorder="1" applyAlignment="1">
      <alignment horizontal="center" vertical="center"/>
    </xf>
    <xf numFmtId="0" fontId="30" fillId="9" borderId="29" xfId="1" applyFont="1" applyFill="1" applyBorder="1" applyAlignment="1">
      <alignment horizontal="center" vertical="center"/>
    </xf>
    <xf numFmtId="0" fontId="30" fillId="9" borderId="28" xfId="1" applyFont="1" applyFill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/>
    </xf>
    <xf numFmtId="0" fontId="24" fillId="0" borderId="20" xfId="1" applyFont="1" applyBorder="1" applyAlignment="1">
      <alignment vertical="center"/>
    </xf>
    <xf numFmtId="0" fontId="24" fillId="0" borderId="24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/>
    </xf>
    <xf numFmtId="0" fontId="24" fillId="0" borderId="24" xfId="1" applyFont="1" applyBorder="1" applyAlignment="1">
      <alignment vertical="center"/>
    </xf>
    <xf numFmtId="0" fontId="24" fillId="0" borderId="26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vertical="center" wrapText="1"/>
    </xf>
    <xf numFmtId="0" fontId="24" fillId="0" borderId="17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4" fillId="0" borderId="27" xfId="1" applyFont="1" applyBorder="1" applyAlignment="1">
      <alignment vertical="center"/>
    </xf>
    <xf numFmtId="0" fontId="24" fillId="0" borderId="26" xfId="1" applyFont="1" applyBorder="1" applyAlignment="1">
      <alignment horizontal="left" vertical="center" wrapText="1"/>
    </xf>
    <xf numFmtId="0" fontId="24" fillId="0" borderId="2" xfId="1" applyFont="1" applyBorder="1" applyAlignment="1">
      <alignment vertical="center" wrapText="1"/>
    </xf>
    <xf numFmtId="0" fontId="24" fillId="0" borderId="5" xfId="1" applyFont="1" applyBorder="1" applyAlignment="1">
      <alignment horizontal="left" vertical="center" wrapText="1"/>
    </xf>
    <xf numFmtId="0" fontId="24" fillId="0" borderId="1" xfId="1" applyFont="1" applyBorder="1" applyAlignment="1">
      <alignment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5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23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49" fontId="25" fillId="0" borderId="2" xfId="1" applyNumberFormat="1" applyFont="1" applyBorder="1" applyAlignment="1">
      <alignment horizontal="center" vertical="center" wrapText="1"/>
    </xf>
    <xf numFmtId="49" fontId="25" fillId="0" borderId="1" xfId="1" applyNumberFormat="1" applyFont="1" applyBorder="1" applyAlignment="1">
      <alignment horizontal="center" vertical="center" wrapText="1"/>
    </xf>
    <xf numFmtId="0" fontId="25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5" fillId="0" borderId="15" xfId="1" applyFont="1" applyBorder="1" applyAlignment="1">
      <alignment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25" fillId="0" borderId="1" xfId="1" applyFont="1" applyBorder="1" applyAlignment="1">
      <alignment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5" fillId="0" borderId="20" xfId="0" applyFont="1" applyBorder="1" applyAlignment="1">
      <alignment vertical="center" wrapText="1"/>
    </xf>
    <xf numFmtId="0" fontId="25" fillId="0" borderId="0" xfId="1" applyFont="1" applyAlignment="1">
      <alignment vertical="center"/>
    </xf>
    <xf numFmtId="0" fontId="25" fillId="0" borderId="24" xfId="0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/>
    </xf>
    <xf numFmtId="0" fontId="25" fillId="6" borderId="20" xfId="0" applyFont="1" applyFill="1" applyBorder="1" applyAlignment="1">
      <alignment vertical="center" wrapText="1"/>
    </xf>
    <xf numFmtId="0" fontId="8" fillId="0" borderId="0" xfId="1" applyFont="1" applyAlignment="1">
      <alignment vertical="center"/>
    </xf>
    <xf numFmtId="0" fontId="16" fillId="0" borderId="20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/>
    </xf>
    <xf numFmtId="0" fontId="1" fillId="0" borderId="0" xfId="1" applyAlignment="1">
      <alignment horizontal="center"/>
    </xf>
    <xf numFmtId="0" fontId="17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varskiyAS@mgok.p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workbookViewId="0">
      <selection activeCell="G25" sqref="G25"/>
    </sheetView>
  </sheetViews>
  <sheetFormatPr defaultColWidth="8.85546875" defaultRowHeight="18.75" x14ac:dyDescent="0.3"/>
  <cols>
    <col min="1" max="1" width="75.7109375" style="62" customWidth="1"/>
    <col min="2" max="2" width="75.7109375" style="6" customWidth="1"/>
  </cols>
  <sheetData>
    <row r="1" spans="1:2" s="64" customFormat="1" ht="24.95" customHeight="1" x14ac:dyDescent="0.25">
      <c r="A1" s="62"/>
      <c r="B1" s="63"/>
    </row>
    <row r="2" spans="1:2" s="64" customFormat="1" ht="24.95" customHeight="1" x14ac:dyDescent="0.25">
      <c r="A2" s="62"/>
      <c r="B2" s="62"/>
    </row>
    <row r="3" spans="1:2" s="64" customFormat="1" ht="24.95" customHeight="1" x14ac:dyDescent="0.25">
      <c r="A3" s="65" t="s">
        <v>78</v>
      </c>
      <c r="B3" s="66" t="s">
        <v>158</v>
      </c>
    </row>
    <row r="4" spans="1:2" s="64" customFormat="1" ht="56.25" customHeight="1" x14ac:dyDescent="0.25">
      <c r="A4" s="65" t="s">
        <v>91</v>
      </c>
      <c r="B4" s="66" t="s">
        <v>254</v>
      </c>
    </row>
    <row r="5" spans="1:2" s="64" customFormat="1" ht="24.95" customHeight="1" x14ac:dyDescent="0.25">
      <c r="A5" s="65" t="s">
        <v>188</v>
      </c>
      <c r="B5" s="66" t="s">
        <v>259</v>
      </c>
    </row>
    <row r="6" spans="1:2" s="64" customFormat="1" ht="42.75" customHeight="1" x14ac:dyDescent="0.25">
      <c r="A6" s="65" t="s">
        <v>83</v>
      </c>
      <c r="B6" s="66" t="s">
        <v>255</v>
      </c>
    </row>
    <row r="7" spans="1:2" s="64" customFormat="1" ht="24.95" customHeight="1" x14ac:dyDescent="0.25">
      <c r="A7" s="65" t="s">
        <v>92</v>
      </c>
      <c r="B7" s="66" t="s">
        <v>256</v>
      </c>
    </row>
    <row r="8" spans="1:2" s="64" customFormat="1" ht="24.95" customHeight="1" x14ac:dyDescent="0.25">
      <c r="A8" s="65" t="s">
        <v>79</v>
      </c>
      <c r="B8" s="66" t="s">
        <v>250</v>
      </c>
    </row>
    <row r="9" spans="1:2" s="64" customFormat="1" ht="24.95" customHeight="1" x14ac:dyDescent="0.25">
      <c r="A9" s="65" t="s">
        <v>80</v>
      </c>
      <c r="B9" s="66" t="s">
        <v>251</v>
      </c>
    </row>
    <row r="10" spans="1:2" s="64" customFormat="1" ht="24.95" customHeight="1" x14ac:dyDescent="0.25">
      <c r="A10" s="65" t="s">
        <v>82</v>
      </c>
      <c r="B10" s="67" t="s">
        <v>252</v>
      </c>
    </row>
    <row r="11" spans="1:2" s="64" customFormat="1" ht="24.95" customHeight="1" x14ac:dyDescent="0.25">
      <c r="A11" s="65" t="s">
        <v>189</v>
      </c>
      <c r="B11" s="69">
        <v>79779372167</v>
      </c>
    </row>
    <row r="12" spans="1:2" s="64" customFormat="1" ht="24.95" customHeight="1" x14ac:dyDescent="0.25">
      <c r="A12" s="65" t="s">
        <v>190</v>
      </c>
      <c r="B12" s="66" t="s">
        <v>253</v>
      </c>
    </row>
    <row r="13" spans="1:2" s="64" customFormat="1" ht="24.95" customHeight="1" x14ac:dyDescent="0.25">
      <c r="A13" s="65" t="s">
        <v>191</v>
      </c>
      <c r="B13" s="68"/>
    </row>
    <row r="14" spans="1:2" s="64" customFormat="1" ht="24.95" customHeight="1" x14ac:dyDescent="0.25">
      <c r="A14" s="65" t="s">
        <v>192</v>
      </c>
      <c r="B14" s="66"/>
    </row>
    <row r="15" spans="1:2" s="64" customFormat="1" ht="24.95" customHeight="1" x14ac:dyDescent="0.25">
      <c r="A15" s="65" t="s">
        <v>257</v>
      </c>
      <c r="B15" s="66">
        <v>7</v>
      </c>
    </row>
    <row r="16" spans="1:2" s="64" customFormat="1" ht="24.95" customHeight="1" x14ac:dyDescent="0.25">
      <c r="A16" s="65" t="s">
        <v>81</v>
      </c>
      <c r="B16" s="66">
        <v>4</v>
      </c>
    </row>
    <row r="17" spans="1:2" s="64" customFormat="1" ht="24.95" customHeight="1" x14ac:dyDescent="0.25">
      <c r="A17" s="65" t="s">
        <v>258</v>
      </c>
      <c r="B17" s="66">
        <v>11</v>
      </c>
    </row>
    <row r="18" spans="1:2" s="64" customFormat="1" ht="24.95" customHeight="1" x14ac:dyDescent="0.25">
      <c r="A18" s="62"/>
      <c r="B18" s="63"/>
    </row>
    <row r="19" spans="1:2" s="64" customFormat="1" ht="24.95" customHeight="1" x14ac:dyDescent="0.25">
      <c r="A19" s="62"/>
      <c r="B19" s="63"/>
    </row>
    <row r="20" spans="1:2" s="64" customFormat="1" ht="24.95" customHeight="1" x14ac:dyDescent="0.25">
      <c r="A20" s="62" t="s">
        <v>193</v>
      </c>
      <c r="B20" s="63"/>
    </row>
    <row r="21" spans="1:2" s="64" customFormat="1" ht="24.95" customHeight="1" x14ac:dyDescent="0.25">
      <c r="A21" s="62" t="s">
        <v>194</v>
      </c>
      <c r="B21" s="63"/>
    </row>
    <row r="22" spans="1:2" s="64" customFormat="1" ht="24.95" customHeight="1" x14ac:dyDescent="0.25">
      <c r="A22" s="62" t="s">
        <v>195</v>
      </c>
      <c r="B22" s="63"/>
    </row>
    <row r="23" spans="1:2" s="64" customFormat="1" ht="24.95" customHeight="1" x14ac:dyDescent="0.25">
      <c r="A23" s="62" t="s">
        <v>196</v>
      </c>
      <c r="B23" s="63"/>
    </row>
    <row r="24" spans="1:2" s="64" customFormat="1" ht="24.95" customHeight="1" x14ac:dyDescent="0.25">
      <c r="A24" s="62" t="s">
        <v>197</v>
      </c>
      <c r="B24" s="63"/>
    </row>
  </sheetData>
  <hyperlinks>
    <hyperlink ref="B10" r:id="rId1" xr:uid="{D1DA3926-1C42-D744-BA73-987086F653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topLeftCell="A49" zoomScaleNormal="100" workbookViewId="0">
      <selection activeCell="C61" sqref="C61"/>
    </sheetView>
  </sheetViews>
  <sheetFormatPr defaultColWidth="14.42578125" defaultRowHeight="15" customHeight="1" x14ac:dyDescent="0.25"/>
  <cols>
    <col min="1" max="1" width="5.140625" style="45" customWidth="1"/>
    <col min="2" max="2" width="52" style="103" customWidth="1"/>
    <col min="3" max="3" width="51.7109375" style="103" customWidth="1"/>
    <col min="4" max="4" width="22" style="103" customWidth="1"/>
    <col min="5" max="5" width="15.42578125" style="103" customWidth="1"/>
    <col min="6" max="6" width="19.7109375" style="103" bestFit="1" customWidth="1"/>
    <col min="7" max="7" width="14.42578125" style="103" customWidth="1"/>
    <col min="8" max="8" width="25" style="103" bestFit="1" customWidth="1"/>
    <col min="9" max="10" width="8.7109375" style="76" customWidth="1"/>
    <col min="11" max="11" width="8.7109375" style="1" customWidth="1"/>
    <col min="12" max="16384" width="14.42578125" style="1"/>
  </cols>
  <sheetData>
    <row r="1" spans="1:10" ht="21.95" customHeight="1" x14ac:dyDescent="0.25">
      <c r="A1" s="74" t="s">
        <v>25</v>
      </c>
      <c r="B1" s="75"/>
      <c r="C1" s="75"/>
      <c r="D1" s="75"/>
      <c r="E1" s="75"/>
      <c r="F1" s="75"/>
      <c r="G1" s="75"/>
      <c r="H1" s="75"/>
    </row>
    <row r="2" spans="1:10" s="70" customFormat="1" ht="21.95" customHeight="1" x14ac:dyDescent="0.25">
      <c r="A2" s="77" t="s">
        <v>89</v>
      </c>
      <c r="B2" s="77"/>
      <c r="C2" s="77"/>
      <c r="D2" s="77"/>
      <c r="E2" s="77"/>
      <c r="F2" s="77"/>
      <c r="G2" s="77"/>
      <c r="H2" s="77"/>
      <c r="I2" s="78"/>
      <c r="J2" s="78"/>
    </row>
    <row r="3" spans="1:10" s="70" customFormat="1" ht="21.95" customHeight="1" x14ac:dyDescent="0.25">
      <c r="A3" s="5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58"/>
      <c r="C3" s="58"/>
      <c r="D3" s="58"/>
      <c r="E3" s="58"/>
      <c r="F3" s="58"/>
      <c r="G3" s="58"/>
      <c r="H3" s="58"/>
      <c r="I3" s="8"/>
      <c r="J3" s="8"/>
    </row>
    <row r="4" spans="1:10" s="70" customFormat="1" ht="21.95" customHeight="1" x14ac:dyDescent="0.25">
      <c r="A4" s="77" t="s">
        <v>90</v>
      </c>
      <c r="B4" s="77"/>
      <c r="C4" s="77"/>
      <c r="D4" s="77"/>
      <c r="E4" s="77"/>
      <c r="F4" s="77"/>
      <c r="G4" s="77"/>
      <c r="H4" s="77"/>
      <c r="I4" s="78"/>
      <c r="J4" s="78"/>
    </row>
    <row r="5" spans="1:10" s="70" customFormat="1" ht="21.95" customHeight="1" x14ac:dyDescent="0.25">
      <c r="A5" s="56" t="str">
        <f>'Информация о Чемпионате'!B3</f>
        <v>Монтаж и обслуживание промышленных роботов</v>
      </c>
      <c r="B5" s="56"/>
      <c r="C5" s="56"/>
      <c r="D5" s="56"/>
      <c r="E5" s="56"/>
      <c r="F5" s="56"/>
      <c r="G5" s="56"/>
      <c r="H5" s="56"/>
      <c r="I5" s="78"/>
      <c r="J5" s="78"/>
    </row>
    <row r="6" spans="1:10" ht="15" customHeight="1" x14ac:dyDescent="0.25">
      <c r="A6" s="79" t="s">
        <v>27</v>
      </c>
      <c r="B6" s="80"/>
      <c r="C6" s="80"/>
      <c r="D6" s="80"/>
      <c r="E6" s="80"/>
      <c r="F6" s="80"/>
      <c r="G6" s="80"/>
      <c r="H6" s="80"/>
    </row>
    <row r="7" spans="1:10" ht="15.75" customHeight="1" x14ac:dyDescent="0.25">
      <c r="A7" s="79" t="s">
        <v>87</v>
      </c>
      <c r="B7" s="79"/>
      <c r="C7" s="81" t="str">
        <f>'Информация о Чемпионате'!B5</f>
        <v>г. Москва</v>
      </c>
      <c r="D7" s="81"/>
      <c r="E7" s="81"/>
      <c r="F7" s="81"/>
      <c r="G7" s="81"/>
      <c r="H7" s="81"/>
    </row>
    <row r="8" spans="1:10" ht="15.75" customHeight="1" x14ac:dyDescent="0.25">
      <c r="A8" s="79" t="s">
        <v>88</v>
      </c>
      <c r="B8" s="79"/>
      <c r="C8" s="79"/>
      <c r="D8" s="81" t="str">
        <f>'Информация о Чемпионате'!B6</f>
        <v>ГБПОУ Московский государственный образовательный комплекс</v>
      </c>
      <c r="E8" s="81"/>
      <c r="F8" s="81"/>
      <c r="G8" s="81"/>
      <c r="H8" s="81"/>
    </row>
    <row r="9" spans="1:10" ht="15.75" customHeight="1" x14ac:dyDescent="0.25">
      <c r="A9" s="79" t="s">
        <v>84</v>
      </c>
      <c r="B9" s="79"/>
      <c r="C9" s="79" t="str">
        <f>'Информация о Чемпионате'!B7</f>
        <v>Молдавская ул., 5, стр. 5</v>
      </c>
      <c r="D9" s="79"/>
      <c r="E9" s="79"/>
      <c r="F9" s="79"/>
      <c r="G9" s="79"/>
      <c r="H9" s="79"/>
    </row>
    <row r="10" spans="1:10" ht="15.75" customHeight="1" x14ac:dyDescent="0.25">
      <c r="A10" s="79" t="s">
        <v>86</v>
      </c>
      <c r="B10" s="79"/>
      <c r="C10" s="79" t="str">
        <f>'Информация о Чемпионате'!B9</f>
        <v>Винарский Алексндр Сергеевич</v>
      </c>
      <c r="D10" s="79"/>
      <c r="E10" s="79" t="str">
        <f>'Информация о Чемпионате'!B10</f>
        <v>VivarskiyAS@mgok.pro</v>
      </c>
      <c r="F10" s="79"/>
      <c r="G10" s="79">
        <f>'Информация о Чемпионате'!B11</f>
        <v>79779372167</v>
      </c>
      <c r="H10" s="79"/>
    </row>
    <row r="11" spans="1:10" ht="15.75" customHeight="1" x14ac:dyDescent="0.25">
      <c r="A11" s="79" t="s">
        <v>203</v>
      </c>
      <c r="B11" s="79"/>
      <c r="C11" s="79" t="str">
        <f>'Информация о Чемпионате'!B12</f>
        <v>Федюшкин Иван Алексеевич</v>
      </c>
      <c r="D11" s="79"/>
      <c r="E11" s="79">
        <f>'Информация о Чемпионате'!B14</f>
        <v>0</v>
      </c>
      <c r="F11" s="79"/>
      <c r="G11" s="79">
        <f>'Информация о Чемпионате'!B14</f>
        <v>0</v>
      </c>
      <c r="H11" s="79"/>
    </row>
    <row r="12" spans="1:10" ht="15.75" customHeight="1" x14ac:dyDescent="0.25">
      <c r="A12" s="79" t="s">
        <v>204</v>
      </c>
      <c r="B12" s="79"/>
      <c r="C12" s="79">
        <f>'Информация о Чемпионате'!B17</f>
        <v>11</v>
      </c>
      <c r="D12" s="79"/>
      <c r="E12" s="79"/>
      <c r="F12" s="79"/>
      <c r="G12" s="79"/>
      <c r="H12" s="79"/>
    </row>
    <row r="13" spans="1:10" ht="15.75" customHeight="1" x14ac:dyDescent="0.25">
      <c r="A13" s="79" t="s">
        <v>76</v>
      </c>
      <c r="B13" s="79"/>
      <c r="C13" s="79">
        <f>'Информация о Чемпионате'!B15</f>
        <v>7</v>
      </c>
      <c r="D13" s="79"/>
      <c r="E13" s="79"/>
      <c r="F13" s="79"/>
      <c r="G13" s="79"/>
      <c r="H13" s="79"/>
    </row>
    <row r="14" spans="1:10" ht="15.75" customHeight="1" x14ac:dyDescent="0.25">
      <c r="A14" s="79" t="s">
        <v>77</v>
      </c>
      <c r="B14" s="79"/>
      <c r="C14" s="79">
        <f>'Информация о Чемпионате'!B16</f>
        <v>4</v>
      </c>
      <c r="D14" s="79"/>
      <c r="E14" s="79"/>
      <c r="F14" s="79"/>
      <c r="G14" s="79"/>
      <c r="H14" s="79"/>
    </row>
    <row r="15" spans="1:10" ht="15.75" customHeight="1" x14ac:dyDescent="0.25">
      <c r="A15" s="79" t="s">
        <v>85</v>
      </c>
      <c r="B15" s="79"/>
      <c r="C15" s="79" t="str">
        <f>'Информация о Чемпионате'!B8</f>
        <v>26.04.2025 - 30.04.2025</v>
      </c>
      <c r="D15" s="79"/>
      <c r="E15" s="79"/>
      <c r="F15" s="79"/>
      <c r="G15" s="79"/>
      <c r="H15" s="79"/>
    </row>
    <row r="16" spans="1:10" ht="21" thickBot="1" x14ac:dyDescent="0.3">
      <c r="A16" s="49" t="s">
        <v>73</v>
      </c>
      <c r="B16" s="82"/>
      <c r="C16" s="82"/>
      <c r="D16" s="82"/>
      <c r="E16" s="82"/>
      <c r="F16" s="82"/>
      <c r="G16" s="82"/>
      <c r="H16" s="83"/>
    </row>
    <row r="17" spans="1:10" x14ac:dyDescent="0.25">
      <c r="A17" s="84" t="s">
        <v>20</v>
      </c>
      <c r="B17" s="85"/>
      <c r="C17" s="85"/>
      <c r="D17" s="85"/>
      <c r="E17" s="85"/>
      <c r="F17" s="85"/>
      <c r="G17" s="85"/>
      <c r="H17" s="86"/>
    </row>
    <row r="18" spans="1:10" x14ac:dyDescent="0.25">
      <c r="A18" s="87" t="s">
        <v>35</v>
      </c>
      <c r="B18" s="75"/>
      <c r="C18" s="75"/>
      <c r="D18" s="75"/>
      <c r="E18" s="75"/>
      <c r="F18" s="75"/>
      <c r="G18" s="75"/>
      <c r="H18" s="88"/>
    </row>
    <row r="19" spans="1:10" x14ac:dyDescent="0.25">
      <c r="A19" s="87" t="s">
        <v>198</v>
      </c>
      <c r="B19" s="75"/>
      <c r="C19" s="75"/>
      <c r="D19" s="75"/>
      <c r="E19" s="75"/>
      <c r="F19" s="75"/>
      <c r="G19" s="75"/>
      <c r="H19" s="88"/>
    </row>
    <row r="20" spans="1:10" x14ac:dyDescent="0.25">
      <c r="A20" s="87" t="s">
        <v>19</v>
      </c>
      <c r="B20" s="75"/>
      <c r="C20" s="75"/>
      <c r="D20" s="75"/>
      <c r="E20" s="75"/>
      <c r="F20" s="75"/>
      <c r="G20" s="75"/>
      <c r="H20" s="88"/>
    </row>
    <row r="21" spans="1:10" x14ac:dyDescent="0.25">
      <c r="A21" s="87" t="s">
        <v>95</v>
      </c>
      <c r="B21" s="75"/>
      <c r="C21" s="75"/>
      <c r="D21" s="75"/>
      <c r="E21" s="75"/>
      <c r="F21" s="75"/>
      <c r="G21" s="75"/>
      <c r="H21" s="88"/>
    </row>
    <row r="22" spans="1:10" ht="15" customHeight="1" x14ac:dyDescent="0.25">
      <c r="A22" s="87" t="s">
        <v>96</v>
      </c>
      <c r="B22" s="75"/>
      <c r="C22" s="75"/>
      <c r="D22" s="75"/>
      <c r="E22" s="75"/>
      <c r="F22" s="75"/>
      <c r="G22" s="75"/>
      <c r="H22" s="88"/>
    </row>
    <row r="23" spans="1:10" x14ac:dyDescent="0.25">
      <c r="A23" s="87" t="s">
        <v>199</v>
      </c>
      <c r="B23" s="75"/>
      <c r="C23" s="75"/>
      <c r="D23" s="75"/>
      <c r="E23" s="75"/>
      <c r="F23" s="75"/>
      <c r="G23" s="75"/>
      <c r="H23" s="88"/>
    </row>
    <row r="24" spans="1:10" x14ac:dyDescent="0.25">
      <c r="A24" s="87" t="s">
        <v>200</v>
      </c>
      <c r="B24" s="75"/>
      <c r="C24" s="75"/>
      <c r="D24" s="75"/>
      <c r="E24" s="75"/>
      <c r="F24" s="75"/>
      <c r="G24" s="75"/>
      <c r="H24" s="88"/>
    </row>
    <row r="25" spans="1:10" ht="15.75" thickBot="1" x14ac:dyDescent="0.3">
      <c r="A25" s="89" t="s">
        <v>42</v>
      </c>
      <c r="B25" s="90"/>
      <c r="C25" s="90"/>
      <c r="D25" s="90"/>
      <c r="E25" s="90"/>
      <c r="F25" s="90"/>
      <c r="G25" s="90"/>
      <c r="H25" s="91"/>
    </row>
    <row r="26" spans="1:10" ht="60" x14ac:dyDescent="0.25">
      <c r="A26" s="18" t="s">
        <v>13</v>
      </c>
      <c r="B26" s="17" t="s">
        <v>12</v>
      </c>
      <c r="C26" s="17" t="s">
        <v>11</v>
      </c>
      <c r="D26" s="18" t="s">
        <v>10</v>
      </c>
      <c r="E26" s="18" t="s">
        <v>9</v>
      </c>
      <c r="F26" s="18" t="s">
        <v>8</v>
      </c>
      <c r="G26" s="18" t="s">
        <v>7</v>
      </c>
      <c r="H26" s="18" t="s">
        <v>26</v>
      </c>
    </row>
    <row r="27" spans="1:10" s="108" customFormat="1" ht="12.75" x14ac:dyDescent="0.2">
      <c r="A27" s="104">
        <v>1</v>
      </c>
      <c r="B27" s="105" t="s">
        <v>16</v>
      </c>
      <c r="C27" s="92" t="s">
        <v>37</v>
      </c>
      <c r="D27" s="104" t="s">
        <v>15</v>
      </c>
      <c r="E27" s="104">
        <v>3</v>
      </c>
      <c r="F27" s="104" t="s">
        <v>0</v>
      </c>
      <c r="G27" s="104">
        <v>3</v>
      </c>
      <c r="H27" s="106"/>
      <c r="I27" s="107"/>
      <c r="J27" s="107"/>
    </row>
    <row r="28" spans="1:10" s="108" customFormat="1" ht="38.25" x14ac:dyDescent="0.2">
      <c r="A28" s="104">
        <v>2</v>
      </c>
      <c r="B28" s="105" t="s">
        <v>24</v>
      </c>
      <c r="C28" s="105" t="s">
        <v>38</v>
      </c>
      <c r="D28" s="104" t="s">
        <v>15</v>
      </c>
      <c r="E28" s="104">
        <v>7</v>
      </c>
      <c r="F28" s="104" t="s">
        <v>0</v>
      </c>
      <c r="G28" s="104">
        <v>7</v>
      </c>
      <c r="H28" s="106"/>
      <c r="I28" s="107"/>
      <c r="J28" s="107"/>
    </row>
    <row r="29" spans="1:10" ht="23.25" customHeight="1" thickBot="1" x14ac:dyDescent="0.3">
      <c r="A29" s="47" t="s">
        <v>74</v>
      </c>
      <c r="B29" s="94"/>
      <c r="C29" s="94"/>
      <c r="D29" s="94"/>
      <c r="E29" s="94"/>
      <c r="F29" s="94"/>
      <c r="G29" s="94"/>
      <c r="H29" s="94"/>
    </row>
    <row r="30" spans="1:10" ht="15.75" customHeight="1" x14ac:dyDescent="0.25">
      <c r="A30" s="84" t="s">
        <v>20</v>
      </c>
      <c r="B30" s="85"/>
      <c r="C30" s="85"/>
      <c r="D30" s="85"/>
      <c r="E30" s="85"/>
      <c r="F30" s="85"/>
      <c r="G30" s="85"/>
      <c r="H30" s="86"/>
    </row>
    <row r="31" spans="1:10" ht="15" customHeight="1" x14ac:dyDescent="0.25">
      <c r="A31" s="87" t="s">
        <v>40</v>
      </c>
      <c r="B31" s="75"/>
      <c r="C31" s="75"/>
      <c r="D31" s="75"/>
      <c r="E31" s="75"/>
      <c r="F31" s="75"/>
      <c r="G31" s="75"/>
      <c r="H31" s="88"/>
    </row>
    <row r="32" spans="1:10" ht="15" customHeight="1" x14ac:dyDescent="0.25">
      <c r="A32" s="87" t="s">
        <v>201</v>
      </c>
      <c r="B32" s="75"/>
      <c r="C32" s="75"/>
      <c r="D32" s="75"/>
      <c r="E32" s="75"/>
      <c r="F32" s="75"/>
      <c r="G32" s="75"/>
      <c r="H32" s="88"/>
    </row>
    <row r="33" spans="1:10" ht="15" customHeight="1" x14ac:dyDescent="0.25">
      <c r="A33" s="87" t="s">
        <v>19</v>
      </c>
      <c r="B33" s="75"/>
      <c r="C33" s="75"/>
      <c r="D33" s="75"/>
      <c r="E33" s="75"/>
      <c r="F33" s="75"/>
      <c r="G33" s="75"/>
      <c r="H33" s="88"/>
    </row>
    <row r="34" spans="1:10" ht="15" customHeight="1" x14ac:dyDescent="0.25">
      <c r="A34" s="87" t="s">
        <v>95</v>
      </c>
      <c r="B34" s="75"/>
      <c r="C34" s="75"/>
      <c r="D34" s="75"/>
      <c r="E34" s="75"/>
      <c r="F34" s="75"/>
      <c r="G34" s="75"/>
      <c r="H34" s="88"/>
    </row>
    <row r="35" spans="1:10" ht="15" customHeight="1" x14ac:dyDescent="0.25">
      <c r="A35" s="87" t="s">
        <v>96</v>
      </c>
      <c r="B35" s="75"/>
      <c r="C35" s="75"/>
      <c r="D35" s="75"/>
      <c r="E35" s="75"/>
      <c r="F35" s="75"/>
      <c r="G35" s="75"/>
      <c r="H35" s="88"/>
    </row>
    <row r="36" spans="1:10" ht="15" customHeight="1" x14ac:dyDescent="0.25">
      <c r="A36" s="87" t="s">
        <v>199</v>
      </c>
      <c r="B36" s="75"/>
      <c r="C36" s="75"/>
      <c r="D36" s="75"/>
      <c r="E36" s="75"/>
      <c r="F36" s="75"/>
      <c r="G36" s="75"/>
      <c r="H36" s="88"/>
    </row>
    <row r="37" spans="1:10" ht="15" customHeight="1" x14ac:dyDescent="0.25">
      <c r="A37" s="87" t="s">
        <v>41</v>
      </c>
      <c r="B37" s="75"/>
      <c r="C37" s="75"/>
      <c r="D37" s="75"/>
      <c r="E37" s="75"/>
      <c r="F37" s="75"/>
      <c r="G37" s="75"/>
      <c r="H37" s="88"/>
    </row>
    <row r="38" spans="1:10" ht="15.75" customHeight="1" thickBot="1" x14ac:dyDescent="0.3">
      <c r="A38" s="89" t="s">
        <v>42</v>
      </c>
      <c r="B38" s="90"/>
      <c r="C38" s="90"/>
      <c r="D38" s="90"/>
      <c r="E38" s="90"/>
      <c r="F38" s="90"/>
      <c r="G38" s="90"/>
      <c r="H38" s="91"/>
    </row>
    <row r="39" spans="1:10" ht="60" x14ac:dyDescent="0.25">
      <c r="A39" s="19" t="s">
        <v>13</v>
      </c>
      <c r="B39" s="19" t="s">
        <v>12</v>
      </c>
      <c r="C39" s="17" t="s">
        <v>11</v>
      </c>
      <c r="D39" s="19" t="s">
        <v>10</v>
      </c>
      <c r="E39" s="20" t="s">
        <v>9</v>
      </c>
      <c r="F39" s="20" t="s">
        <v>8</v>
      </c>
      <c r="G39" s="20" t="s">
        <v>7</v>
      </c>
      <c r="H39" s="19" t="s">
        <v>26</v>
      </c>
    </row>
    <row r="40" spans="1:10" s="108" customFormat="1" ht="30" customHeight="1" x14ac:dyDescent="0.2">
      <c r="A40" s="109">
        <v>1</v>
      </c>
      <c r="B40" s="92" t="s">
        <v>16</v>
      </c>
      <c r="C40" s="92" t="s">
        <v>43</v>
      </c>
      <c r="D40" s="110" t="s">
        <v>15</v>
      </c>
      <c r="E40" s="111">
        <v>1</v>
      </c>
      <c r="F40" s="111" t="s">
        <v>48</v>
      </c>
      <c r="G40" s="111">
        <v>5</v>
      </c>
      <c r="H40" s="112"/>
      <c r="I40" s="107"/>
      <c r="J40" s="107"/>
    </row>
    <row r="41" spans="1:10" s="108" customFormat="1" ht="50.25" customHeight="1" x14ac:dyDescent="0.2">
      <c r="A41" s="109">
        <v>2</v>
      </c>
      <c r="B41" s="92" t="s">
        <v>44</v>
      </c>
      <c r="C41" s="92" t="s">
        <v>45</v>
      </c>
      <c r="D41" s="110" t="s">
        <v>15</v>
      </c>
      <c r="E41" s="111">
        <v>1</v>
      </c>
      <c r="F41" s="111" t="s">
        <v>21</v>
      </c>
      <c r="G41" s="111">
        <v>12</v>
      </c>
      <c r="H41" s="112"/>
      <c r="I41" s="107"/>
      <c r="J41" s="107"/>
    </row>
    <row r="42" spans="1:10" s="108" customFormat="1" ht="30" customHeight="1" x14ac:dyDescent="0.2">
      <c r="A42" s="109">
        <v>3</v>
      </c>
      <c r="B42" s="92" t="s">
        <v>28</v>
      </c>
      <c r="C42" s="92" t="s">
        <v>47</v>
      </c>
      <c r="D42" s="113" t="s">
        <v>23</v>
      </c>
      <c r="E42" s="111">
        <v>1</v>
      </c>
      <c r="F42" s="111" t="s">
        <v>48</v>
      </c>
      <c r="G42" s="111">
        <v>1</v>
      </c>
      <c r="H42" s="114"/>
      <c r="I42" s="107"/>
      <c r="J42" s="107"/>
    </row>
    <row r="43" spans="1:10" s="108" customFormat="1" ht="30" customHeight="1" x14ac:dyDescent="0.2">
      <c r="A43" s="109">
        <v>4</v>
      </c>
      <c r="B43" s="92" t="s">
        <v>29</v>
      </c>
      <c r="C43" s="95" t="s">
        <v>260</v>
      </c>
      <c r="D43" s="113" t="s">
        <v>23</v>
      </c>
      <c r="E43" s="111">
        <v>1</v>
      </c>
      <c r="F43" s="111" t="s">
        <v>48</v>
      </c>
      <c r="G43" s="111">
        <v>1</v>
      </c>
      <c r="H43" s="112"/>
      <c r="I43" s="107"/>
      <c r="J43" s="107"/>
    </row>
    <row r="44" spans="1:10" ht="23.25" customHeight="1" thickBot="1" x14ac:dyDescent="0.3">
      <c r="A44" s="47" t="s">
        <v>75</v>
      </c>
      <c r="B44" s="94"/>
      <c r="C44" s="94"/>
      <c r="D44" s="94"/>
      <c r="E44" s="94"/>
      <c r="F44" s="94"/>
      <c r="G44" s="94"/>
      <c r="H44" s="94"/>
    </row>
    <row r="45" spans="1:10" ht="15.75" customHeight="1" x14ac:dyDescent="0.25">
      <c r="A45" s="84" t="s">
        <v>20</v>
      </c>
      <c r="B45" s="85"/>
      <c r="C45" s="85"/>
      <c r="D45" s="85"/>
      <c r="E45" s="85"/>
      <c r="F45" s="85"/>
      <c r="G45" s="85"/>
      <c r="H45" s="86"/>
    </row>
    <row r="46" spans="1:10" ht="15" customHeight="1" x14ac:dyDescent="0.25">
      <c r="A46" s="87" t="s">
        <v>49</v>
      </c>
      <c r="B46" s="75"/>
      <c r="C46" s="75"/>
      <c r="D46" s="75"/>
      <c r="E46" s="75"/>
      <c r="F46" s="75"/>
      <c r="G46" s="75"/>
      <c r="H46" s="88"/>
    </row>
    <row r="47" spans="1:10" ht="15" customHeight="1" x14ac:dyDescent="0.25">
      <c r="A47" s="87" t="s">
        <v>201</v>
      </c>
      <c r="B47" s="75"/>
      <c r="C47" s="75"/>
      <c r="D47" s="75"/>
      <c r="E47" s="75"/>
      <c r="F47" s="75"/>
      <c r="G47" s="75"/>
      <c r="H47" s="88"/>
    </row>
    <row r="48" spans="1:10" ht="15" customHeight="1" x14ac:dyDescent="0.25">
      <c r="A48" s="87" t="s">
        <v>19</v>
      </c>
      <c r="B48" s="75"/>
      <c r="C48" s="75"/>
      <c r="D48" s="75"/>
      <c r="E48" s="75"/>
      <c r="F48" s="75"/>
      <c r="G48" s="75"/>
      <c r="H48" s="88"/>
    </row>
    <row r="49" spans="1:10" ht="15" customHeight="1" x14ac:dyDescent="0.25">
      <c r="A49" s="87" t="s">
        <v>95</v>
      </c>
      <c r="B49" s="75"/>
      <c r="C49" s="75"/>
      <c r="D49" s="75"/>
      <c r="E49" s="75"/>
      <c r="F49" s="75"/>
      <c r="G49" s="75"/>
      <c r="H49" s="88"/>
    </row>
    <row r="50" spans="1:10" ht="15" customHeight="1" x14ac:dyDescent="0.25">
      <c r="A50" s="87" t="s">
        <v>96</v>
      </c>
      <c r="B50" s="75"/>
      <c r="C50" s="75"/>
      <c r="D50" s="75"/>
      <c r="E50" s="75"/>
      <c r="F50" s="75"/>
      <c r="G50" s="75"/>
      <c r="H50" s="88"/>
    </row>
    <row r="51" spans="1:10" ht="15" customHeight="1" x14ac:dyDescent="0.25">
      <c r="A51" s="87" t="s">
        <v>199</v>
      </c>
      <c r="B51" s="75"/>
      <c r="C51" s="75"/>
      <c r="D51" s="75"/>
      <c r="E51" s="75"/>
      <c r="F51" s="75"/>
      <c r="G51" s="75"/>
      <c r="H51" s="88"/>
    </row>
    <row r="52" spans="1:10" ht="15" customHeight="1" x14ac:dyDescent="0.25">
      <c r="A52" s="87" t="s">
        <v>41</v>
      </c>
      <c r="B52" s="75"/>
      <c r="C52" s="75"/>
      <c r="D52" s="75"/>
      <c r="E52" s="75"/>
      <c r="F52" s="75"/>
      <c r="G52" s="75"/>
      <c r="H52" s="88"/>
    </row>
    <row r="53" spans="1:10" ht="15.75" customHeight="1" thickBot="1" x14ac:dyDescent="0.3">
      <c r="A53" s="89" t="s">
        <v>42</v>
      </c>
      <c r="B53" s="90"/>
      <c r="C53" s="90"/>
      <c r="D53" s="90"/>
      <c r="E53" s="90"/>
      <c r="F53" s="90"/>
      <c r="G53" s="90"/>
      <c r="H53" s="91"/>
    </row>
    <row r="54" spans="1:10" ht="60" x14ac:dyDescent="0.25">
      <c r="A54" s="19" t="s">
        <v>13</v>
      </c>
      <c r="B54" s="19" t="s">
        <v>12</v>
      </c>
      <c r="C54" s="17" t="s">
        <v>11</v>
      </c>
      <c r="D54" s="20" t="s">
        <v>10</v>
      </c>
      <c r="E54" s="20" t="s">
        <v>9</v>
      </c>
      <c r="F54" s="20" t="s">
        <v>8</v>
      </c>
      <c r="G54" s="20" t="s">
        <v>7</v>
      </c>
      <c r="H54" s="19" t="s">
        <v>26</v>
      </c>
    </row>
    <row r="55" spans="1:10" s="108" customFormat="1" ht="63.75" x14ac:dyDescent="0.2">
      <c r="A55" s="96">
        <v>1</v>
      </c>
      <c r="B55" s="95" t="s">
        <v>16</v>
      </c>
      <c r="C55" s="97" t="s">
        <v>36</v>
      </c>
      <c r="D55" s="111" t="s">
        <v>15</v>
      </c>
      <c r="E55" s="113">
        <v>2</v>
      </c>
      <c r="F55" s="113" t="s">
        <v>0</v>
      </c>
      <c r="G55" s="113">
        <f>E55</f>
        <v>2</v>
      </c>
      <c r="H55" s="112"/>
      <c r="I55" s="107"/>
      <c r="J55" s="107"/>
    </row>
    <row r="56" spans="1:10" s="108" customFormat="1" ht="25.5" x14ac:dyDescent="0.2">
      <c r="A56" s="96">
        <v>2</v>
      </c>
      <c r="B56" s="95" t="s">
        <v>46</v>
      </c>
      <c r="C56" s="97" t="s">
        <v>50</v>
      </c>
      <c r="D56" s="111" t="s">
        <v>15</v>
      </c>
      <c r="E56" s="113">
        <v>2</v>
      </c>
      <c r="F56" s="113" t="s">
        <v>0</v>
      </c>
      <c r="G56" s="113">
        <f t="shared" ref="G56:G65" si="0">E56</f>
        <v>2</v>
      </c>
      <c r="H56" s="112"/>
      <c r="I56" s="107"/>
      <c r="J56" s="107"/>
    </row>
    <row r="57" spans="1:10" s="108" customFormat="1" ht="12.75" x14ac:dyDescent="0.2">
      <c r="A57" s="96">
        <v>3</v>
      </c>
      <c r="B57" s="95" t="s">
        <v>29</v>
      </c>
      <c r="C57" s="95" t="s">
        <v>260</v>
      </c>
      <c r="D57" s="113" t="s">
        <v>23</v>
      </c>
      <c r="E57" s="113">
        <v>2</v>
      </c>
      <c r="F57" s="113" t="s">
        <v>0</v>
      </c>
      <c r="G57" s="113">
        <f t="shared" si="0"/>
        <v>2</v>
      </c>
      <c r="H57" s="112"/>
      <c r="I57" s="107"/>
      <c r="J57" s="107"/>
    </row>
    <row r="58" spans="1:10" s="108" customFormat="1" ht="38.25" x14ac:dyDescent="0.2">
      <c r="A58" s="96">
        <v>4</v>
      </c>
      <c r="B58" s="92" t="s">
        <v>58</v>
      </c>
      <c r="C58" s="98" t="s">
        <v>59</v>
      </c>
      <c r="D58" s="111" t="s">
        <v>15</v>
      </c>
      <c r="E58" s="113">
        <v>2</v>
      </c>
      <c r="F58" s="113" t="s">
        <v>0</v>
      </c>
      <c r="G58" s="113">
        <f t="shared" si="0"/>
        <v>2</v>
      </c>
      <c r="H58" s="112"/>
      <c r="I58" s="107"/>
      <c r="J58" s="107"/>
    </row>
    <row r="59" spans="1:10" s="108" customFormat="1" ht="25.5" x14ac:dyDescent="0.2">
      <c r="A59" s="96">
        <v>5</v>
      </c>
      <c r="B59" s="99" t="s">
        <v>51</v>
      </c>
      <c r="C59" s="98" t="s">
        <v>52</v>
      </c>
      <c r="D59" s="113" t="s">
        <v>18</v>
      </c>
      <c r="E59" s="113">
        <v>2</v>
      </c>
      <c r="F59" s="113" t="s">
        <v>0</v>
      </c>
      <c r="G59" s="113">
        <f t="shared" si="0"/>
        <v>2</v>
      </c>
      <c r="H59" s="112"/>
      <c r="I59" s="107"/>
      <c r="J59" s="107"/>
    </row>
    <row r="60" spans="1:10" s="108" customFormat="1" ht="12.75" x14ac:dyDescent="0.2">
      <c r="A60" s="96">
        <v>6</v>
      </c>
      <c r="B60" s="99" t="s">
        <v>53</v>
      </c>
      <c r="C60" s="98" t="s">
        <v>54</v>
      </c>
      <c r="D60" s="113" t="s">
        <v>18</v>
      </c>
      <c r="E60" s="113">
        <v>2</v>
      </c>
      <c r="F60" s="113" t="s">
        <v>0</v>
      </c>
      <c r="G60" s="113">
        <f t="shared" si="0"/>
        <v>2</v>
      </c>
      <c r="H60" s="112"/>
      <c r="I60" s="107"/>
      <c r="J60" s="107"/>
    </row>
    <row r="61" spans="1:10" s="108" customFormat="1" ht="12.75" x14ac:dyDescent="0.2">
      <c r="A61" s="96">
        <v>7</v>
      </c>
      <c r="B61" s="99" t="s">
        <v>55</v>
      </c>
      <c r="C61" s="97" t="s">
        <v>261</v>
      </c>
      <c r="D61" s="113" t="s">
        <v>18</v>
      </c>
      <c r="E61" s="113">
        <v>2</v>
      </c>
      <c r="F61" s="113" t="s">
        <v>0</v>
      </c>
      <c r="G61" s="113">
        <f t="shared" si="0"/>
        <v>2</v>
      </c>
      <c r="H61" s="112"/>
      <c r="I61" s="107"/>
      <c r="J61" s="107"/>
    </row>
    <row r="62" spans="1:10" s="108" customFormat="1" ht="12.75" x14ac:dyDescent="0.2">
      <c r="A62" s="100">
        <v>8</v>
      </c>
      <c r="B62" s="92" t="s">
        <v>56</v>
      </c>
      <c r="C62" s="97" t="s">
        <v>261</v>
      </c>
      <c r="D62" s="113" t="s">
        <v>18</v>
      </c>
      <c r="E62" s="113">
        <v>2</v>
      </c>
      <c r="F62" s="113" t="s">
        <v>0</v>
      </c>
      <c r="G62" s="113">
        <f t="shared" si="0"/>
        <v>2</v>
      </c>
      <c r="H62" s="112"/>
      <c r="I62" s="107"/>
      <c r="J62" s="107"/>
    </row>
    <row r="63" spans="1:10" s="108" customFormat="1" ht="12.75" x14ac:dyDescent="0.2">
      <c r="A63" s="100">
        <v>9</v>
      </c>
      <c r="B63" s="92" t="s">
        <v>57</v>
      </c>
      <c r="C63" s="95" t="s">
        <v>262</v>
      </c>
      <c r="D63" s="113" t="s">
        <v>23</v>
      </c>
      <c r="E63" s="113">
        <v>2</v>
      </c>
      <c r="F63" s="113" t="s">
        <v>0</v>
      </c>
      <c r="G63" s="113">
        <f t="shared" si="0"/>
        <v>2</v>
      </c>
      <c r="H63" s="112"/>
      <c r="I63" s="107"/>
      <c r="J63" s="107"/>
    </row>
    <row r="64" spans="1:10" s="108" customFormat="1" ht="25.5" x14ac:dyDescent="0.2">
      <c r="A64" s="100">
        <v>10</v>
      </c>
      <c r="B64" s="99" t="s">
        <v>60</v>
      </c>
      <c r="C64" s="95" t="s">
        <v>39</v>
      </c>
      <c r="D64" s="113" t="s">
        <v>18</v>
      </c>
      <c r="E64" s="113">
        <v>1</v>
      </c>
      <c r="F64" s="113" t="s">
        <v>0</v>
      </c>
      <c r="G64" s="113">
        <f t="shared" si="0"/>
        <v>1</v>
      </c>
      <c r="H64" s="112"/>
      <c r="I64" s="107"/>
      <c r="J64" s="107"/>
    </row>
    <row r="65" spans="1:10" s="108" customFormat="1" ht="93.95" customHeight="1" x14ac:dyDescent="0.2">
      <c r="A65" s="100">
        <v>11</v>
      </c>
      <c r="B65" s="21" t="s">
        <v>61</v>
      </c>
      <c r="C65" s="101" t="s">
        <v>263</v>
      </c>
      <c r="D65" s="113" t="s">
        <v>22</v>
      </c>
      <c r="E65" s="113">
        <v>2</v>
      </c>
      <c r="F65" s="113" t="s">
        <v>0</v>
      </c>
      <c r="G65" s="113">
        <f t="shared" si="0"/>
        <v>2</v>
      </c>
      <c r="H65" s="112"/>
      <c r="I65" s="107"/>
      <c r="J65" s="107"/>
    </row>
    <row r="66" spans="1:10" ht="27.75" customHeight="1" x14ac:dyDescent="0.25">
      <c r="A66" s="47" t="s">
        <v>14</v>
      </c>
      <c r="B66" s="94"/>
      <c r="C66" s="94"/>
      <c r="D66" s="94"/>
      <c r="E66" s="94"/>
      <c r="F66" s="94"/>
      <c r="G66" s="94"/>
      <c r="H66" s="94"/>
    </row>
    <row r="67" spans="1:10" ht="60" x14ac:dyDescent="0.25">
      <c r="A67" s="19" t="s">
        <v>13</v>
      </c>
      <c r="B67" s="19" t="s">
        <v>12</v>
      </c>
      <c r="C67" s="19" t="s">
        <v>11</v>
      </c>
      <c r="D67" s="19" t="s">
        <v>10</v>
      </c>
      <c r="E67" s="19" t="s">
        <v>9</v>
      </c>
      <c r="F67" s="19" t="s">
        <v>8</v>
      </c>
      <c r="G67" s="19" t="s">
        <v>7</v>
      </c>
      <c r="H67" s="19" t="s">
        <v>26</v>
      </c>
    </row>
    <row r="68" spans="1:10" s="108" customFormat="1" ht="25.5" customHeight="1" x14ac:dyDescent="0.2">
      <c r="A68" s="115">
        <v>1</v>
      </c>
      <c r="B68" s="116" t="s">
        <v>6</v>
      </c>
      <c r="C68" s="95" t="s">
        <v>39</v>
      </c>
      <c r="D68" s="104" t="s">
        <v>3</v>
      </c>
      <c r="E68" s="115">
        <v>1</v>
      </c>
      <c r="F68" s="115" t="s">
        <v>0</v>
      </c>
      <c r="G68" s="104">
        <f>E68</f>
        <v>1</v>
      </c>
      <c r="H68" s="106"/>
      <c r="I68" s="107"/>
      <c r="J68" s="107"/>
    </row>
    <row r="69" spans="1:10" s="108" customFormat="1" ht="25.5" customHeight="1" x14ac:dyDescent="0.2">
      <c r="A69" s="104">
        <v>2</v>
      </c>
      <c r="B69" s="106" t="s">
        <v>5</v>
      </c>
      <c r="C69" s="95" t="s">
        <v>39</v>
      </c>
      <c r="D69" s="104" t="s">
        <v>3</v>
      </c>
      <c r="E69" s="104">
        <v>1</v>
      </c>
      <c r="F69" s="104" t="s">
        <v>0</v>
      </c>
      <c r="G69" s="104">
        <f>E69</f>
        <v>1</v>
      </c>
      <c r="H69" s="106"/>
      <c r="I69" s="107"/>
      <c r="J69" s="107"/>
    </row>
    <row r="70" spans="1:10" s="108" customFormat="1" ht="25.5" customHeight="1" x14ac:dyDescent="0.2">
      <c r="A70" s="104">
        <v>3</v>
      </c>
      <c r="B70" s="106" t="s">
        <v>4</v>
      </c>
      <c r="C70" s="95" t="s">
        <v>39</v>
      </c>
      <c r="D70" s="104" t="s">
        <v>3</v>
      </c>
      <c r="E70" s="104">
        <v>1</v>
      </c>
      <c r="F70" s="104" t="s">
        <v>0</v>
      </c>
      <c r="G70" s="104">
        <f>E70</f>
        <v>1</v>
      </c>
      <c r="H70" s="106"/>
      <c r="I70" s="107"/>
      <c r="J70" s="107"/>
    </row>
    <row r="71" spans="1:10" ht="21" thickBot="1" x14ac:dyDescent="0.3">
      <c r="A71" s="48" t="s">
        <v>172</v>
      </c>
      <c r="B71" s="102"/>
      <c r="C71" s="102"/>
      <c r="D71" s="102"/>
      <c r="E71" s="102"/>
      <c r="F71" s="102"/>
      <c r="G71" s="102"/>
      <c r="H71" s="102"/>
    </row>
    <row r="72" spans="1:10" x14ac:dyDescent="0.25">
      <c r="A72" s="84" t="s">
        <v>20</v>
      </c>
      <c r="B72" s="85"/>
      <c r="C72" s="85"/>
      <c r="D72" s="85"/>
      <c r="E72" s="85"/>
      <c r="F72" s="85"/>
      <c r="G72" s="85"/>
      <c r="H72" s="86"/>
    </row>
    <row r="73" spans="1:10" x14ac:dyDescent="0.25">
      <c r="A73" s="87" t="s">
        <v>202</v>
      </c>
      <c r="B73" s="75"/>
      <c r="C73" s="75"/>
      <c r="D73" s="75"/>
      <c r="E73" s="75"/>
      <c r="F73" s="75"/>
      <c r="G73" s="75"/>
      <c r="H73" s="88"/>
    </row>
    <row r="74" spans="1:10" x14ac:dyDescent="0.25">
      <c r="A74" s="87" t="s">
        <v>198</v>
      </c>
      <c r="B74" s="75"/>
      <c r="C74" s="75"/>
      <c r="D74" s="75"/>
      <c r="E74" s="75"/>
      <c r="F74" s="75"/>
      <c r="G74" s="75"/>
      <c r="H74" s="88"/>
    </row>
    <row r="75" spans="1:10" x14ac:dyDescent="0.25">
      <c r="A75" s="87" t="s">
        <v>19</v>
      </c>
      <c r="B75" s="75"/>
      <c r="C75" s="75"/>
      <c r="D75" s="75"/>
      <c r="E75" s="75"/>
      <c r="F75" s="75"/>
      <c r="G75" s="75"/>
      <c r="H75" s="88"/>
    </row>
    <row r="76" spans="1:10" x14ac:dyDescent="0.25">
      <c r="A76" s="87" t="s">
        <v>95</v>
      </c>
      <c r="B76" s="75"/>
      <c r="C76" s="75"/>
      <c r="D76" s="75"/>
      <c r="E76" s="75"/>
      <c r="F76" s="75"/>
      <c r="G76" s="75"/>
      <c r="H76" s="88"/>
    </row>
    <row r="77" spans="1:10" ht="15" customHeight="1" x14ac:dyDescent="0.25">
      <c r="A77" s="87" t="s">
        <v>96</v>
      </c>
      <c r="B77" s="75"/>
      <c r="C77" s="75"/>
      <c r="D77" s="75"/>
      <c r="E77" s="75"/>
      <c r="F77" s="75"/>
      <c r="G77" s="75"/>
      <c r="H77" s="88"/>
    </row>
    <row r="78" spans="1:10" x14ac:dyDescent="0.25">
      <c r="A78" s="87" t="s">
        <v>199</v>
      </c>
      <c r="B78" s="75"/>
      <c r="C78" s="75"/>
      <c r="D78" s="75"/>
      <c r="E78" s="75"/>
      <c r="F78" s="75"/>
      <c r="G78" s="75"/>
      <c r="H78" s="88"/>
    </row>
    <row r="79" spans="1:10" x14ac:dyDescent="0.25">
      <c r="A79" s="87" t="s">
        <v>41</v>
      </c>
      <c r="B79" s="75"/>
      <c r="C79" s="75"/>
      <c r="D79" s="75"/>
      <c r="E79" s="75"/>
      <c r="F79" s="75"/>
      <c r="G79" s="75"/>
      <c r="H79" s="88"/>
    </row>
    <row r="80" spans="1:10" ht="15.75" thickBot="1" x14ac:dyDescent="0.3">
      <c r="A80" s="89" t="s">
        <v>42</v>
      </c>
      <c r="B80" s="90"/>
      <c r="C80" s="90"/>
      <c r="D80" s="90"/>
      <c r="E80" s="90"/>
      <c r="F80" s="90"/>
      <c r="G80" s="90"/>
      <c r="H80" s="91"/>
    </row>
    <row r="81" spans="1:10" ht="60" x14ac:dyDescent="0.25">
      <c r="A81" s="18" t="s">
        <v>13</v>
      </c>
      <c r="B81" s="17" t="s">
        <v>12</v>
      </c>
      <c r="C81" s="17" t="s">
        <v>11</v>
      </c>
      <c r="D81" s="18" t="s">
        <v>10</v>
      </c>
      <c r="E81" s="18" t="s">
        <v>9</v>
      </c>
      <c r="F81" s="18" t="s">
        <v>8</v>
      </c>
      <c r="G81" s="18" t="s">
        <v>7</v>
      </c>
      <c r="H81" s="18" t="s">
        <v>26</v>
      </c>
    </row>
    <row r="82" spans="1:10" s="108" customFormat="1" ht="24" customHeight="1" x14ac:dyDescent="0.2">
      <c r="A82" s="104">
        <v>1</v>
      </c>
      <c r="B82" s="105" t="s">
        <v>174</v>
      </c>
      <c r="C82" s="106" t="s">
        <v>173</v>
      </c>
      <c r="D82" s="104"/>
      <c r="E82" s="104">
        <v>2</v>
      </c>
      <c r="F82" s="104" t="s">
        <v>175</v>
      </c>
      <c r="G82" s="104">
        <v>2</v>
      </c>
      <c r="H82" s="106"/>
      <c r="I82" s="107"/>
      <c r="J82" s="107"/>
    </row>
    <row r="83" spans="1:10" s="108" customFormat="1" ht="24" customHeight="1" x14ac:dyDescent="0.2">
      <c r="A83" s="104">
        <v>2</v>
      </c>
      <c r="B83" s="105"/>
      <c r="C83" s="106"/>
      <c r="D83" s="104"/>
      <c r="E83" s="104"/>
      <c r="F83" s="104"/>
      <c r="G83" s="104"/>
      <c r="H83" s="106"/>
      <c r="I83" s="107"/>
      <c r="J83" s="107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51:H51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3"/>
  <sheetViews>
    <sheetView zoomScale="90" zoomScaleNormal="90" workbookViewId="0">
      <selection activeCell="A6" sqref="A6:H15"/>
    </sheetView>
  </sheetViews>
  <sheetFormatPr defaultColWidth="14.42578125" defaultRowHeight="15" x14ac:dyDescent="0.25"/>
  <cols>
    <col min="1" max="1" width="5.140625" style="45" customWidth="1"/>
    <col min="2" max="2" width="52" style="103" customWidth="1"/>
    <col min="3" max="3" width="49.7109375" style="103" customWidth="1"/>
    <col min="4" max="4" width="22" style="103" customWidth="1"/>
    <col min="5" max="5" width="15.42578125" style="103" customWidth="1"/>
    <col min="6" max="6" width="19.7109375" style="103" bestFit="1" customWidth="1"/>
    <col min="7" max="7" width="14.42578125" style="103" customWidth="1"/>
    <col min="8" max="8" width="25" style="103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19" t="s">
        <v>25</v>
      </c>
      <c r="B1" s="120"/>
      <c r="C1" s="120"/>
      <c r="D1" s="120"/>
      <c r="E1" s="120"/>
      <c r="F1" s="120"/>
      <c r="G1" s="120"/>
      <c r="H1" s="120"/>
    </row>
    <row r="2" spans="1:8" s="70" customFormat="1" ht="21.95" customHeight="1" x14ac:dyDescent="0.25">
      <c r="A2" s="121" t="s">
        <v>89</v>
      </c>
      <c r="B2" s="121"/>
      <c r="C2" s="121"/>
      <c r="D2" s="121"/>
      <c r="E2" s="121"/>
      <c r="F2" s="121"/>
      <c r="G2" s="121"/>
      <c r="H2" s="121"/>
    </row>
    <row r="3" spans="1:8" s="70" customFormat="1" ht="21.95" customHeight="1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17"/>
      <c r="C3" s="117"/>
      <c r="D3" s="117"/>
      <c r="E3" s="117"/>
      <c r="F3" s="117"/>
      <c r="G3" s="117"/>
      <c r="H3" s="117"/>
    </row>
    <row r="4" spans="1:8" s="70" customFormat="1" ht="21.95" customHeight="1" x14ac:dyDescent="0.25">
      <c r="A4" s="121" t="s">
        <v>90</v>
      </c>
      <c r="B4" s="121"/>
      <c r="C4" s="121"/>
      <c r="D4" s="121"/>
      <c r="E4" s="121"/>
      <c r="F4" s="121"/>
      <c r="G4" s="121"/>
      <c r="H4" s="121"/>
    </row>
    <row r="5" spans="1:8" s="70" customFormat="1" ht="21.95" customHeight="1" x14ac:dyDescent="0.25">
      <c r="A5" s="118" t="str">
        <f>'Информация о Чемпионате'!B3</f>
        <v>Монтаж и обслуживание промышленных роботов</v>
      </c>
      <c r="B5" s="118"/>
      <c r="C5" s="118"/>
      <c r="D5" s="118"/>
      <c r="E5" s="118"/>
      <c r="F5" s="118"/>
      <c r="G5" s="118"/>
      <c r="H5" s="118"/>
    </row>
    <row r="6" spans="1:8" ht="15" customHeight="1" x14ac:dyDescent="0.25">
      <c r="A6" s="79" t="s">
        <v>27</v>
      </c>
      <c r="B6" s="80"/>
      <c r="C6" s="80"/>
      <c r="D6" s="80"/>
      <c r="E6" s="80"/>
      <c r="F6" s="80"/>
      <c r="G6" s="80"/>
      <c r="H6" s="80"/>
    </row>
    <row r="7" spans="1:8" ht="15.95" customHeight="1" x14ac:dyDescent="0.25">
      <c r="A7" s="79" t="s">
        <v>87</v>
      </c>
      <c r="B7" s="79"/>
      <c r="C7" s="81" t="str">
        <f>'Информация о Чемпионате'!B5</f>
        <v>г. Москва</v>
      </c>
      <c r="D7" s="81"/>
      <c r="E7" s="81"/>
      <c r="F7" s="81"/>
      <c r="G7" s="81"/>
      <c r="H7" s="81"/>
    </row>
    <row r="8" spans="1:8" ht="15.95" customHeight="1" x14ac:dyDescent="0.25">
      <c r="A8" s="79" t="s">
        <v>88</v>
      </c>
      <c r="B8" s="79"/>
      <c r="C8" s="79"/>
      <c r="D8" s="81" t="str">
        <f>'Информация о Чемпионате'!B6</f>
        <v>ГБПОУ Московский государственный образовательный комплекс</v>
      </c>
      <c r="E8" s="81"/>
      <c r="F8" s="81"/>
      <c r="G8" s="81"/>
      <c r="H8" s="81"/>
    </row>
    <row r="9" spans="1:8" ht="15.95" customHeight="1" x14ac:dyDescent="0.25">
      <c r="A9" s="79" t="s">
        <v>84</v>
      </c>
      <c r="B9" s="79"/>
      <c r="C9" s="79" t="str">
        <f>'Информация о Чемпионате'!B7</f>
        <v>Молдавская ул., 5, стр. 5</v>
      </c>
      <c r="D9" s="79"/>
      <c r="E9" s="79"/>
      <c r="F9" s="79"/>
      <c r="G9" s="79"/>
      <c r="H9" s="79"/>
    </row>
    <row r="10" spans="1:8" ht="15.95" customHeight="1" x14ac:dyDescent="0.25">
      <c r="A10" s="79" t="s">
        <v>86</v>
      </c>
      <c r="B10" s="79"/>
      <c r="C10" s="79" t="str">
        <f>'Информация о Чемпионате'!B9</f>
        <v>Винарский Алексндр Сергеевич</v>
      </c>
      <c r="D10" s="79"/>
      <c r="E10" s="79" t="str">
        <f>'Информация о Чемпионате'!B10</f>
        <v>VivarskiyAS@mgok.pro</v>
      </c>
      <c r="F10" s="79"/>
      <c r="G10" s="79">
        <f>'Информация о Чемпионате'!B11</f>
        <v>79779372167</v>
      </c>
      <c r="H10" s="79"/>
    </row>
    <row r="11" spans="1:8" ht="15.95" customHeight="1" x14ac:dyDescent="0.25">
      <c r="A11" s="79" t="s">
        <v>203</v>
      </c>
      <c r="B11" s="79"/>
      <c r="C11" s="79" t="str">
        <f>'Информация о Чемпионате'!B12</f>
        <v>Федюшкин Иван Алексеевич</v>
      </c>
      <c r="D11" s="79"/>
      <c r="E11" s="79">
        <f>'Информация о Чемпионате'!B14</f>
        <v>0</v>
      </c>
      <c r="F11" s="79"/>
      <c r="G11" s="79">
        <f>'Информация о Чемпионате'!B14</f>
        <v>0</v>
      </c>
      <c r="H11" s="79"/>
    </row>
    <row r="12" spans="1:8" ht="15.95" customHeight="1" x14ac:dyDescent="0.25">
      <c r="A12" s="79" t="s">
        <v>204</v>
      </c>
      <c r="B12" s="79"/>
      <c r="C12" s="79">
        <f>'Информация о Чемпионате'!B17</f>
        <v>11</v>
      </c>
      <c r="D12" s="79"/>
      <c r="E12" s="79"/>
      <c r="F12" s="79"/>
      <c r="G12" s="79"/>
      <c r="H12" s="79"/>
    </row>
    <row r="13" spans="1:8" ht="15.95" customHeight="1" x14ac:dyDescent="0.25">
      <c r="A13" s="79" t="s">
        <v>76</v>
      </c>
      <c r="B13" s="79"/>
      <c r="C13" s="79">
        <f>'Информация о Чемпионате'!B15</f>
        <v>7</v>
      </c>
      <c r="D13" s="79"/>
      <c r="E13" s="79"/>
      <c r="F13" s="79"/>
      <c r="G13" s="79"/>
      <c r="H13" s="79"/>
    </row>
    <row r="14" spans="1:8" ht="15.95" customHeight="1" x14ac:dyDescent="0.25">
      <c r="A14" s="79" t="s">
        <v>77</v>
      </c>
      <c r="B14" s="79"/>
      <c r="C14" s="79">
        <f>'Информация о Чемпионате'!B16</f>
        <v>4</v>
      </c>
      <c r="D14" s="79"/>
      <c r="E14" s="79"/>
      <c r="F14" s="79"/>
      <c r="G14" s="79"/>
      <c r="H14" s="79"/>
    </row>
    <row r="15" spans="1:8" ht="15.95" customHeight="1" x14ac:dyDescent="0.25">
      <c r="A15" s="79" t="s">
        <v>85</v>
      </c>
      <c r="B15" s="79"/>
      <c r="C15" s="79" t="str">
        <f>'Информация о Чемпионате'!B8</f>
        <v>26.04.2025 - 30.04.2025</v>
      </c>
      <c r="D15" s="79"/>
      <c r="E15" s="79"/>
      <c r="F15" s="79"/>
      <c r="G15" s="79"/>
      <c r="H15" s="79"/>
    </row>
    <row r="16" spans="1:8" ht="21" thickBot="1" x14ac:dyDescent="0.3">
      <c r="A16" s="50" t="s">
        <v>93</v>
      </c>
      <c r="B16" s="122"/>
      <c r="C16" s="122"/>
      <c r="D16" s="122"/>
      <c r="E16" s="122"/>
      <c r="F16" s="122"/>
      <c r="G16" s="122"/>
      <c r="H16" s="122"/>
    </row>
    <row r="17" spans="1:8" x14ac:dyDescent="0.25">
      <c r="A17" s="123" t="s">
        <v>20</v>
      </c>
      <c r="B17" s="124"/>
      <c r="C17" s="124"/>
      <c r="D17" s="124"/>
      <c r="E17" s="124"/>
      <c r="F17" s="124"/>
      <c r="G17" s="124"/>
      <c r="H17" s="125"/>
    </row>
    <row r="18" spans="1:8" x14ac:dyDescent="0.25">
      <c r="A18" s="126" t="s">
        <v>40</v>
      </c>
      <c r="B18" s="120"/>
      <c r="C18" s="120"/>
      <c r="D18" s="120"/>
      <c r="E18" s="120"/>
      <c r="F18" s="120"/>
      <c r="G18" s="120"/>
      <c r="H18" s="127"/>
    </row>
    <row r="19" spans="1:8" x14ac:dyDescent="0.25">
      <c r="A19" s="126" t="s">
        <v>94</v>
      </c>
      <c r="B19" s="120"/>
      <c r="C19" s="120"/>
      <c r="D19" s="120"/>
      <c r="E19" s="120"/>
      <c r="F19" s="120"/>
      <c r="G19" s="120"/>
      <c r="H19" s="127"/>
    </row>
    <row r="20" spans="1:8" x14ac:dyDescent="0.25">
      <c r="A20" s="126" t="s">
        <v>19</v>
      </c>
      <c r="B20" s="120"/>
      <c r="C20" s="120"/>
      <c r="D20" s="120"/>
      <c r="E20" s="120"/>
      <c r="F20" s="120"/>
      <c r="G20" s="120"/>
      <c r="H20" s="127"/>
    </row>
    <row r="21" spans="1:8" x14ac:dyDescent="0.25">
      <c r="A21" s="126" t="s">
        <v>95</v>
      </c>
      <c r="B21" s="120"/>
      <c r="C21" s="120"/>
      <c r="D21" s="120"/>
      <c r="E21" s="120"/>
      <c r="F21" s="120"/>
      <c r="G21" s="120"/>
      <c r="H21" s="127"/>
    </row>
    <row r="22" spans="1:8" ht="15" customHeight="1" x14ac:dyDescent="0.25">
      <c r="A22" s="126" t="s">
        <v>96</v>
      </c>
      <c r="B22" s="120"/>
      <c r="C22" s="120"/>
      <c r="D22" s="120"/>
      <c r="E22" s="120"/>
      <c r="F22" s="120"/>
      <c r="G22" s="120"/>
      <c r="H22" s="127"/>
    </row>
    <row r="23" spans="1:8" x14ac:dyDescent="0.25">
      <c r="A23" s="126" t="s">
        <v>97</v>
      </c>
      <c r="B23" s="120"/>
      <c r="C23" s="120"/>
      <c r="D23" s="120"/>
      <c r="E23" s="120"/>
      <c r="F23" s="120"/>
      <c r="G23" s="120"/>
      <c r="H23" s="127"/>
    </row>
    <row r="24" spans="1:8" x14ac:dyDescent="0.25">
      <c r="A24" s="126" t="s">
        <v>41</v>
      </c>
      <c r="B24" s="120"/>
      <c r="C24" s="120"/>
      <c r="D24" s="120"/>
      <c r="E24" s="120"/>
      <c r="F24" s="120"/>
      <c r="G24" s="120"/>
      <c r="H24" s="127"/>
    </row>
    <row r="25" spans="1:8" ht="15.75" thickBot="1" x14ac:dyDescent="0.3">
      <c r="A25" s="128" t="s">
        <v>98</v>
      </c>
      <c r="B25" s="129"/>
      <c r="C25" s="129"/>
      <c r="D25" s="129"/>
      <c r="E25" s="129"/>
      <c r="F25" s="129"/>
      <c r="G25" s="129"/>
      <c r="H25" s="130"/>
    </row>
    <row r="26" spans="1:8" ht="60" x14ac:dyDescent="0.25">
      <c r="A26" s="22" t="s">
        <v>13</v>
      </c>
      <c r="B26" s="22" t="s">
        <v>12</v>
      </c>
      <c r="C26" s="22" t="s">
        <v>11</v>
      </c>
      <c r="D26" s="22" t="s">
        <v>10</v>
      </c>
      <c r="E26" s="22" t="s">
        <v>9</v>
      </c>
      <c r="F26" s="22" t="s">
        <v>8</v>
      </c>
      <c r="G26" s="22" t="s">
        <v>7</v>
      </c>
      <c r="H26" s="22" t="s">
        <v>26</v>
      </c>
    </row>
    <row r="27" spans="1:8" s="140" customFormat="1" ht="23.25" customHeight="1" x14ac:dyDescent="0.25">
      <c r="A27" s="141" t="s">
        <v>177</v>
      </c>
      <c r="B27" s="141"/>
      <c r="C27" s="141"/>
      <c r="D27" s="141"/>
      <c r="E27" s="141"/>
      <c r="F27" s="141"/>
      <c r="G27" s="141"/>
      <c r="H27" s="141"/>
    </row>
    <row r="28" spans="1:8" ht="183" customHeight="1" x14ac:dyDescent="0.25">
      <c r="A28" s="131">
        <v>1</v>
      </c>
      <c r="B28" s="23" t="s">
        <v>99</v>
      </c>
      <c r="C28" s="132" t="s">
        <v>100</v>
      </c>
      <c r="D28" s="24" t="s">
        <v>23</v>
      </c>
      <c r="E28" s="25">
        <v>1</v>
      </c>
      <c r="F28" s="26" t="s">
        <v>0</v>
      </c>
      <c r="G28" s="26">
        <v>1</v>
      </c>
      <c r="H28" s="133"/>
    </row>
    <row r="29" spans="1:8" ht="44.25" customHeight="1" x14ac:dyDescent="0.25">
      <c r="A29" s="40">
        <v>2</v>
      </c>
      <c r="B29" s="23" t="s">
        <v>101</v>
      </c>
      <c r="C29" s="132" t="s">
        <v>264</v>
      </c>
      <c r="D29" s="26" t="s">
        <v>23</v>
      </c>
      <c r="E29" s="27">
        <v>1</v>
      </c>
      <c r="F29" s="27" t="s">
        <v>0</v>
      </c>
      <c r="G29" s="27">
        <v>1</v>
      </c>
      <c r="H29" s="134"/>
    </row>
    <row r="30" spans="1:8" ht="25.5" x14ac:dyDescent="0.25">
      <c r="A30" s="40">
        <v>3</v>
      </c>
      <c r="B30" s="28" t="s">
        <v>102</v>
      </c>
      <c r="C30" s="28" t="s">
        <v>103</v>
      </c>
      <c r="D30" s="27" t="s">
        <v>23</v>
      </c>
      <c r="E30" s="27">
        <v>1</v>
      </c>
      <c r="F30" s="27" t="s">
        <v>0</v>
      </c>
      <c r="G30" s="27">
        <v>1</v>
      </c>
      <c r="H30" s="134"/>
    </row>
    <row r="31" spans="1:8" ht="51.75" customHeight="1" x14ac:dyDescent="0.25">
      <c r="A31" s="40">
        <v>4</v>
      </c>
      <c r="B31" s="32" t="s">
        <v>104</v>
      </c>
      <c r="C31" s="32" t="s">
        <v>105</v>
      </c>
      <c r="D31" s="27" t="s">
        <v>23</v>
      </c>
      <c r="E31" s="27">
        <v>1</v>
      </c>
      <c r="F31" s="27" t="s">
        <v>0</v>
      </c>
      <c r="G31" s="27">
        <v>1</v>
      </c>
      <c r="H31" s="134"/>
    </row>
    <row r="32" spans="1:8" ht="69.75" customHeight="1" x14ac:dyDescent="0.25">
      <c r="A32" s="40">
        <v>5</v>
      </c>
      <c r="B32" s="32" t="s">
        <v>106</v>
      </c>
      <c r="C32" s="32" t="s">
        <v>265</v>
      </c>
      <c r="D32" s="27" t="s">
        <v>23</v>
      </c>
      <c r="E32" s="27">
        <v>1</v>
      </c>
      <c r="F32" s="27" t="s">
        <v>0</v>
      </c>
      <c r="G32" s="27">
        <v>1</v>
      </c>
      <c r="H32" s="134"/>
    </row>
    <row r="33" spans="1:8" ht="27.75" customHeight="1" x14ac:dyDescent="0.25">
      <c r="A33" s="40">
        <v>6</v>
      </c>
      <c r="B33" s="32" t="s">
        <v>107</v>
      </c>
      <c r="C33" s="32" t="s">
        <v>108</v>
      </c>
      <c r="D33" s="27" t="s">
        <v>22</v>
      </c>
      <c r="E33" s="27">
        <v>1</v>
      </c>
      <c r="F33" s="27" t="s">
        <v>0</v>
      </c>
      <c r="G33" s="27">
        <v>1</v>
      </c>
      <c r="H33" s="134"/>
    </row>
    <row r="34" spans="1:8" ht="73.5" customHeight="1" x14ac:dyDescent="0.25">
      <c r="A34" s="40">
        <v>7</v>
      </c>
      <c r="B34" s="29" t="s">
        <v>114</v>
      </c>
      <c r="C34" s="135" t="s">
        <v>36</v>
      </c>
      <c r="D34" s="30" t="s">
        <v>15</v>
      </c>
      <c r="E34" s="30">
        <v>1</v>
      </c>
      <c r="F34" s="27" t="s">
        <v>0</v>
      </c>
      <c r="G34" s="31">
        <v>1</v>
      </c>
      <c r="H34" s="134"/>
    </row>
    <row r="35" spans="1:8" ht="60.75" customHeight="1" x14ac:dyDescent="0.25">
      <c r="A35" s="40">
        <v>8</v>
      </c>
      <c r="B35" s="29" t="s">
        <v>24</v>
      </c>
      <c r="C35" s="135" t="s">
        <v>38</v>
      </c>
      <c r="D35" s="30" t="s">
        <v>15</v>
      </c>
      <c r="E35" s="30">
        <v>1</v>
      </c>
      <c r="F35" s="27" t="s">
        <v>0</v>
      </c>
      <c r="G35" s="31">
        <v>1</v>
      </c>
      <c r="H35" s="134"/>
    </row>
    <row r="36" spans="1:8" s="140" customFormat="1" ht="23.25" customHeight="1" x14ac:dyDescent="0.25">
      <c r="A36" s="137" t="s">
        <v>178</v>
      </c>
      <c r="B36" s="138"/>
      <c r="C36" s="138"/>
      <c r="D36" s="138"/>
      <c r="E36" s="138"/>
      <c r="F36" s="138"/>
      <c r="G36" s="138"/>
      <c r="H36" s="139"/>
    </row>
    <row r="37" spans="1:8" s="108" customFormat="1" ht="89.25" customHeight="1" x14ac:dyDescent="0.2">
      <c r="A37" s="149">
        <v>1</v>
      </c>
      <c r="B37" s="28" t="s">
        <v>99</v>
      </c>
      <c r="C37" s="32" t="s">
        <v>100</v>
      </c>
      <c r="D37" s="146" t="s">
        <v>23</v>
      </c>
      <c r="E37" s="148">
        <v>1</v>
      </c>
      <c r="F37" s="148" t="s">
        <v>0</v>
      </c>
      <c r="G37" s="148">
        <v>1</v>
      </c>
      <c r="H37" s="148"/>
    </row>
    <row r="38" spans="1:8" s="108" customFormat="1" ht="50.25" customHeight="1" x14ac:dyDescent="0.2">
      <c r="A38" s="149">
        <v>2</v>
      </c>
      <c r="B38" s="28" t="s">
        <v>101</v>
      </c>
      <c r="C38" s="32" t="s">
        <v>117</v>
      </c>
      <c r="D38" s="146" t="s">
        <v>23</v>
      </c>
      <c r="E38" s="148">
        <v>1</v>
      </c>
      <c r="F38" s="148" t="s">
        <v>0</v>
      </c>
      <c r="G38" s="148">
        <v>1</v>
      </c>
      <c r="H38" s="148"/>
    </row>
    <row r="39" spans="1:8" s="108" customFormat="1" ht="45" customHeight="1" x14ac:dyDescent="0.2">
      <c r="A39" s="149">
        <v>3</v>
      </c>
      <c r="B39" s="28" t="s">
        <v>118</v>
      </c>
      <c r="C39" s="32" t="s">
        <v>119</v>
      </c>
      <c r="D39" s="146" t="s">
        <v>23</v>
      </c>
      <c r="E39" s="148">
        <v>1</v>
      </c>
      <c r="F39" s="148" t="s">
        <v>0</v>
      </c>
      <c r="G39" s="148">
        <v>1</v>
      </c>
      <c r="H39" s="148"/>
    </row>
    <row r="40" spans="1:8" s="108" customFormat="1" ht="59.25" customHeight="1" x14ac:dyDescent="0.2">
      <c r="A40" s="149">
        <v>4</v>
      </c>
      <c r="B40" s="28" t="s">
        <v>120</v>
      </c>
      <c r="C40" s="32" t="s">
        <v>121</v>
      </c>
      <c r="D40" s="146" t="s">
        <v>23</v>
      </c>
      <c r="E40" s="148">
        <v>1</v>
      </c>
      <c r="F40" s="148" t="s">
        <v>0</v>
      </c>
      <c r="G40" s="148">
        <v>1</v>
      </c>
      <c r="H40" s="148"/>
    </row>
    <row r="41" spans="1:8" s="108" customFormat="1" ht="31.5" customHeight="1" x14ac:dyDescent="0.2">
      <c r="A41" s="149">
        <v>5</v>
      </c>
      <c r="B41" s="32" t="s">
        <v>161</v>
      </c>
      <c r="C41" s="32" t="s">
        <v>162</v>
      </c>
      <c r="D41" s="160" t="s">
        <v>18</v>
      </c>
      <c r="E41" s="148">
        <v>1</v>
      </c>
      <c r="F41" s="148" t="s">
        <v>0</v>
      </c>
      <c r="G41" s="148">
        <v>1</v>
      </c>
      <c r="H41" s="148"/>
    </row>
    <row r="42" spans="1:8" s="108" customFormat="1" ht="134.25" customHeight="1" x14ac:dyDescent="0.2">
      <c r="A42" s="149">
        <v>6</v>
      </c>
      <c r="B42" s="32" t="s">
        <v>163</v>
      </c>
      <c r="C42" s="32" t="s">
        <v>164</v>
      </c>
      <c r="D42" s="146" t="s">
        <v>23</v>
      </c>
      <c r="E42" s="148">
        <v>1</v>
      </c>
      <c r="F42" s="148" t="s">
        <v>0</v>
      </c>
      <c r="G42" s="148">
        <v>1</v>
      </c>
      <c r="H42" s="148"/>
    </row>
    <row r="43" spans="1:8" s="108" customFormat="1" ht="72.75" customHeight="1" x14ac:dyDescent="0.2">
      <c r="A43" s="149">
        <v>7</v>
      </c>
      <c r="B43" s="28" t="s">
        <v>130</v>
      </c>
      <c r="C43" s="28" t="s">
        <v>131</v>
      </c>
      <c r="D43" s="146" t="s">
        <v>23</v>
      </c>
      <c r="E43" s="148">
        <v>1</v>
      </c>
      <c r="F43" s="148" t="s">
        <v>0</v>
      </c>
      <c r="G43" s="148">
        <v>1</v>
      </c>
      <c r="H43" s="148"/>
    </row>
    <row r="44" spans="1:8" s="108" customFormat="1" ht="60.75" customHeight="1" x14ac:dyDescent="0.2">
      <c r="A44" s="149">
        <v>8</v>
      </c>
      <c r="B44" s="32" t="s">
        <v>132</v>
      </c>
      <c r="C44" s="32" t="s">
        <v>133</v>
      </c>
      <c r="D44" s="146" t="s">
        <v>23</v>
      </c>
      <c r="E44" s="148">
        <v>1</v>
      </c>
      <c r="F44" s="148" t="s">
        <v>0</v>
      </c>
      <c r="G44" s="148">
        <v>1</v>
      </c>
      <c r="H44" s="148"/>
    </row>
    <row r="45" spans="1:8" s="108" customFormat="1" ht="25.5" x14ac:dyDescent="0.2">
      <c r="A45" s="149">
        <v>9</v>
      </c>
      <c r="B45" s="28" t="s">
        <v>109</v>
      </c>
      <c r="C45" s="33" t="s">
        <v>110</v>
      </c>
      <c r="D45" s="160" t="s">
        <v>18</v>
      </c>
      <c r="E45" s="161">
        <v>1</v>
      </c>
      <c r="F45" s="151" t="s">
        <v>0</v>
      </c>
      <c r="G45" s="150">
        <v>1</v>
      </c>
      <c r="H45" s="157"/>
    </row>
    <row r="46" spans="1:8" s="108" customFormat="1" ht="38.25" x14ac:dyDescent="0.2">
      <c r="A46" s="149">
        <v>10</v>
      </c>
      <c r="B46" s="32" t="s">
        <v>123</v>
      </c>
      <c r="C46" s="32" t="s">
        <v>124</v>
      </c>
      <c r="D46" s="162" t="s">
        <v>22</v>
      </c>
      <c r="E46" s="163">
        <v>1</v>
      </c>
      <c r="F46" s="151" t="s">
        <v>0</v>
      </c>
      <c r="G46" s="164">
        <v>1</v>
      </c>
      <c r="H46" s="165"/>
    </row>
    <row r="47" spans="1:8" s="108" customFormat="1" ht="12.75" x14ac:dyDescent="0.2">
      <c r="A47" s="149">
        <v>11</v>
      </c>
      <c r="B47" s="28" t="s">
        <v>111</v>
      </c>
      <c r="C47" s="97" t="s">
        <v>261</v>
      </c>
      <c r="D47" s="162" t="s">
        <v>22</v>
      </c>
      <c r="E47" s="163">
        <v>1</v>
      </c>
      <c r="F47" s="151" t="s">
        <v>0</v>
      </c>
      <c r="G47" s="164">
        <v>1</v>
      </c>
      <c r="H47" s="154"/>
    </row>
    <row r="48" spans="1:8" s="108" customFormat="1" ht="12.75" x14ac:dyDescent="0.2">
      <c r="A48" s="149">
        <v>12</v>
      </c>
      <c r="B48" s="28" t="s">
        <v>166</v>
      </c>
      <c r="C48" s="33" t="s">
        <v>165</v>
      </c>
      <c r="D48" s="160" t="s">
        <v>18</v>
      </c>
      <c r="E48" s="166">
        <v>1</v>
      </c>
      <c r="F48" s="151" t="s">
        <v>0</v>
      </c>
      <c r="G48" s="167">
        <v>1</v>
      </c>
      <c r="H48" s="154"/>
    </row>
    <row r="49" spans="1:8" s="108" customFormat="1" ht="12.75" x14ac:dyDescent="0.2">
      <c r="A49" s="149">
        <v>13</v>
      </c>
      <c r="B49" s="28" t="s">
        <v>167</v>
      </c>
      <c r="C49" s="97" t="s">
        <v>261</v>
      </c>
      <c r="D49" s="160" t="s">
        <v>18</v>
      </c>
      <c r="E49" s="166">
        <v>1</v>
      </c>
      <c r="F49" s="151" t="s">
        <v>0</v>
      </c>
      <c r="G49" s="167">
        <v>1</v>
      </c>
      <c r="H49" s="154"/>
    </row>
    <row r="50" spans="1:8" s="108" customFormat="1" ht="12.75" x14ac:dyDescent="0.2">
      <c r="A50" s="149">
        <v>14</v>
      </c>
      <c r="B50" s="34" t="s">
        <v>125</v>
      </c>
      <c r="C50" s="35" t="s">
        <v>266</v>
      </c>
      <c r="D50" s="146" t="s">
        <v>23</v>
      </c>
      <c r="E50" s="168">
        <v>1</v>
      </c>
      <c r="F50" s="151" t="s">
        <v>0</v>
      </c>
      <c r="G50" s="169">
        <v>1</v>
      </c>
      <c r="H50" s="151"/>
    </row>
    <row r="51" spans="1:8" s="108" customFormat="1" ht="12.75" x14ac:dyDescent="0.2">
      <c r="A51" s="149">
        <v>15</v>
      </c>
      <c r="B51" s="36" t="s">
        <v>112</v>
      </c>
      <c r="C51" s="33" t="s">
        <v>113</v>
      </c>
      <c r="D51" s="162" t="s">
        <v>18</v>
      </c>
      <c r="E51" s="163">
        <v>1</v>
      </c>
      <c r="F51" s="151" t="s">
        <v>0</v>
      </c>
      <c r="G51" s="170">
        <v>1</v>
      </c>
      <c r="H51" s="151"/>
    </row>
    <row r="52" spans="1:8" s="108" customFormat="1" ht="30" customHeight="1" x14ac:dyDescent="0.2">
      <c r="A52" s="149">
        <v>16</v>
      </c>
      <c r="B52" s="171" t="s">
        <v>114</v>
      </c>
      <c r="C52" s="172" t="s">
        <v>36</v>
      </c>
      <c r="D52" s="148" t="s">
        <v>15</v>
      </c>
      <c r="E52" s="166">
        <v>1</v>
      </c>
      <c r="F52" s="151" t="s">
        <v>0</v>
      </c>
      <c r="G52" s="173">
        <v>1</v>
      </c>
      <c r="H52" s="151"/>
    </row>
    <row r="53" spans="1:8" s="108" customFormat="1" ht="51.75" customHeight="1" x14ac:dyDescent="0.2">
      <c r="A53" s="149">
        <v>17</v>
      </c>
      <c r="B53" s="171" t="s">
        <v>24</v>
      </c>
      <c r="C53" s="172" t="s">
        <v>38</v>
      </c>
      <c r="D53" s="148" t="s">
        <v>15</v>
      </c>
      <c r="E53" s="166">
        <v>1</v>
      </c>
      <c r="F53" s="151" t="s">
        <v>0</v>
      </c>
      <c r="G53" s="173">
        <v>1</v>
      </c>
      <c r="H53" s="151"/>
    </row>
    <row r="54" spans="1:8" s="108" customFormat="1" ht="30" customHeight="1" x14ac:dyDescent="0.2">
      <c r="A54" s="149">
        <v>18</v>
      </c>
      <c r="B54" s="34" t="s">
        <v>134</v>
      </c>
      <c r="C54" s="35" t="s">
        <v>135</v>
      </c>
      <c r="D54" s="174" t="s">
        <v>18</v>
      </c>
      <c r="E54" s="161">
        <v>1</v>
      </c>
      <c r="F54" s="156" t="s">
        <v>0</v>
      </c>
      <c r="G54" s="175">
        <v>1</v>
      </c>
      <c r="H54" s="156"/>
    </row>
    <row r="55" spans="1:8" s="140" customFormat="1" ht="27" customHeight="1" x14ac:dyDescent="0.25">
      <c r="A55" s="142" t="s">
        <v>179</v>
      </c>
      <c r="B55" s="143"/>
      <c r="C55" s="143"/>
      <c r="D55" s="143"/>
      <c r="E55" s="143"/>
      <c r="F55" s="143"/>
      <c r="G55" s="143"/>
      <c r="H55" s="144"/>
    </row>
    <row r="56" spans="1:8" s="108" customFormat="1" ht="42" customHeight="1" x14ac:dyDescent="0.2">
      <c r="A56" s="145">
        <v>1</v>
      </c>
      <c r="B56" s="23" t="s">
        <v>99</v>
      </c>
      <c r="C56" s="132" t="s">
        <v>128</v>
      </c>
      <c r="D56" s="146" t="s">
        <v>23</v>
      </c>
      <c r="E56" s="147">
        <v>1</v>
      </c>
      <c r="F56" s="148" t="s">
        <v>0</v>
      </c>
      <c r="G56" s="148">
        <v>1</v>
      </c>
      <c r="H56" s="148"/>
    </row>
    <row r="57" spans="1:8" s="108" customFormat="1" ht="42" customHeight="1" x14ac:dyDescent="0.2">
      <c r="A57" s="149">
        <v>2</v>
      </c>
      <c r="B57" s="28" t="s">
        <v>101</v>
      </c>
      <c r="C57" s="32" t="s">
        <v>117</v>
      </c>
      <c r="D57" s="146" t="s">
        <v>23</v>
      </c>
      <c r="E57" s="147">
        <v>1</v>
      </c>
      <c r="F57" s="148" t="s">
        <v>0</v>
      </c>
      <c r="G57" s="148">
        <v>1</v>
      </c>
      <c r="H57" s="148"/>
    </row>
    <row r="58" spans="1:8" s="108" customFormat="1" ht="42" customHeight="1" x14ac:dyDescent="0.2">
      <c r="A58" s="149">
        <v>3</v>
      </c>
      <c r="B58" s="28" t="s">
        <v>118</v>
      </c>
      <c r="C58" s="32" t="s">
        <v>119</v>
      </c>
      <c r="D58" s="146" t="s">
        <v>23</v>
      </c>
      <c r="E58" s="147">
        <v>1</v>
      </c>
      <c r="F58" s="148" t="s">
        <v>0</v>
      </c>
      <c r="G58" s="148">
        <v>1</v>
      </c>
      <c r="H58" s="148"/>
    </row>
    <row r="59" spans="1:8" s="108" customFormat="1" ht="42" customHeight="1" x14ac:dyDescent="0.2">
      <c r="A59" s="149">
        <v>4</v>
      </c>
      <c r="B59" s="28" t="s">
        <v>120</v>
      </c>
      <c r="C59" s="32" t="s">
        <v>121</v>
      </c>
      <c r="D59" s="146" t="s">
        <v>23</v>
      </c>
      <c r="E59" s="147">
        <v>1</v>
      </c>
      <c r="F59" s="148" t="s">
        <v>0</v>
      </c>
      <c r="G59" s="148">
        <v>1</v>
      </c>
      <c r="H59" s="148"/>
    </row>
    <row r="60" spans="1:8" s="108" customFormat="1" ht="24" customHeight="1" x14ac:dyDescent="0.2">
      <c r="A60" s="145">
        <v>5</v>
      </c>
      <c r="B60" s="28" t="s">
        <v>168</v>
      </c>
      <c r="C60" s="28" t="s">
        <v>168</v>
      </c>
      <c r="D60" s="146" t="s">
        <v>23</v>
      </c>
      <c r="E60" s="147">
        <v>1</v>
      </c>
      <c r="F60" s="148" t="s">
        <v>0</v>
      </c>
      <c r="G60" s="148">
        <v>1</v>
      </c>
      <c r="H60" s="148"/>
    </row>
    <row r="61" spans="1:8" s="108" customFormat="1" ht="24" customHeight="1" x14ac:dyDescent="0.2">
      <c r="A61" s="149">
        <v>6</v>
      </c>
      <c r="B61" s="28" t="s">
        <v>169</v>
      </c>
      <c r="C61" s="28" t="s">
        <v>169</v>
      </c>
      <c r="D61" s="146" t="s">
        <v>23</v>
      </c>
      <c r="E61" s="147">
        <v>1</v>
      </c>
      <c r="F61" s="148" t="s">
        <v>0</v>
      </c>
      <c r="G61" s="148">
        <v>1</v>
      </c>
      <c r="H61" s="148"/>
    </row>
    <row r="62" spans="1:8" s="108" customFormat="1" ht="24" customHeight="1" x14ac:dyDescent="0.2">
      <c r="A62" s="149">
        <v>7</v>
      </c>
      <c r="B62" s="32" t="s">
        <v>170</v>
      </c>
      <c r="C62" s="32" t="s">
        <v>170</v>
      </c>
      <c r="D62" s="146" t="s">
        <v>23</v>
      </c>
      <c r="E62" s="147">
        <v>1</v>
      </c>
      <c r="F62" s="148" t="s">
        <v>0</v>
      </c>
      <c r="G62" s="148">
        <v>1</v>
      </c>
      <c r="H62" s="148"/>
    </row>
    <row r="63" spans="1:8" s="108" customFormat="1" ht="24" customHeight="1" x14ac:dyDescent="0.2">
      <c r="A63" s="149">
        <v>8</v>
      </c>
      <c r="B63" s="28" t="s">
        <v>102</v>
      </c>
      <c r="C63" s="28" t="s">
        <v>103</v>
      </c>
      <c r="D63" s="146" t="s">
        <v>23</v>
      </c>
      <c r="E63" s="150">
        <v>1</v>
      </c>
      <c r="F63" s="148" t="s">
        <v>0</v>
      </c>
      <c r="G63" s="148">
        <v>1</v>
      </c>
      <c r="H63" s="148"/>
    </row>
    <row r="64" spans="1:8" s="108" customFormat="1" ht="24" customHeight="1" x14ac:dyDescent="0.2">
      <c r="A64" s="145">
        <v>9</v>
      </c>
      <c r="B64" s="32" t="s">
        <v>171</v>
      </c>
      <c r="C64" s="32" t="s">
        <v>171</v>
      </c>
      <c r="D64" s="146" t="s">
        <v>23</v>
      </c>
      <c r="E64" s="151">
        <v>1</v>
      </c>
      <c r="F64" s="147" t="s">
        <v>0</v>
      </c>
      <c r="G64" s="148">
        <v>1</v>
      </c>
      <c r="H64" s="148"/>
    </row>
    <row r="65" spans="1:8" s="108" customFormat="1" ht="24" customHeight="1" x14ac:dyDescent="0.2">
      <c r="A65" s="149">
        <v>10</v>
      </c>
      <c r="B65" s="34" t="s">
        <v>125</v>
      </c>
      <c r="C65" s="35" t="s">
        <v>126</v>
      </c>
      <c r="D65" s="146" t="s">
        <v>23</v>
      </c>
      <c r="E65" s="152">
        <v>1</v>
      </c>
      <c r="F65" s="148" t="s">
        <v>0</v>
      </c>
      <c r="G65" s="153">
        <v>1</v>
      </c>
      <c r="H65" s="154"/>
    </row>
    <row r="66" spans="1:8" s="108" customFormat="1" ht="24" customHeight="1" x14ac:dyDescent="0.2">
      <c r="A66" s="149">
        <v>11</v>
      </c>
      <c r="B66" s="34" t="s">
        <v>112</v>
      </c>
      <c r="C66" s="35" t="s">
        <v>113</v>
      </c>
      <c r="D66" s="155" t="s">
        <v>18</v>
      </c>
      <c r="E66" s="156">
        <v>1</v>
      </c>
      <c r="F66" s="157" t="s">
        <v>0</v>
      </c>
      <c r="G66" s="158">
        <v>1</v>
      </c>
      <c r="H66" s="159"/>
    </row>
    <row r="67" spans="1:8" s="140" customFormat="1" ht="27" customHeight="1" x14ac:dyDescent="0.25">
      <c r="A67" s="142" t="s">
        <v>210</v>
      </c>
      <c r="B67" s="143"/>
      <c r="C67" s="143"/>
      <c r="D67" s="143"/>
      <c r="E67" s="143"/>
      <c r="F67" s="143"/>
      <c r="G67" s="143"/>
      <c r="H67" s="144"/>
    </row>
    <row r="68" spans="1:8" s="108" customFormat="1" ht="27.75" customHeight="1" x14ac:dyDescent="0.2">
      <c r="A68" s="162">
        <v>1</v>
      </c>
      <c r="B68" s="178" t="s">
        <v>114</v>
      </c>
      <c r="C68" s="179" t="s">
        <v>36</v>
      </c>
      <c r="D68" s="148" t="s">
        <v>15</v>
      </c>
      <c r="E68" s="148">
        <v>1</v>
      </c>
      <c r="F68" s="148" t="s">
        <v>0</v>
      </c>
      <c r="G68" s="166">
        <v>1</v>
      </c>
      <c r="H68" s="177"/>
    </row>
    <row r="69" spans="1:8" s="108" customFormat="1" ht="27.75" customHeight="1" x14ac:dyDescent="0.2">
      <c r="A69" s="162">
        <v>2</v>
      </c>
      <c r="B69" s="180" t="s">
        <v>24</v>
      </c>
      <c r="C69" s="181" t="s">
        <v>129</v>
      </c>
      <c r="D69" s="148" t="s">
        <v>15</v>
      </c>
      <c r="E69" s="157">
        <v>1</v>
      </c>
      <c r="F69" s="148" t="s">
        <v>0</v>
      </c>
      <c r="G69" s="182">
        <v>1</v>
      </c>
      <c r="H69" s="151"/>
    </row>
    <row r="70" spans="1:8" s="108" customFormat="1" ht="27.75" customHeight="1" x14ac:dyDescent="0.2">
      <c r="A70" s="162">
        <v>3</v>
      </c>
      <c r="B70" s="44" t="s">
        <v>211</v>
      </c>
      <c r="C70" s="33" t="s">
        <v>135</v>
      </c>
      <c r="D70" s="160" t="s">
        <v>18</v>
      </c>
      <c r="E70" s="165">
        <v>1</v>
      </c>
      <c r="F70" s="186" t="s">
        <v>0</v>
      </c>
      <c r="G70" s="186">
        <v>4</v>
      </c>
      <c r="H70" s="36"/>
    </row>
    <row r="71" spans="1:8" s="140" customFormat="1" ht="27" customHeight="1" x14ac:dyDescent="0.25">
      <c r="A71" s="142" t="s">
        <v>186</v>
      </c>
      <c r="B71" s="143"/>
      <c r="C71" s="143"/>
      <c r="D71" s="143"/>
      <c r="E71" s="143"/>
      <c r="F71" s="143"/>
      <c r="G71" s="143"/>
      <c r="H71" s="144"/>
    </row>
    <row r="72" spans="1:8" s="108" customFormat="1" ht="48" customHeight="1" x14ac:dyDescent="0.2">
      <c r="A72" s="162">
        <v>1</v>
      </c>
      <c r="B72" s="37" t="s">
        <v>99</v>
      </c>
      <c r="C72" s="132" t="s">
        <v>128</v>
      </c>
      <c r="D72" s="176"/>
      <c r="E72" s="147">
        <v>1</v>
      </c>
      <c r="F72" s="148" t="s">
        <v>0</v>
      </c>
      <c r="G72" s="148">
        <v>1</v>
      </c>
      <c r="H72" s="177"/>
    </row>
    <row r="73" spans="1:8" s="108" customFormat="1" ht="48" customHeight="1" x14ac:dyDescent="0.2">
      <c r="A73" s="162">
        <v>2</v>
      </c>
      <c r="B73" s="178" t="s">
        <v>114</v>
      </c>
      <c r="C73" s="179" t="s">
        <v>36</v>
      </c>
      <c r="D73" s="148" t="s">
        <v>15</v>
      </c>
      <c r="E73" s="148">
        <v>1</v>
      </c>
      <c r="F73" s="148" t="s">
        <v>0</v>
      </c>
      <c r="G73" s="166">
        <v>1</v>
      </c>
      <c r="H73" s="177"/>
    </row>
    <row r="74" spans="1:8" s="108" customFormat="1" ht="30" customHeight="1" x14ac:dyDescent="0.2">
      <c r="A74" s="162">
        <v>3</v>
      </c>
      <c r="B74" s="180" t="s">
        <v>24</v>
      </c>
      <c r="C74" s="181" t="s">
        <v>129</v>
      </c>
      <c r="D74" s="148" t="s">
        <v>15</v>
      </c>
      <c r="E74" s="157">
        <v>1</v>
      </c>
      <c r="F74" s="148" t="s">
        <v>0</v>
      </c>
      <c r="G74" s="182">
        <v>1</v>
      </c>
      <c r="H74" s="151"/>
    </row>
    <row r="75" spans="1:8" s="108" customFormat="1" ht="30" customHeight="1" x14ac:dyDescent="0.2">
      <c r="A75" s="162">
        <v>4</v>
      </c>
      <c r="B75" s="38" t="s">
        <v>159</v>
      </c>
      <c r="C75" s="32" t="s">
        <v>160</v>
      </c>
      <c r="D75" s="183" t="s">
        <v>22</v>
      </c>
      <c r="E75" s="151">
        <v>1</v>
      </c>
      <c r="F75" s="184" t="s">
        <v>0</v>
      </c>
      <c r="G75" s="165">
        <v>1</v>
      </c>
      <c r="H75" s="36"/>
    </row>
    <row r="76" spans="1:8" s="108" customFormat="1" ht="44.25" customHeight="1" x14ac:dyDescent="0.2">
      <c r="A76" s="162">
        <v>6</v>
      </c>
      <c r="B76" s="38" t="s">
        <v>182</v>
      </c>
      <c r="C76" s="32" t="s">
        <v>183</v>
      </c>
      <c r="D76" s="183" t="s">
        <v>22</v>
      </c>
      <c r="E76" s="151">
        <v>1</v>
      </c>
      <c r="F76" s="184" t="s">
        <v>0</v>
      </c>
      <c r="G76" s="165">
        <v>1</v>
      </c>
      <c r="H76" s="36"/>
    </row>
    <row r="77" spans="1:8" s="108" customFormat="1" ht="44.25" customHeight="1" x14ac:dyDescent="0.2">
      <c r="A77" s="162">
        <v>7</v>
      </c>
      <c r="B77" s="39" t="s">
        <v>109</v>
      </c>
      <c r="C77" s="33" t="s">
        <v>110</v>
      </c>
      <c r="D77" s="185" t="s">
        <v>18</v>
      </c>
      <c r="E77" s="151">
        <v>1</v>
      </c>
      <c r="F77" s="184" t="s">
        <v>0</v>
      </c>
      <c r="G77" s="149">
        <v>1</v>
      </c>
      <c r="H77" s="36"/>
    </row>
    <row r="78" spans="1:8" s="108" customFormat="1" ht="30" customHeight="1" x14ac:dyDescent="0.2">
      <c r="A78" s="162">
        <v>8</v>
      </c>
      <c r="B78" s="41" t="s">
        <v>112</v>
      </c>
      <c r="C78" s="33" t="s">
        <v>113</v>
      </c>
      <c r="D78" s="162" t="s">
        <v>18</v>
      </c>
      <c r="E78" s="151">
        <v>1</v>
      </c>
      <c r="F78" s="186" t="s">
        <v>0</v>
      </c>
      <c r="G78" s="183">
        <v>1</v>
      </c>
      <c r="H78" s="36"/>
    </row>
    <row r="79" spans="1:8" s="108" customFormat="1" ht="30" customHeight="1" x14ac:dyDescent="0.2">
      <c r="A79" s="162">
        <v>9</v>
      </c>
      <c r="B79" s="41" t="s">
        <v>134</v>
      </c>
      <c r="C79" s="33" t="s">
        <v>135</v>
      </c>
      <c r="D79" s="160" t="s">
        <v>18</v>
      </c>
      <c r="E79" s="165">
        <v>1</v>
      </c>
      <c r="F79" s="186" t="s">
        <v>0</v>
      </c>
      <c r="G79" s="186">
        <v>4</v>
      </c>
      <c r="H79" s="36"/>
    </row>
    <row r="80" spans="1:8" s="108" customFormat="1" ht="30" customHeight="1" x14ac:dyDescent="0.2">
      <c r="A80" s="162">
        <v>10</v>
      </c>
      <c r="B80" s="42" t="s">
        <v>184</v>
      </c>
      <c r="C80" s="43" t="s">
        <v>185</v>
      </c>
      <c r="D80" s="160" t="s">
        <v>18</v>
      </c>
      <c r="E80" s="165">
        <v>1</v>
      </c>
      <c r="F80" s="186" t="s">
        <v>0</v>
      </c>
      <c r="G80" s="186">
        <v>4</v>
      </c>
      <c r="H80" s="36"/>
    </row>
    <row r="81" spans="1:8" ht="36" customHeight="1" x14ac:dyDescent="0.25">
      <c r="A81" s="51" t="s">
        <v>115</v>
      </c>
      <c r="B81" s="52"/>
      <c r="C81" s="52"/>
      <c r="D81" s="52"/>
      <c r="E81" s="52"/>
      <c r="F81" s="52"/>
      <c r="G81" s="52"/>
      <c r="H81" s="53"/>
    </row>
    <row r="82" spans="1:8" ht="64.5" customHeight="1" x14ac:dyDescent="0.25">
      <c r="A82" s="31" t="s">
        <v>13</v>
      </c>
      <c r="B82" s="31" t="s">
        <v>12</v>
      </c>
      <c r="C82" s="31" t="s">
        <v>11</v>
      </c>
      <c r="D82" s="31" t="s">
        <v>10</v>
      </c>
      <c r="E82" s="31" t="s">
        <v>9</v>
      </c>
      <c r="F82" s="31" t="s">
        <v>8</v>
      </c>
      <c r="G82" s="31" t="s">
        <v>7</v>
      </c>
      <c r="H82" s="31" t="s">
        <v>26</v>
      </c>
    </row>
    <row r="83" spans="1:8" ht="30" customHeight="1" x14ac:dyDescent="0.25">
      <c r="A83" s="27">
        <v>1</v>
      </c>
      <c r="B83" s="134" t="s">
        <v>136</v>
      </c>
      <c r="C83" s="135" t="s">
        <v>127</v>
      </c>
      <c r="D83" s="27"/>
      <c r="E83" s="27">
        <v>1</v>
      </c>
      <c r="F83" s="27" t="s">
        <v>0</v>
      </c>
      <c r="G83" s="31" t="s">
        <v>116</v>
      </c>
      <c r="H83" s="134"/>
    </row>
  </sheetData>
  <mergeCells count="44">
    <mergeCell ref="A15:B15"/>
    <mergeCell ref="G11:H11"/>
    <mergeCell ref="A12:B12"/>
    <mergeCell ref="C12:H12"/>
    <mergeCell ref="A13:B13"/>
    <mergeCell ref="C13:H13"/>
    <mergeCell ref="A81:H81"/>
    <mergeCell ref="C15:H15"/>
    <mergeCell ref="A14:B14"/>
    <mergeCell ref="C14:H14"/>
    <mergeCell ref="A18:H18"/>
    <mergeCell ref="A23:H23"/>
    <mergeCell ref="A24:H24"/>
    <mergeCell ref="A22:H22"/>
    <mergeCell ref="A17:H17"/>
    <mergeCell ref="A27:H27"/>
    <mergeCell ref="A36:H36"/>
    <mergeCell ref="A55:H55"/>
    <mergeCell ref="A21:H21"/>
    <mergeCell ref="A25:H25"/>
    <mergeCell ref="A67:H67"/>
    <mergeCell ref="A71:H71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19:H19"/>
    <mergeCell ref="A20:H20"/>
    <mergeCell ref="A16:H16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3"/>
  <sheetViews>
    <sheetView topLeftCell="A58" zoomScale="75" zoomScaleNormal="75" workbookViewId="0">
      <selection activeCell="N71" sqref="N71"/>
    </sheetView>
  </sheetViews>
  <sheetFormatPr defaultColWidth="14.42578125" defaultRowHeight="15" x14ac:dyDescent="0.25"/>
  <cols>
    <col min="1" max="1" width="5.140625" style="45" customWidth="1"/>
    <col min="2" max="2" width="52" style="103" customWidth="1"/>
    <col min="3" max="3" width="42.28515625" style="103" customWidth="1"/>
    <col min="4" max="4" width="29.42578125" style="103" customWidth="1"/>
    <col min="5" max="5" width="15.42578125" style="103" customWidth="1"/>
    <col min="6" max="6" width="23.42578125" style="103" bestFit="1" customWidth="1"/>
    <col min="7" max="7" width="14.42578125" style="103" customWidth="1"/>
    <col min="8" max="8" width="25" style="103" bestFit="1" customWidth="1"/>
    <col min="9" max="9" width="8.7109375" style="103" customWidth="1"/>
    <col min="10" max="11" width="8.7109375" style="1" customWidth="1"/>
    <col min="12" max="16384" width="14.42578125" style="1"/>
  </cols>
  <sheetData>
    <row r="1" spans="1:8" x14ac:dyDescent="0.25">
      <c r="A1" s="203" t="s">
        <v>25</v>
      </c>
      <c r="B1" s="80"/>
      <c r="C1" s="80"/>
      <c r="D1" s="80"/>
      <c r="E1" s="80"/>
      <c r="F1" s="80"/>
      <c r="G1" s="80"/>
      <c r="H1" s="80"/>
    </row>
    <row r="2" spans="1:8" ht="20.25" x14ac:dyDescent="0.25">
      <c r="A2" s="77" t="s">
        <v>89</v>
      </c>
      <c r="B2" s="77"/>
      <c r="C2" s="77"/>
      <c r="D2" s="77"/>
      <c r="E2" s="77"/>
      <c r="F2" s="77"/>
      <c r="G2" s="77"/>
      <c r="H2" s="77"/>
    </row>
    <row r="3" spans="1:8" ht="20.25" x14ac:dyDescent="0.25">
      <c r="A3" s="5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58"/>
      <c r="C3" s="58"/>
      <c r="D3" s="58"/>
      <c r="E3" s="58"/>
      <c r="F3" s="58"/>
      <c r="G3" s="58"/>
      <c r="H3" s="58"/>
    </row>
    <row r="4" spans="1:8" ht="20.25" x14ac:dyDescent="0.25">
      <c r="A4" s="77" t="s">
        <v>90</v>
      </c>
      <c r="B4" s="77"/>
      <c r="C4" s="77"/>
      <c r="D4" s="77"/>
      <c r="E4" s="77"/>
      <c r="F4" s="77"/>
      <c r="G4" s="77"/>
      <c r="H4" s="77"/>
    </row>
    <row r="5" spans="1:8" ht="20.25" x14ac:dyDescent="0.25">
      <c r="A5" s="56" t="str">
        <f>'Информация о Чемпионате'!B3</f>
        <v>Монтаж и обслуживание промышленных роботов</v>
      </c>
      <c r="B5" s="56"/>
      <c r="C5" s="56"/>
      <c r="D5" s="56"/>
      <c r="E5" s="56"/>
      <c r="F5" s="56"/>
      <c r="G5" s="56"/>
      <c r="H5" s="56"/>
    </row>
    <row r="6" spans="1:8" ht="15" customHeight="1" x14ac:dyDescent="0.25">
      <c r="A6" s="79" t="s">
        <v>27</v>
      </c>
      <c r="B6" s="80"/>
      <c r="C6" s="80"/>
      <c r="D6" s="80"/>
      <c r="E6" s="80"/>
      <c r="F6" s="80"/>
      <c r="G6" s="80"/>
      <c r="H6" s="80"/>
    </row>
    <row r="7" spans="1:8" ht="15.95" customHeight="1" x14ac:dyDescent="0.25">
      <c r="A7" s="79" t="s">
        <v>87</v>
      </c>
      <c r="B7" s="79"/>
      <c r="C7" s="81" t="str">
        <f>'Информация о Чемпионате'!B5</f>
        <v>г. Москва</v>
      </c>
      <c r="D7" s="81"/>
      <c r="E7" s="81"/>
      <c r="F7" s="81"/>
      <c r="G7" s="81"/>
      <c r="H7" s="81"/>
    </row>
    <row r="8" spans="1:8" ht="15.95" customHeight="1" x14ac:dyDescent="0.25">
      <c r="A8" s="79" t="s">
        <v>88</v>
      </c>
      <c r="B8" s="79"/>
      <c r="C8" s="79"/>
      <c r="D8" s="81" t="str">
        <f>'Информация о Чемпионате'!B6</f>
        <v>ГБПОУ Московский государственный образовательный комплекс</v>
      </c>
      <c r="E8" s="81"/>
      <c r="F8" s="81"/>
      <c r="G8" s="81"/>
      <c r="H8" s="81"/>
    </row>
    <row r="9" spans="1:8" ht="15.95" customHeight="1" x14ac:dyDescent="0.25">
      <c r="A9" s="79" t="s">
        <v>84</v>
      </c>
      <c r="B9" s="79"/>
      <c r="C9" s="79" t="str">
        <f>'Информация о Чемпионате'!B7</f>
        <v>Молдавская ул., 5, стр. 5</v>
      </c>
      <c r="D9" s="79"/>
      <c r="E9" s="79"/>
      <c r="F9" s="79"/>
      <c r="G9" s="79"/>
      <c r="H9" s="79"/>
    </row>
    <row r="10" spans="1:8" ht="15.95" customHeight="1" x14ac:dyDescent="0.25">
      <c r="A10" s="79" t="s">
        <v>86</v>
      </c>
      <c r="B10" s="79"/>
      <c r="C10" s="79" t="str">
        <f>'Информация о Чемпионате'!B9</f>
        <v>Винарский Алексндр Сергеевич</v>
      </c>
      <c r="D10" s="79"/>
      <c r="E10" s="79" t="str">
        <f>'Информация о Чемпионате'!B10</f>
        <v>VivarskiyAS@mgok.pro</v>
      </c>
      <c r="F10" s="79"/>
      <c r="G10" s="79">
        <f>'Информация о Чемпионате'!B11</f>
        <v>79779372167</v>
      </c>
      <c r="H10" s="79"/>
    </row>
    <row r="11" spans="1:8" ht="15.95" customHeight="1" x14ac:dyDescent="0.25">
      <c r="A11" s="79" t="s">
        <v>203</v>
      </c>
      <c r="B11" s="79"/>
      <c r="C11" s="79" t="str">
        <f>'Информация о Чемпионате'!B12</f>
        <v>Федюшкин Иван Алексеевич</v>
      </c>
      <c r="D11" s="79"/>
      <c r="E11" s="79">
        <f>'Информация о Чемпионате'!B14</f>
        <v>0</v>
      </c>
      <c r="F11" s="79"/>
      <c r="G11" s="79">
        <f>'Информация о Чемпионате'!B14</f>
        <v>0</v>
      </c>
      <c r="H11" s="79"/>
    </row>
    <row r="12" spans="1:8" ht="15.95" customHeight="1" x14ac:dyDescent="0.25">
      <c r="A12" s="79" t="s">
        <v>204</v>
      </c>
      <c r="B12" s="79"/>
      <c r="C12" s="79">
        <f>'Информация о Чемпионате'!B17</f>
        <v>11</v>
      </c>
      <c r="D12" s="79"/>
      <c r="E12" s="79"/>
      <c r="F12" s="79"/>
      <c r="G12" s="79"/>
      <c r="H12" s="79"/>
    </row>
    <row r="13" spans="1:8" ht="15.95" customHeight="1" x14ac:dyDescent="0.25">
      <c r="A13" s="79" t="s">
        <v>76</v>
      </c>
      <c r="B13" s="79"/>
      <c r="C13" s="79">
        <f>'Информация о Чемпионате'!B15</f>
        <v>7</v>
      </c>
      <c r="D13" s="79"/>
      <c r="E13" s="79"/>
      <c r="F13" s="79"/>
      <c r="G13" s="79"/>
      <c r="H13" s="79"/>
    </row>
    <row r="14" spans="1:8" ht="15.95" customHeight="1" x14ac:dyDescent="0.25">
      <c r="A14" s="79" t="s">
        <v>77</v>
      </c>
      <c r="B14" s="79"/>
      <c r="C14" s="79">
        <f>'Информация о Чемпионате'!B16</f>
        <v>4</v>
      </c>
      <c r="D14" s="79"/>
      <c r="E14" s="79"/>
      <c r="F14" s="79"/>
      <c r="G14" s="79"/>
      <c r="H14" s="79"/>
    </row>
    <row r="15" spans="1:8" ht="15.95" customHeight="1" x14ac:dyDescent="0.25">
      <c r="A15" s="79" t="s">
        <v>85</v>
      </c>
      <c r="B15" s="79"/>
      <c r="C15" s="79" t="str">
        <f>'Информация о Чемпионате'!B8</f>
        <v>26.04.2025 - 30.04.2025</v>
      </c>
      <c r="D15" s="79"/>
      <c r="E15" s="79"/>
      <c r="F15" s="79"/>
      <c r="G15" s="79"/>
      <c r="H15" s="79"/>
    </row>
    <row r="16" spans="1:8" ht="22.5" customHeight="1" x14ac:dyDescent="0.25">
      <c r="A16" s="54" t="s">
        <v>30</v>
      </c>
      <c r="B16" s="212"/>
      <c r="C16" s="212"/>
      <c r="D16" s="212"/>
      <c r="E16" s="212"/>
      <c r="F16" s="212"/>
      <c r="G16" s="212"/>
      <c r="H16" s="212"/>
    </row>
    <row r="17" spans="1:9" ht="60" x14ac:dyDescent="0.25">
      <c r="A17" s="72" t="s">
        <v>13</v>
      </c>
      <c r="B17" s="187" t="s">
        <v>12</v>
      </c>
      <c r="C17" s="11" t="s">
        <v>11</v>
      </c>
      <c r="D17" s="188" t="s">
        <v>10</v>
      </c>
      <c r="E17" s="72" t="s">
        <v>9</v>
      </c>
      <c r="F17" s="72" t="s">
        <v>8</v>
      </c>
      <c r="G17" s="72" t="s">
        <v>7</v>
      </c>
      <c r="H17" s="72" t="s">
        <v>26</v>
      </c>
    </row>
    <row r="18" spans="1:9" s="108" customFormat="1" ht="23.25" customHeight="1" x14ac:dyDescent="0.2">
      <c r="A18" s="189">
        <v>1</v>
      </c>
      <c r="B18" s="216" t="s">
        <v>137</v>
      </c>
      <c r="C18" s="216" t="s">
        <v>138</v>
      </c>
      <c r="D18" s="190" t="s">
        <v>17</v>
      </c>
      <c r="E18" s="191">
        <v>1</v>
      </c>
      <c r="F18" s="191" t="s">
        <v>31</v>
      </c>
      <c r="G18" s="192"/>
      <c r="H18" s="204"/>
      <c r="I18" s="217"/>
    </row>
    <row r="19" spans="1:9" s="108" customFormat="1" ht="23.25" customHeight="1" x14ac:dyDescent="0.2">
      <c r="A19" s="189">
        <v>2</v>
      </c>
      <c r="B19" s="216" t="s">
        <v>139</v>
      </c>
      <c r="C19" s="216" t="s">
        <v>138</v>
      </c>
      <c r="D19" s="190" t="s">
        <v>17</v>
      </c>
      <c r="E19" s="191">
        <v>1</v>
      </c>
      <c r="F19" s="191" t="s">
        <v>31</v>
      </c>
      <c r="G19" s="192"/>
      <c r="H19" s="204"/>
      <c r="I19" s="217"/>
    </row>
    <row r="20" spans="1:9" s="108" customFormat="1" ht="23.25" customHeight="1" x14ac:dyDescent="0.2">
      <c r="A20" s="189">
        <v>3</v>
      </c>
      <c r="B20" s="216" t="s">
        <v>140</v>
      </c>
      <c r="C20" s="216" t="s">
        <v>122</v>
      </c>
      <c r="D20" s="193" t="s">
        <v>17</v>
      </c>
      <c r="E20" s="192">
        <v>1</v>
      </c>
      <c r="F20" s="192" t="s">
        <v>31</v>
      </c>
      <c r="G20" s="192"/>
      <c r="H20" s="204"/>
      <c r="I20" s="217"/>
    </row>
    <row r="21" spans="1:9" s="108" customFormat="1" ht="23.25" customHeight="1" x14ac:dyDescent="0.2">
      <c r="A21" s="189">
        <v>4</v>
      </c>
      <c r="B21" s="218" t="s">
        <v>176</v>
      </c>
      <c r="C21" s="218" t="s">
        <v>122</v>
      </c>
      <c r="D21" s="193" t="s">
        <v>17</v>
      </c>
      <c r="E21" s="192">
        <v>1</v>
      </c>
      <c r="F21" s="192" t="s">
        <v>31</v>
      </c>
      <c r="G21" s="192"/>
      <c r="H21" s="204"/>
      <c r="I21" s="217"/>
    </row>
    <row r="22" spans="1:9" s="108" customFormat="1" ht="23.25" customHeight="1" x14ac:dyDescent="0.2">
      <c r="A22" s="189">
        <v>5</v>
      </c>
      <c r="B22" s="44" t="s">
        <v>213</v>
      </c>
      <c r="C22" s="218" t="s">
        <v>212</v>
      </c>
      <c r="D22" s="194" t="s">
        <v>17</v>
      </c>
      <c r="E22" s="192">
        <v>10</v>
      </c>
      <c r="F22" s="192" t="s">
        <v>31</v>
      </c>
      <c r="G22" s="192"/>
      <c r="H22" s="204"/>
      <c r="I22" s="217"/>
    </row>
    <row r="23" spans="1:9" s="108" customFormat="1" ht="23.25" customHeight="1" x14ac:dyDescent="0.2">
      <c r="A23" s="189">
        <v>6</v>
      </c>
      <c r="B23" s="44" t="s">
        <v>214</v>
      </c>
      <c r="C23" s="218" t="s">
        <v>122</v>
      </c>
      <c r="D23" s="194" t="s">
        <v>17</v>
      </c>
      <c r="E23" s="192">
        <v>1</v>
      </c>
      <c r="F23" s="192" t="s">
        <v>31</v>
      </c>
      <c r="G23" s="192"/>
      <c r="H23" s="204"/>
      <c r="I23" s="217"/>
    </row>
    <row r="24" spans="1:9" s="108" customFormat="1" ht="23.25" customHeight="1" x14ac:dyDescent="0.2">
      <c r="A24" s="189">
        <v>7</v>
      </c>
      <c r="B24" s="44" t="s">
        <v>215</v>
      </c>
      <c r="C24" s="218" t="s">
        <v>122</v>
      </c>
      <c r="D24" s="195" t="s">
        <v>17</v>
      </c>
      <c r="E24" s="196">
        <v>1</v>
      </c>
      <c r="F24" s="191" t="s">
        <v>31</v>
      </c>
      <c r="G24" s="192"/>
      <c r="H24" s="204"/>
      <c r="I24" s="217"/>
    </row>
    <row r="25" spans="1:9" s="108" customFormat="1" ht="23.25" customHeight="1" x14ac:dyDescent="0.2">
      <c r="A25" s="189">
        <v>8</v>
      </c>
      <c r="B25" s="44" t="s">
        <v>216</v>
      </c>
      <c r="C25" s="218" t="s">
        <v>122</v>
      </c>
      <c r="D25" s="195" t="s">
        <v>17</v>
      </c>
      <c r="E25" s="196">
        <v>1</v>
      </c>
      <c r="F25" s="191" t="s">
        <v>31</v>
      </c>
      <c r="G25" s="192"/>
      <c r="H25" s="204"/>
      <c r="I25" s="217"/>
    </row>
    <row r="26" spans="1:9" s="108" customFormat="1" ht="23.25" customHeight="1" x14ac:dyDescent="0.2">
      <c r="A26" s="189">
        <v>9</v>
      </c>
      <c r="B26" s="44" t="s">
        <v>217</v>
      </c>
      <c r="C26" s="218" t="s">
        <v>212</v>
      </c>
      <c r="D26" s="195" t="s">
        <v>17</v>
      </c>
      <c r="E26" s="196">
        <v>1</v>
      </c>
      <c r="F26" s="191" t="s">
        <v>218</v>
      </c>
      <c r="G26" s="192"/>
      <c r="H26" s="204"/>
      <c r="I26" s="217"/>
    </row>
    <row r="27" spans="1:9" s="108" customFormat="1" ht="23.25" customHeight="1" x14ac:dyDescent="0.2">
      <c r="A27" s="189">
        <v>10</v>
      </c>
      <c r="B27" s="44" t="s">
        <v>219</v>
      </c>
      <c r="C27" s="218" t="s">
        <v>122</v>
      </c>
      <c r="D27" s="195" t="s">
        <v>17</v>
      </c>
      <c r="E27" s="196">
        <v>20</v>
      </c>
      <c r="F27" s="191" t="s">
        <v>31</v>
      </c>
      <c r="G27" s="192"/>
      <c r="H27" s="204"/>
      <c r="I27" s="217"/>
    </row>
    <row r="28" spans="1:9" s="108" customFormat="1" ht="23.25" customHeight="1" x14ac:dyDescent="0.2">
      <c r="A28" s="189">
        <v>11</v>
      </c>
      <c r="B28" s="44" t="s">
        <v>220</v>
      </c>
      <c r="C28" s="218" t="s">
        <v>122</v>
      </c>
      <c r="D28" s="195" t="s">
        <v>17</v>
      </c>
      <c r="E28" s="196">
        <v>20</v>
      </c>
      <c r="F28" s="191" t="s">
        <v>31</v>
      </c>
      <c r="G28" s="192"/>
      <c r="H28" s="204"/>
      <c r="I28" s="217"/>
    </row>
    <row r="29" spans="1:9" s="108" customFormat="1" ht="23.25" customHeight="1" x14ac:dyDescent="0.2">
      <c r="A29" s="189">
        <v>12</v>
      </c>
      <c r="B29" s="44" t="s">
        <v>221</v>
      </c>
      <c r="C29" s="218" t="s">
        <v>122</v>
      </c>
      <c r="D29" s="195" t="s">
        <v>17</v>
      </c>
      <c r="E29" s="196">
        <v>20</v>
      </c>
      <c r="F29" s="191" t="s">
        <v>31</v>
      </c>
      <c r="G29" s="192"/>
      <c r="H29" s="204"/>
      <c r="I29" s="217"/>
    </row>
    <row r="30" spans="1:9" s="108" customFormat="1" ht="23.25" customHeight="1" x14ac:dyDescent="0.2">
      <c r="A30" s="189">
        <v>13</v>
      </c>
      <c r="B30" s="44" t="s">
        <v>222</v>
      </c>
      <c r="C30" s="218" t="s">
        <v>122</v>
      </c>
      <c r="D30" s="195" t="s">
        <v>17</v>
      </c>
      <c r="E30" s="196">
        <v>15</v>
      </c>
      <c r="F30" s="191" t="s">
        <v>31</v>
      </c>
      <c r="G30" s="192"/>
      <c r="H30" s="204"/>
      <c r="I30" s="217"/>
    </row>
    <row r="31" spans="1:9" s="108" customFormat="1" ht="23.25" customHeight="1" x14ac:dyDescent="0.2">
      <c r="A31" s="189">
        <v>14</v>
      </c>
      <c r="B31" s="44" t="s">
        <v>223</v>
      </c>
      <c r="C31" s="218" t="s">
        <v>122</v>
      </c>
      <c r="D31" s="195" t="s">
        <v>17</v>
      </c>
      <c r="E31" s="196">
        <v>2</v>
      </c>
      <c r="F31" s="191" t="s">
        <v>31</v>
      </c>
      <c r="G31" s="192"/>
      <c r="H31" s="204"/>
      <c r="I31" s="217"/>
    </row>
    <row r="32" spans="1:9" s="108" customFormat="1" ht="23.25" customHeight="1" x14ac:dyDescent="0.2">
      <c r="A32" s="189">
        <v>15</v>
      </c>
      <c r="B32" s="44" t="s">
        <v>247</v>
      </c>
      <c r="C32" s="218" t="s">
        <v>122</v>
      </c>
      <c r="D32" s="195" t="s">
        <v>17</v>
      </c>
      <c r="E32" s="196">
        <v>2</v>
      </c>
      <c r="F32" s="191" t="s">
        <v>31</v>
      </c>
      <c r="G32" s="192"/>
      <c r="H32" s="204"/>
      <c r="I32" s="217"/>
    </row>
    <row r="33" spans="1:9" s="108" customFormat="1" ht="23.25" customHeight="1" x14ac:dyDescent="0.2">
      <c r="A33" s="189">
        <v>16</v>
      </c>
      <c r="B33" s="44" t="s">
        <v>224</v>
      </c>
      <c r="C33" s="218" t="s">
        <v>122</v>
      </c>
      <c r="D33" s="195" t="s">
        <v>17</v>
      </c>
      <c r="E33" s="196">
        <v>2</v>
      </c>
      <c r="F33" s="191" t="s">
        <v>31</v>
      </c>
      <c r="G33" s="192"/>
      <c r="H33" s="204"/>
      <c r="I33" s="217"/>
    </row>
    <row r="34" spans="1:9" s="108" customFormat="1" ht="23.25" customHeight="1" x14ac:dyDescent="0.2">
      <c r="A34" s="189">
        <v>17</v>
      </c>
      <c r="B34" s="44" t="s">
        <v>225</v>
      </c>
      <c r="C34" s="218" t="s">
        <v>122</v>
      </c>
      <c r="D34" s="195" t="s">
        <v>17</v>
      </c>
      <c r="E34" s="196">
        <v>2</v>
      </c>
      <c r="F34" s="191" t="s">
        <v>31</v>
      </c>
      <c r="G34" s="192"/>
      <c r="H34" s="204"/>
      <c r="I34" s="217"/>
    </row>
    <row r="35" spans="1:9" s="108" customFormat="1" ht="23.25" customHeight="1" x14ac:dyDescent="0.2">
      <c r="A35" s="189">
        <v>18</v>
      </c>
      <c r="B35" s="44" t="s">
        <v>226</v>
      </c>
      <c r="C35" s="218" t="s">
        <v>122</v>
      </c>
      <c r="D35" s="195" t="s">
        <v>17</v>
      </c>
      <c r="E35" s="196">
        <v>2</v>
      </c>
      <c r="F35" s="191" t="s">
        <v>31</v>
      </c>
      <c r="G35" s="192"/>
      <c r="H35" s="204"/>
      <c r="I35" s="217"/>
    </row>
    <row r="36" spans="1:9" s="108" customFormat="1" ht="23.25" customHeight="1" x14ac:dyDescent="0.2">
      <c r="A36" s="189">
        <v>19</v>
      </c>
      <c r="B36" s="44" t="s">
        <v>227</v>
      </c>
      <c r="C36" s="218" t="s">
        <v>122</v>
      </c>
      <c r="D36" s="195" t="s">
        <v>17</v>
      </c>
      <c r="E36" s="219">
        <v>15</v>
      </c>
      <c r="F36" s="191" t="s">
        <v>228</v>
      </c>
      <c r="G36" s="192"/>
      <c r="H36" s="204"/>
      <c r="I36" s="217"/>
    </row>
    <row r="37" spans="1:9" s="108" customFormat="1" ht="23.25" customHeight="1" x14ac:dyDescent="0.2">
      <c r="A37" s="189">
        <v>20</v>
      </c>
      <c r="B37" s="44" t="s">
        <v>229</v>
      </c>
      <c r="C37" s="218" t="s">
        <v>122</v>
      </c>
      <c r="D37" s="195" t="s">
        <v>17</v>
      </c>
      <c r="E37" s="197">
        <v>2</v>
      </c>
      <c r="F37" s="191" t="s">
        <v>228</v>
      </c>
      <c r="G37" s="192"/>
      <c r="H37" s="204"/>
      <c r="I37" s="217"/>
    </row>
    <row r="38" spans="1:9" s="108" customFormat="1" ht="23.25" customHeight="1" x14ac:dyDescent="0.2">
      <c r="A38" s="189">
        <v>21</v>
      </c>
      <c r="B38" s="44" t="s">
        <v>230</v>
      </c>
      <c r="C38" s="218" t="s">
        <v>122</v>
      </c>
      <c r="D38" s="195" t="s">
        <v>17</v>
      </c>
      <c r="E38" s="198">
        <v>1</v>
      </c>
      <c r="F38" s="191" t="s">
        <v>218</v>
      </c>
      <c r="G38" s="192"/>
      <c r="H38" s="204"/>
      <c r="I38" s="217"/>
    </row>
    <row r="39" spans="1:9" s="108" customFormat="1" ht="23.25" customHeight="1" x14ac:dyDescent="0.2">
      <c r="A39" s="189">
        <v>22</v>
      </c>
      <c r="B39" s="46" t="s">
        <v>231</v>
      </c>
      <c r="C39" s="218" t="s">
        <v>122</v>
      </c>
      <c r="D39" s="195" t="s">
        <v>17</v>
      </c>
      <c r="E39" s="199">
        <v>2</v>
      </c>
      <c r="F39" s="191" t="s">
        <v>31</v>
      </c>
      <c r="G39" s="192"/>
      <c r="H39" s="204"/>
      <c r="I39" s="217"/>
    </row>
    <row r="40" spans="1:9" s="108" customFormat="1" ht="23.25" customHeight="1" x14ac:dyDescent="0.2">
      <c r="A40" s="189">
        <v>23</v>
      </c>
      <c r="B40" s="44" t="s">
        <v>232</v>
      </c>
      <c r="C40" s="218" t="s">
        <v>122</v>
      </c>
      <c r="D40" s="195" t="s">
        <v>17</v>
      </c>
      <c r="E40" s="191">
        <v>1</v>
      </c>
      <c r="F40" s="191" t="s">
        <v>31</v>
      </c>
      <c r="G40" s="192"/>
      <c r="H40" s="204"/>
      <c r="I40" s="217"/>
    </row>
    <row r="41" spans="1:9" s="108" customFormat="1" ht="23.25" customHeight="1" x14ac:dyDescent="0.2">
      <c r="A41" s="189">
        <v>24</v>
      </c>
      <c r="B41" s="44" t="s">
        <v>248</v>
      </c>
      <c r="C41" s="218" t="s">
        <v>122</v>
      </c>
      <c r="D41" s="195" t="s">
        <v>17</v>
      </c>
      <c r="E41" s="191">
        <v>1</v>
      </c>
      <c r="F41" s="191" t="s">
        <v>218</v>
      </c>
      <c r="G41" s="192"/>
      <c r="H41" s="204"/>
      <c r="I41" s="217"/>
    </row>
    <row r="42" spans="1:9" s="108" customFormat="1" ht="23.25" customHeight="1" x14ac:dyDescent="0.2">
      <c r="A42" s="189">
        <v>25</v>
      </c>
      <c r="B42" s="44" t="s">
        <v>233</v>
      </c>
      <c r="C42" s="218" t="s">
        <v>122</v>
      </c>
      <c r="D42" s="195" t="s">
        <v>17</v>
      </c>
      <c r="E42" s="191">
        <v>1</v>
      </c>
      <c r="F42" s="191" t="s">
        <v>218</v>
      </c>
      <c r="G42" s="192"/>
      <c r="H42" s="204"/>
      <c r="I42" s="217"/>
    </row>
    <row r="43" spans="1:9" s="108" customFormat="1" ht="23.25" customHeight="1" x14ac:dyDescent="0.2">
      <c r="A43" s="189">
        <v>26</v>
      </c>
      <c r="B43" s="44" t="s">
        <v>249</v>
      </c>
      <c r="C43" s="218" t="s">
        <v>122</v>
      </c>
      <c r="D43" s="195" t="s">
        <v>17</v>
      </c>
      <c r="E43" s="191">
        <v>1</v>
      </c>
      <c r="F43" s="191" t="s">
        <v>31</v>
      </c>
      <c r="G43" s="192"/>
      <c r="H43" s="204"/>
      <c r="I43" s="217"/>
    </row>
    <row r="44" spans="1:9" s="108" customFormat="1" ht="23.25" customHeight="1" x14ac:dyDescent="0.2">
      <c r="A44" s="189">
        <v>27</v>
      </c>
      <c r="B44" s="44" t="s">
        <v>234</v>
      </c>
      <c r="C44" s="218" t="s">
        <v>122</v>
      </c>
      <c r="D44" s="195" t="s">
        <v>17</v>
      </c>
      <c r="E44" s="200" t="s">
        <v>235</v>
      </c>
      <c r="F44" s="191" t="s">
        <v>228</v>
      </c>
      <c r="G44" s="201"/>
      <c r="H44" s="204"/>
      <c r="I44" s="217"/>
    </row>
    <row r="45" spans="1:9" s="108" customFormat="1" ht="29.25" customHeight="1" x14ac:dyDescent="0.2">
      <c r="A45" s="189">
        <v>28</v>
      </c>
      <c r="B45" s="44" t="s">
        <v>236</v>
      </c>
      <c r="C45" s="218" t="s">
        <v>122</v>
      </c>
      <c r="D45" s="195" t="s">
        <v>17</v>
      </c>
      <c r="E45" s="200" t="s">
        <v>235</v>
      </c>
      <c r="F45" s="191" t="s">
        <v>228</v>
      </c>
      <c r="G45" s="201"/>
      <c r="H45" s="204"/>
      <c r="I45" s="217"/>
    </row>
    <row r="46" spans="1:9" s="108" customFormat="1" ht="29.25" customHeight="1" x14ac:dyDescent="0.2">
      <c r="A46" s="189">
        <v>29</v>
      </c>
      <c r="B46" s="44" t="s">
        <v>237</v>
      </c>
      <c r="C46" s="218" t="s">
        <v>122</v>
      </c>
      <c r="D46" s="195" t="s">
        <v>17</v>
      </c>
      <c r="E46" s="200" t="s">
        <v>235</v>
      </c>
      <c r="F46" s="191" t="s">
        <v>228</v>
      </c>
      <c r="G46" s="201"/>
      <c r="H46" s="204"/>
      <c r="I46" s="217"/>
    </row>
    <row r="47" spans="1:9" s="108" customFormat="1" ht="29.25" customHeight="1" x14ac:dyDescent="0.2">
      <c r="A47" s="189">
        <v>30</v>
      </c>
      <c r="B47" s="205" t="s">
        <v>238</v>
      </c>
      <c r="C47" s="218" t="s">
        <v>122</v>
      </c>
      <c r="D47" s="195" t="s">
        <v>17</v>
      </c>
      <c r="E47" s="200" t="s">
        <v>235</v>
      </c>
      <c r="F47" s="191" t="s">
        <v>228</v>
      </c>
      <c r="G47" s="201"/>
      <c r="H47" s="204"/>
      <c r="I47" s="217"/>
    </row>
    <row r="48" spans="1:9" s="108" customFormat="1" ht="29.25" customHeight="1" x14ac:dyDescent="0.2">
      <c r="A48" s="189">
        <v>31</v>
      </c>
      <c r="B48" s="205" t="s">
        <v>239</v>
      </c>
      <c r="C48" s="218" t="s">
        <v>122</v>
      </c>
      <c r="D48" s="195" t="s">
        <v>17</v>
      </c>
      <c r="E48" s="191">
        <v>1</v>
      </c>
      <c r="F48" s="191" t="s">
        <v>218</v>
      </c>
      <c r="G48" s="192"/>
      <c r="H48" s="204"/>
      <c r="I48" s="217"/>
    </row>
    <row r="49" spans="1:9" s="108" customFormat="1" ht="29.25" customHeight="1" x14ac:dyDescent="0.2">
      <c r="A49" s="189">
        <v>32</v>
      </c>
      <c r="B49" s="206" t="s">
        <v>240</v>
      </c>
      <c r="C49" s="218" t="s">
        <v>122</v>
      </c>
      <c r="D49" s="202" t="s">
        <v>17</v>
      </c>
      <c r="E49" s="198">
        <v>1</v>
      </c>
      <c r="F49" s="198" t="s">
        <v>218</v>
      </c>
      <c r="G49" s="197"/>
      <c r="H49" s="204"/>
      <c r="I49" s="217"/>
    </row>
    <row r="50" spans="1:9" s="108" customFormat="1" ht="29.25" customHeight="1" x14ac:dyDescent="0.2">
      <c r="A50" s="189">
        <v>33</v>
      </c>
      <c r="B50" s="44" t="s">
        <v>241</v>
      </c>
      <c r="C50" s="216" t="s">
        <v>122</v>
      </c>
      <c r="D50" s="202" t="s">
        <v>17</v>
      </c>
      <c r="E50" s="192">
        <v>1</v>
      </c>
      <c r="F50" s="192" t="s">
        <v>31</v>
      </c>
      <c r="G50" s="192"/>
      <c r="H50" s="207"/>
      <c r="I50" s="217"/>
    </row>
    <row r="51" spans="1:9" s="108" customFormat="1" ht="29.25" customHeight="1" x14ac:dyDescent="0.2">
      <c r="A51" s="189">
        <v>34</v>
      </c>
      <c r="B51" s="44" t="s">
        <v>242</v>
      </c>
      <c r="C51" s="199" t="s">
        <v>243</v>
      </c>
      <c r="D51" s="202" t="s">
        <v>17</v>
      </c>
      <c r="E51" s="192">
        <v>1</v>
      </c>
      <c r="F51" s="191" t="s">
        <v>31</v>
      </c>
      <c r="G51" s="192"/>
      <c r="H51" s="207"/>
      <c r="I51" s="217"/>
    </row>
    <row r="52" spans="1:9" s="108" customFormat="1" ht="29.25" customHeight="1" x14ac:dyDescent="0.2">
      <c r="A52" s="189">
        <v>35</v>
      </c>
      <c r="B52" s="44" t="s">
        <v>244</v>
      </c>
      <c r="C52" s="216" t="s">
        <v>122</v>
      </c>
      <c r="D52" s="202" t="s">
        <v>17</v>
      </c>
      <c r="E52" s="192">
        <v>1</v>
      </c>
      <c r="F52" s="191" t="s">
        <v>31</v>
      </c>
      <c r="G52" s="192"/>
      <c r="H52" s="207"/>
      <c r="I52" s="217"/>
    </row>
    <row r="53" spans="1:9" s="108" customFormat="1" ht="29.25" customHeight="1" x14ac:dyDescent="0.2">
      <c r="A53" s="189">
        <v>36</v>
      </c>
      <c r="B53" s="44" t="s">
        <v>245</v>
      </c>
      <c r="C53" s="216" t="s">
        <v>122</v>
      </c>
      <c r="D53" s="202" t="s">
        <v>17</v>
      </c>
      <c r="E53" s="192">
        <v>1</v>
      </c>
      <c r="F53" s="191" t="s">
        <v>31</v>
      </c>
      <c r="G53" s="192"/>
      <c r="H53" s="207"/>
      <c r="I53" s="217"/>
    </row>
    <row r="54" spans="1:9" s="108" customFormat="1" ht="29.25" customHeight="1" x14ac:dyDescent="0.2">
      <c r="A54" s="189">
        <v>37</v>
      </c>
      <c r="B54" s="44" t="s">
        <v>246</v>
      </c>
      <c r="C54" s="199" t="s">
        <v>243</v>
      </c>
      <c r="D54" s="202" t="s">
        <v>17</v>
      </c>
      <c r="E54" s="192">
        <v>1</v>
      </c>
      <c r="F54" s="191" t="s">
        <v>31</v>
      </c>
      <c r="G54" s="192"/>
      <c r="H54" s="207"/>
      <c r="I54" s="217"/>
    </row>
    <row r="55" spans="1:9" ht="36.75" customHeight="1" x14ac:dyDescent="0.25">
      <c r="A55" s="54" t="s">
        <v>14</v>
      </c>
      <c r="B55" s="212"/>
      <c r="C55" s="212"/>
      <c r="D55" s="212"/>
      <c r="E55" s="212"/>
      <c r="F55" s="212"/>
      <c r="G55" s="212"/>
      <c r="H55" s="212"/>
    </row>
    <row r="56" spans="1:9" ht="60" x14ac:dyDescent="0.25">
      <c r="A56" s="72" t="s">
        <v>13</v>
      </c>
      <c r="B56" s="73" t="s">
        <v>12</v>
      </c>
      <c r="C56" s="73" t="s">
        <v>11</v>
      </c>
      <c r="D56" s="72" t="s">
        <v>10</v>
      </c>
      <c r="E56" s="72" t="s">
        <v>9</v>
      </c>
      <c r="F56" s="72" t="s">
        <v>8</v>
      </c>
      <c r="G56" s="72" t="s">
        <v>7</v>
      </c>
      <c r="H56" s="72" t="s">
        <v>26</v>
      </c>
    </row>
    <row r="57" spans="1:9" ht="24.75" customHeight="1" x14ac:dyDescent="0.25">
      <c r="A57" s="214">
        <v>1</v>
      </c>
      <c r="B57" s="216" t="s">
        <v>141</v>
      </c>
      <c r="C57" s="216" t="s">
        <v>142</v>
      </c>
      <c r="D57" s="12" t="s">
        <v>3</v>
      </c>
      <c r="E57" s="10">
        <v>5</v>
      </c>
      <c r="F57" s="10" t="s">
        <v>0</v>
      </c>
      <c r="G57" s="71">
        <f>E57</f>
        <v>5</v>
      </c>
      <c r="H57" s="136"/>
    </row>
    <row r="58" spans="1:9" ht="24.75" customHeight="1" x14ac:dyDescent="0.25">
      <c r="A58" s="215">
        <v>2</v>
      </c>
      <c r="B58" s="216" t="s">
        <v>143</v>
      </c>
      <c r="C58" s="216" t="s">
        <v>144</v>
      </c>
      <c r="D58" s="12" t="s">
        <v>3</v>
      </c>
      <c r="E58" s="71">
        <v>5</v>
      </c>
      <c r="F58" s="71" t="s">
        <v>0</v>
      </c>
      <c r="G58" s="71">
        <f>E58</f>
        <v>5</v>
      </c>
      <c r="H58" s="136"/>
    </row>
    <row r="59" spans="1:9" ht="36.75" customHeight="1" x14ac:dyDescent="0.25">
      <c r="A59" s="208" t="s">
        <v>32</v>
      </c>
      <c r="B59" s="209"/>
      <c r="C59" s="209"/>
      <c r="D59" s="210"/>
      <c r="E59" s="210"/>
      <c r="F59" s="210"/>
      <c r="G59" s="210"/>
      <c r="H59" s="211"/>
    </row>
    <row r="60" spans="1:9" ht="44.25" customHeight="1" x14ac:dyDescent="0.25">
      <c r="A60" s="71" t="s">
        <v>13</v>
      </c>
      <c r="B60" s="13" t="s">
        <v>12</v>
      </c>
      <c r="C60" s="73" t="s">
        <v>11</v>
      </c>
      <c r="D60" s="71" t="s">
        <v>10</v>
      </c>
      <c r="E60" s="71" t="s">
        <v>9</v>
      </c>
      <c r="F60" s="71" t="s">
        <v>8</v>
      </c>
      <c r="G60" s="72" t="s">
        <v>7</v>
      </c>
      <c r="H60" s="72" t="s">
        <v>26</v>
      </c>
    </row>
    <row r="61" spans="1:9" ht="27.75" customHeight="1" x14ac:dyDescent="0.25">
      <c r="A61" s="215">
        <v>1</v>
      </c>
      <c r="B61" s="46" t="s">
        <v>62</v>
      </c>
      <c r="C61" s="220" t="s">
        <v>145</v>
      </c>
      <c r="D61" s="12" t="s">
        <v>17</v>
      </c>
      <c r="E61" s="71">
        <v>3</v>
      </c>
      <c r="F61" s="71" t="s">
        <v>0</v>
      </c>
      <c r="G61" s="71">
        <f>E61</f>
        <v>3</v>
      </c>
      <c r="H61" s="136"/>
    </row>
    <row r="62" spans="1:9" ht="27.75" customHeight="1" x14ac:dyDescent="0.25">
      <c r="A62" s="215">
        <v>2</v>
      </c>
      <c r="B62" s="46" t="s">
        <v>63</v>
      </c>
      <c r="C62" s="220" t="s">
        <v>146</v>
      </c>
      <c r="D62" s="12" t="s">
        <v>17</v>
      </c>
      <c r="E62" s="71">
        <v>15</v>
      </c>
      <c r="F62" s="71" t="s">
        <v>0</v>
      </c>
      <c r="G62" s="71">
        <f t="shared" ref="G62" si="0">E62</f>
        <v>15</v>
      </c>
      <c r="H62" s="136"/>
    </row>
    <row r="63" spans="1:9" ht="27.75" customHeight="1" x14ac:dyDescent="0.25">
      <c r="A63" s="71">
        <v>3</v>
      </c>
      <c r="B63" s="92" t="s">
        <v>64</v>
      </c>
      <c r="C63" s="92" t="s">
        <v>65</v>
      </c>
      <c r="D63" s="2" t="s">
        <v>17</v>
      </c>
      <c r="E63" s="100">
        <v>3</v>
      </c>
      <c r="F63" s="96" t="s">
        <v>0</v>
      </c>
      <c r="G63" s="2">
        <v>1</v>
      </c>
      <c r="H63" s="136"/>
    </row>
    <row r="64" spans="1:9" ht="36" customHeight="1" x14ac:dyDescent="0.25">
      <c r="A64" s="71">
        <v>4</v>
      </c>
      <c r="B64" s="92" t="s">
        <v>66</v>
      </c>
      <c r="C64" s="95" t="s">
        <v>39</v>
      </c>
      <c r="D64" s="2" t="s">
        <v>17</v>
      </c>
      <c r="E64" s="100">
        <v>10</v>
      </c>
      <c r="F64" s="96" t="s">
        <v>0</v>
      </c>
      <c r="G64" s="2">
        <v>1</v>
      </c>
      <c r="H64" s="136"/>
    </row>
    <row r="65" spans="1:9" ht="36" customHeight="1" x14ac:dyDescent="0.25">
      <c r="A65" s="71">
        <v>5</v>
      </c>
      <c r="B65" s="92" t="s">
        <v>67</v>
      </c>
      <c r="C65" s="95" t="s">
        <v>39</v>
      </c>
      <c r="D65" s="2" t="s">
        <v>17</v>
      </c>
      <c r="E65" s="100">
        <v>1</v>
      </c>
      <c r="F65" s="96" t="s">
        <v>0</v>
      </c>
      <c r="G65" s="2">
        <v>1</v>
      </c>
      <c r="H65" s="136"/>
    </row>
    <row r="66" spans="1:9" ht="81" customHeight="1" x14ac:dyDescent="0.25">
      <c r="A66" s="71">
        <v>6</v>
      </c>
      <c r="B66" s="92" t="s">
        <v>68</v>
      </c>
      <c r="C66" s="95" t="s">
        <v>39</v>
      </c>
      <c r="D66" s="2" t="s">
        <v>17</v>
      </c>
      <c r="E66" s="100">
        <v>2</v>
      </c>
      <c r="F66" s="96" t="s">
        <v>0</v>
      </c>
      <c r="G66" s="2">
        <v>1</v>
      </c>
      <c r="H66" s="136"/>
    </row>
    <row r="67" spans="1:9" s="5" customFormat="1" ht="37.5" customHeight="1" x14ac:dyDescent="0.25">
      <c r="A67" s="2">
        <v>7</v>
      </c>
      <c r="B67" s="92" t="s">
        <v>69</v>
      </c>
      <c r="C67" s="95" t="s">
        <v>39</v>
      </c>
      <c r="D67" s="2" t="s">
        <v>17</v>
      </c>
      <c r="E67" s="100">
        <v>5</v>
      </c>
      <c r="F67" s="96" t="s">
        <v>72</v>
      </c>
      <c r="G67" s="2">
        <v>1</v>
      </c>
      <c r="H67" s="93"/>
      <c r="I67" s="221"/>
    </row>
    <row r="68" spans="1:9" s="5" customFormat="1" ht="37.5" customHeight="1" x14ac:dyDescent="0.25">
      <c r="A68" s="2">
        <v>8</v>
      </c>
      <c r="B68" s="92" t="s">
        <v>70</v>
      </c>
      <c r="C68" s="95" t="s">
        <v>39</v>
      </c>
      <c r="D68" s="2" t="s">
        <v>17</v>
      </c>
      <c r="E68" s="96">
        <v>5</v>
      </c>
      <c r="F68" s="96" t="s">
        <v>0</v>
      </c>
      <c r="G68" s="2">
        <v>1</v>
      </c>
      <c r="H68" s="93"/>
      <c r="I68" s="221"/>
    </row>
    <row r="69" spans="1:9" s="5" customFormat="1" ht="37.5" customHeight="1" x14ac:dyDescent="0.25">
      <c r="A69" s="2">
        <v>9</v>
      </c>
      <c r="B69" s="92" t="s">
        <v>71</v>
      </c>
      <c r="C69" s="95" t="s">
        <v>39</v>
      </c>
      <c r="D69" s="2" t="s">
        <v>17</v>
      </c>
      <c r="E69" s="96">
        <v>2</v>
      </c>
      <c r="F69" s="96" t="s">
        <v>0</v>
      </c>
      <c r="G69" s="2">
        <v>1</v>
      </c>
      <c r="H69" s="93"/>
      <c r="I69" s="221"/>
    </row>
    <row r="70" spans="1:9" ht="38.25" customHeight="1" x14ac:dyDescent="0.25">
      <c r="A70" s="54" t="s">
        <v>14</v>
      </c>
      <c r="B70" s="212"/>
      <c r="C70" s="212"/>
      <c r="D70" s="80"/>
      <c r="E70" s="80"/>
      <c r="F70" s="80"/>
      <c r="G70" s="80"/>
      <c r="H70" s="212"/>
    </row>
    <row r="71" spans="1:9" ht="60" x14ac:dyDescent="0.25">
      <c r="A71" s="72" t="s">
        <v>13</v>
      </c>
      <c r="B71" s="72" t="s">
        <v>12</v>
      </c>
      <c r="C71" s="72" t="s">
        <v>11</v>
      </c>
      <c r="D71" s="72" t="s">
        <v>10</v>
      </c>
      <c r="E71" s="72" t="s">
        <v>9</v>
      </c>
      <c r="F71" s="72" t="s">
        <v>8</v>
      </c>
      <c r="G71" s="72" t="s">
        <v>7</v>
      </c>
      <c r="H71" s="72" t="s">
        <v>26</v>
      </c>
    </row>
    <row r="72" spans="1:9" ht="33.75" customHeight="1" x14ac:dyDescent="0.25">
      <c r="A72" s="10">
        <v>1</v>
      </c>
      <c r="B72" s="213" t="s">
        <v>1</v>
      </c>
      <c r="C72" s="205" t="s">
        <v>39</v>
      </c>
      <c r="D72" s="71" t="s">
        <v>3</v>
      </c>
      <c r="E72" s="4">
        <v>1</v>
      </c>
      <c r="F72" s="4" t="s">
        <v>0</v>
      </c>
      <c r="G72" s="2">
        <f>E72</f>
        <v>1</v>
      </c>
      <c r="H72" s="136"/>
    </row>
    <row r="73" spans="1:9" ht="33.75" customHeight="1" x14ac:dyDescent="0.25">
      <c r="A73" s="71">
        <v>2</v>
      </c>
      <c r="B73" s="136" t="s">
        <v>2</v>
      </c>
      <c r="C73" s="205" t="s">
        <v>39</v>
      </c>
      <c r="D73" s="71" t="s">
        <v>3</v>
      </c>
      <c r="E73" s="2">
        <v>1</v>
      </c>
      <c r="F73" s="2" t="s">
        <v>0</v>
      </c>
      <c r="G73" s="2">
        <f>E73</f>
        <v>1</v>
      </c>
      <c r="H73" s="136"/>
    </row>
  </sheetData>
  <mergeCells count="32">
    <mergeCell ref="A12:B12"/>
    <mergeCell ref="C12:H12"/>
    <mergeCell ref="A16:H16"/>
    <mergeCell ref="A59:H59"/>
    <mergeCell ref="A13:B13"/>
    <mergeCell ref="C13:H13"/>
    <mergeCell ref="A15:B15"/>
    <mergeCell ref="C15:H15"/>
    <mergeCell ref="A10:B10"/>
    <mergeCell ref="C10:D10"/>
    <mergeCell ref="E10:F10"/>
    <mergeCell ref="G10:H10"/>
    <mergeCell ref="A11:B11"/>
    <mergeCell ref="C11:D11"/>
    <mergeCell ref="E11:F11"/>
    <mergeCell ref="G11:H11"/>
    <mergeCell ref="A70:H70"/>
    <mergeCell ref="A55:H55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tabSelected="1" zoomScale="75" zoomScaleNormal="75" workbookViewId="0">
      <selection activeCell="M23" sqref="M23"/>
    </sheetView>
  </sheetViews>
  <sheetFormatPr defaultColWidth="14.42578125" defaultRowHeight="15" x14ac:dyDescent="0.25"/>
  <cols>
    <col min="1" max="1" width="5.140625" style="224" customWidth="1"/>
    <col min="2" max="2" width="52" style="1" customWidth="1"/>
    <col min="3" max="3" width="38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59" t="s">
        <v>25</v>
      </c>
      <c r="B1" s="60"/>
      <c r="C1" s="60"/>
      <c r="D1" s="60"/>
      <c r="E1" s="60"/>
      <c r="F1" s="60"/>
      <c r="G1" s="60"/>
    </row>
    <row r="2" spans="1:8" ht="21.95" customHeight="1" x14ac:dyDescent="0.3">
      <c r="A2" s="57" t="s">
        <v>89</v>
      </c>
      <c r="B2" s="57"/>
      <c r="C2" s="57"/>
      <c r="D2" s="57"/>
      <c r="E2" s="57"/>
      <c r="F2" s="57"/>
      <c r="G2" s="57"/>
      <c r="H2" s="7"/>
    </row>
    <row r="3" spans="1:8" ht="21.95" customHeight="1" x14ac:dyDescent="0.25">
      <c r="A3" s="5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58"/>
      <c r="C3" s="58"/>
      <c r="D3" s="58"/>
      <c r="E3" s="58"/>
      <c r="F3" s="58"/>
      <c r="G3" s="58"/>
      <c r="H3" s="8"/>
    </row>
    <row r="4" spans="1:8" ht="21.95" customHeight="1" x14ac:dyDescent="0.3">
      <c r="A4" s="57" t="s">
        <v>90</v>
      </c>
      <c r="B4" s="57"/>
      <c r="C4" s="57"/>
      <c r="D4" s="57"/>
      <c r="E4" s="57"/>
      <c r="F4" s="57"/>
      <c r="G4" s="57"/>
      <c r="H4" s="7"/>
    </row>
    <row r="5" spans="1:8" ht="21.95" customHeight="1" x14ac:dyDescent="0.25">
      <c r="A5" s="61" t="str">
        <f>'Информация о Чемпионате'!B3</f>
        <v>Монтаж и обслуживание промышленных роботов</v>
      </c>
      <c r="B5" s="61"/>
      <c r="C5" s="61"/>
      <c r="D5" s="61"/>
      <c r="E5" s="61"/>
      <c r="F5" s="61"/>
      <c r="G5" s="61"/>
      <c r="H5" s="9"/>
    </row>
    <row r="6" spans="1:8" ht="21.95" customHeight="1" x14ac:dyDescent="0.25">
      <c r="A6" s="54" t="s">
        <v>33</v>
      </c>
      <c r="B6" s="55"/>
      <c r="C6" s="55"/>
      <c r="D6" s="55"/>
      <c r="E6" s="55"/>
      <c r="F6" s="55"/>
      <c r="G6" s="55"/>
    </row>
    <row r="7" spans="1:8" ht="50.25" customHeight="1" x14ac:dyDescent="0.25">
      <c r="A7" s="73" t="s">
        <v>13</v>
      </c>
      <c r="B7" s="187" t="s">
        <v>12</v>
      </c>
      <c r="C7" s="11" t="s">
        <v>11</v>
      </c>
      <c r="D7" s="226" t="s">
        <v>10</v>
      </c>
      <c r="E7" s="3" t="s">
        <v>9</v>
      </c>
      <c r="F7" s="3" t="s">
        <v>8</v>
      </c>
      <c r="G7" s="3" t="s">
        <v>34</v>
      </c>
    </row>
    <row r="8" spans="1:8" ht="23.25" customHeight="1" x14ac:dyDescent="0.25">
      <c r="A8" s="222">
        <v>1</v>
      </c>
      <c r="B8" s="15" t="s">
        <v>187</v>
      </c>
      <c r="C8" s="15" t="s">
        <v>147</v>
      </c>
      <c r="D8" s="225"/>
      <c r="E8" s="222">
        <v>1</v>
      </c>
      <c r="F8" s="222" t="s">
        <v>0</v>
      </c>
      <c r="G8" s="225"/>
    </row>
    <row r="9" spans="1:8" ht="23.25" customHeight="1" x14ac:dyDescent="0.25">
      <c r="A9" s="222">
        <v>2</v>
      </c>
      <c r="B9" s="15" t="s">
        <v>148</v>
      </c>
      <c r="C9" s="15" t="s">
        <v>122</v>
      </c>
      <c r="D9" s="225"/>
      <c r="E9" s="222">
        <v>1</v>
      </c>
      <c r="F9" s="222" t="s">
        <v>0</v>
      </c>
      <c r="G9" s="225"/>
    </row>
    <row r="10" spans="1:8" ht="23.25" customHeight="1" x14ac:dyDescent="0.25">
      <c r="A10" s="222">
        <v>3</v>
      </c>
      <c r="B10" s="15" t="s">
        <v>149</v>
      </c>
      <c r="C10" s="15" t="s">
        <v>122</v>
      </c>
      <c r="D10" s="225"/>
      <c r="E10" s="222">
        <v>1</v>
      </c>
      <c r="F10" s="222" t="s">
        <v>0</v>
      </c>
      <c r="G10" s="225"/>
    </row>
    <row r="11" spans="1:8" ht="23.25" customHeight="1" x14ac:dyDescent="0.25">
      <c r="A11" s="222">
        <v>4</v>
      </c>
      <c r="B11" s="15" t="s">
        <v>141</v>
      </c>
      <c r="C11" s="15" t="s">
        <v>122</v>
      </c>
      <c r="D11" s="225"/>
      <c r="E11" s="222">
        <v>1</v>
      </c>
      <c r="F11" s="222" t="s">
        <v>0</v>
      </c>
      <c r="G11" s="225"/>
    </row>
    <row r="12" spans="1:8" ht="23.25" customHeight="1" x14ac:dyDescent="0.25">
      <c r="A12" s="222">
        <v>5</v>
      </c>
      <c r="B12" s="14" t="s">
        <v>150</v>
      </c>
      <c r="C12" s="16" t="s">
        <v>151</v>
      </c>
      <c r="D12" s="225"/>
      <c r="E12" s="222">
        <v>1</v>
      </c>
      <c r="F12" s="222" t="s">
        <v>0</v>
      </c>
      <c r="G12" s="223"/>
    </row>
    <row r="13" spans="1:8" ht="23.25" customHeight="1" x14ac:dyDescent="0.25">
      <c r="A13" s="222">
        <v>6</v>
      </c>
      <c r="B13" s="14" t="s">
        <v>152</v>
      </c>
      <c r="C13" s="14" t="s">
        <v>153</v>
      </c>
      <c r="D13" s="225"/>
      <c r="E13" s="222">
        <v>1</v>
      </c>
      <c r="F13" s="222" t="s">
        <v>0</v>
      </c>
      <c r="G13" s="222"/>
    </row>
    <row r="14" spans="1:8" ht="23.25" customHeight="1" x14ac:dyDescent="0.25">
      <c r="A14" s="222">
        <v>7</v>
      </c>
      <c r="B14" s="14" t="s">
        <v>154</v>
      </c>
      <c r="C14" s="14" t="s">
        <v>155</v>
      </c>
      <c r="D14" s="225"/>
      <c r="E14" s="222">
        <v>1</v>
      </c>
      <c r="F14" s="222" t="s">
        <v>0</v>
      </c>
      <c r="G14" s="225"/>
    </row>
    <row r="15" spans="1:8" ht="23.25" customHeight="1" x14ac:dyDescent="0.25">
      <c r="A15" s="222">
        <v>8</v>
      </c>
      <c r="B15" s="14" t="s">
        <v>156</v>
      </c>
      <c r="C15" s="14" t="s">
        <v>157</v>
      </c>
      <c r="D15" s="225"/>
      <c r="E15" s="222">
        <v>1</v>
      </c>
      <c r="F15" s="222" t="s">
        <v>0</v>
      </c>
      <c r="G15" s="225"/>
    </row>
    <row r="16" spans="1:8" ht="23.25" customHeight="1" x14ac:dyDescent="0.25">
      <c r="A16" s="223">
        <v>9</v>
      </c>
      <c r="B16" s="16" t="s">
        <v>180</v>
      </c>
      <c r="C16" s="16" t="s">
        <v>122</v>
      </c>
      <c r="D16" s="223"/>
      <c r="E16" s="222">
        <v>1</v>
      </c>
      <c r="F16" s="222" t="s">
        <v>0</v>
      </c>
      <c r="G16" s="223"/>
    </row>
    <row r="17" spans="1:7" ht="23.25" customHeight="1" x14ac:dyDescent="0.25">
      <c r="A17" s="223">
        <v>10</v>
      </c>
      <c r="B17" s="16" t="s">
        <v>181</v>
      </c>
      <c r="C17" s="16" t="s">
        <v>122</v>
      </c>
      <c r="D17" s="223"/>
      <c r="E17" s="223">
        <v>1</v>
      </c>
      <c r="F17" s="223" t="s">
        <v>0</v>
      </c>
      <c r="G17" s="223"/>
    </row>
    <row r="18" spans="1:7" ht="23.25" customHeight="1" x14ac:dyDescent="0.25">
      <c r="A18" s="223">
        <v>11</v>
      </c>
      <c r="B18" s="14" t="s">
        <v>205</v>
      </c>
      <c r="C18" s="16" t="s">
        <v>122</v>
      </c>
      <c r="D18" s="222"/>
      <c r="E18" s="223">
        <v>1</v>
      </c>
      <c r="F18" s="223" t="s">
        <v>0</v>
      </c>
      <c r="G18" s="222"/>
    </row>
    <row r="19" spans="1:7" ht="23.25" customHeight="1" x14ac:dyDescent="0.25">
      <c r="A19" s="223">
        <v>12</v>
      </c>
      <c r="B19" s="14" t="s">
        <v>206</v>
      </c>
      <c r="C19" s="16" t="s">
        <v>122</v>
      </c>
      <c r="D19" s="222"/>
      <c r="E19" s="223">
        <v>1</v>
      </c>
      <c r="F19" s="223" t="s">
        <v>0</v>
      </c>
      <c r="G19" s="222"/>
    </row>
    <row r="20" spans="1:7" ht="23.25" customHeight="1" x14ac:dyDescent="0.25">
      <c r="A20" s="223">
        <v>13</v>
      </c>
      <c r="B20" s="14" t="s">
        <v>207</v>
      </c>
      <c r="C20" s="16" t="s">
        <v>122</v>
      </c>
      <c r="D20" s="222"/>
      <c r="E20" s="223">
        <v>1</v>
      </c>
      <c r="F20" s="223" t="s">
        <v>0</v>
      </c>
      <c r="G20" s="222"/>
    </row>
    <row r="21" spans="1:7" ht="23.25" customHeight="1" x14ac:dyDescent="0.25">
      <c r="A21" s="223">
        <v>14</v>
      </c>
      <c r="B21" s="14" t="s">
        <v>208</v>
      </c>
      <c r="C21" s="16" t="s">
        <v>122</v>
      </c>
      <c r="D21" s="223"/>
      <c r="E21" s="223">
        <v>1</v>
      </c>
      <c r="F21" s="223" t="s">
        <v>0</v>
      </c>
      <c r="G21" s="223"/>
    </row>
    <row r="22" spans="1:7" ht="23.25" customHeight="1" x14ac:dyDescent="0.25">
      <c r="A22" s="223">
        <v>15</v>
      </c>
      <c r="B22" s="14" t="s">
        <v>209</v>
      </c>
      <c r="C22" s="16" t="s">
        <v>122</v>
      </c>
      <c r="D22" s="222"/>
      <c r="E22" s="223">
        <v>1</v>
      </c>
      <c r="F22" s="223" t="s">
        <v>0</v>
      </c>
      <c r="G22" s="22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2025-04-18T11:34:21Z</dcterms:modified>
</cp:coreProperties>
</file>