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Критерии оценки" r:id="rId1" sheetId="1" state="visible"/>
    <sheet name="Перечень профессиональных задач" r:id="rId2" sheetId="2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<sst xmlns="http://schemas.openxmlformats.org/spreadsheetml/2006/main" xmlns:a="http://schemas.openxmlformats.org/drawingml/2006/main" xmlns:a15="http://schemas.microsoft.com/office/drawing/2012/main" xmlns:asvg="http://schemas.microsoft.com/office/drawing/2016/SVG/main" xmlns:c="http://schemas.openxmlformats.org/drawingml/2006/chart" xmlns:co="http://ncloudtech.com" xmlns:co-ooxml="http://ncloudtech.com/ooxml" xmlns:m="http://schemas.openxmlformats.org/officeDocument/2006/math" xmlns:mc="http://schemas.openxmlformats.org/markup-compatibility/2006" xmlns:o="urn:schemas-microsoft-com:office:office" xmlns:p="http://schemas.openxmlformats.org/presentationml/2006/main" xmlns:pic="http://schemas.openxmlformats.org/drawingml/2006/picture" xmlns:r="http://schemas.openxmlformats.org/officeDocument/2006/relationships" xmlns:s="http://schemas.openxmlformats.org/officeDocument/2006/sharedTypes" xmlns:sl="http://schemas.openxmlformats.org/schemaLibrary/2006/main" xmlns:v="urn:schemas-microsoft-com:vml" xmlns:w="http://schemas.openxmlformats.org/wordprocessingml/2006/main" xmlns:w10="urn:schemas-microsoft-com:office:word" xmlns:w14="http://schemas.microsoft.com/office/word/2010/wordml" xmlns:w15="http://schemas.microsoft.com/office/word/2012/wordml" xmlns:wp="http://schemas.openxmlformats.org/drawingml/2006/wordprocessingDrawing" xmlns:wpg="http://schemas.microsoft.com/office/word/2010/wordprocessingGroup" xmlns:wps="http://schemas.microsoft.com/office/word/2010/wordprocessingShape" xmlns:x="urn:schemas-microsoft-com:office:excel" xmlns:x12ac="http://schemas.microsoft.com/office/spreadsheetml/2011/1/ac" xmlns:x14="http://schemas.microsoft.com/office/spreadsheetml/2009/9/main" xmlns:xdr="http://schemas.openxmlformats.org/drawingml/2006/spreadsheetDrawing" xmlns:xm="http://schemas.microsoft.com/office/excel/2006/main" mc:Ignorable="co co-ooxml w14 x14 w15">
  <si>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Мероприятие</t>
  </si>
  <si>
    <r>
      <rPr>
        <color theme="1" tint="0"/>
        <sz val="12"/>
        <scheme val="minor"/>
      </rPr>
      <t>Итоговый (межрегиональный) этап Чемпионата по профессиональному мастерству "Профессионалы"  - 2025 г.</t>
    </r>
  </si>
  <si>
    <t>Наименование компетенции</t>
  </si>
  <si>
    <t>Обработка водных биоресурсов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</si>
  <si>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</si>
  <si>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</si>
  <si>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</si>
  <si>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</si>
  <si>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</si>
  <si>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</si>
  <si>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</si>
  <si>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</si>
  <si>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</si>
  <si>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</si>
  <si>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Производство охлажденной и мороженой продукции</t>
  </si>
  <si>
    <t>И</t>
  </si>
  <si>
    <t xml:space="preserve">Укладка рыбы в банку произведена в соответствии с нормами закладки на производство натуральных консервов </t>
  </si>
  <si>
    <t>Да = наивысший балл / Нет = 0 баллов</t>
  </si>
  <si>
    <t>да/нет</t>
  </si>
  <si>
    <t>Проведена подготовка компонентов (соль, масло, пряности) в соответствии с требованиями технической документации</t>
  </si>
  <si>
    <t>Произведено внесение компонентов (соль, масло, пряности) в банку в необходимом количестве</t>
  </si>
  <si>
    <r>
      <rPr>
        <color theme="1" tint="0"/>
        <sz val="12"/>
        <scheme val="minor"/>
      </rPr>
      <t>Масса нетто консервов соответствует нормативной</t>
    </r>
  </si>
  <si>
    <t>А1</t>
  </si>
  <si>
    <t xml:space="preserve">Организация деятельности и безопасность при производстве охлажденной и мороженой продукции </t>
  </si>
  <si>
    <t>Отходы разделены по видам</t>
  </si>
  <si>
    <t>Произведена маркировка отходов</t>
  </si>
  <si>
    <t>В4</t>
  </si>
  <si>
    <t xml:space="preserve">Выполняет требования по охране труда и ТБ при производстве охлажденной и мороженой продукции </t>
  </si>
  <si>
    <t>Эксплуатация технологического оборудования, инвентаря и инструментов при производстве консервов</t>
  </si>
  <si>
    <t>Эксплуатирует инвентарь для ручной разделки  в соответствии с назначением</t>
  </si>
  <si>
    <t>Правильно подобрал  формулу стерилизизации, расшифровал значения</t>
  </si>
  <si>
    <t xml:space="preserve">Использует средства индивидуальной защиты, необходимые при производстве охлажденной и мороженой продукции </t>
  </si>
  <si>
    <t>Проверяет наличие и исправность контрольно-измерительных приборов перед началом работ</t>
  </si>
  <si>
    <t>Эксплуатирует контрольно-измерительное оборудование согласно заданным параметрам</t>
  </si>
  <si>
    <t>Соблюдает санитарные нормы и нормы гигиены рабочего места и инвентаря</t>
  </si>
  <si>
    <t>В5</t>
  </si>
  <si>
    <t>Контроль качества при производстве консервов</t>
  </si>
  <si>
    <t>Проводит оценку качества тары и материалов перед началом работы</t>
  </si>
  <si>
    <t>Проводит контроль качества сырья в соответствии с технической документацией</t>
  </si>
  <si>
    <t xml:space="preserve">Соблюдает санитарные правила и нормы, правила личной гигиены </t>
  </si>
  <si>
    <t>Куски рыбы целые, поперечный срез ровный</t>
  </si>
  <si>
    <t>Размер кусков рыбы соответствует требованиями нормативной документации</t>
  </si>
  <si>
    <t>Эффективно использует рабочее время</t>
  </si>
  <si>
    <t>Состав консервов соответствует требованиями нормативной документации</t>
  </si>
  <si>
    <t>Отсутствуют остатки черной пленки, почки, чешуи</t>
  </si>
  <si>
    <t>Рабочее место по окончании работ тщательно убрано</t>
  </si>
  <si>
    <t>Количество довесков и прихвостовых кусков в банке соответствует допустимому по нормативной документации</t>
  </si>
  <si>
    <t>Масса нетто консервов соответствует нормативной, отклонение массы нетто в допустимых пределах</t>
  </si>
  <si>
    <t>Правильно выбирает, подготавливает, хранит все инструменты, инвентарь и тару</t>
  </si>
  <si>
    <t>Проверяет соответствие изготовленных консервов требованиям нормативной и технической документации</t>
  </si>
  <si>
    <t>А2</t>
  </si>
  <si>
    <t>В6</t>
  </si>
  <si>
    <t xml:space="preserve">Работа в команде, коммуникация при производстве охлажденной и мороженой продукции </t>
  </si>
  <si>
    <t>Работа с нормативной и технической документацией на консервы</t>
  </si>
  <si>
    <t>Применяет нормативную, техническую и сопроводительную документацию в профессиональной деятельности</t>
  </si>
  <si>
    <t>Выработка продукции выполнена с учетом установленных норм потерь</t>
  </si>
  <si>
    <t>Использует современные средства вычислительной техники, коммуникаций и связей</t>
  </si>
  <si>
    <t>Ведет документооборот, записи произведены четко, разборчиво, расчеты приведены в полном объеме</t>
  </si>
  <si>
    <t>Г</t>
  </si>
  <si>
    <t>Производство полуфабрикатов и кулинарной продукции</t>
  </si>
  <si>
    <t>Выполняет задания по проведению технологических работ, обеспечению безопасности и санитарии процесса производства</t>
  </si>
  <si>
    <r>
      <t xml:space="preserve">Быстро и точно определяет проблемы и решает их самостоятельно, </t>
    </r>
    <r>
      <rPr>
        <color theme="1" tint="0"/>
        <sz val="12"/>
        <scheme val="minor"/>
      </rPr>
      <t xml:space="preserve">берет на себя ответственность за результат выполненного задания </t>
    </r>
  </si>
  <si>
    <r>
      <rPr>
        <color theme="1" tint="0"/>
        <sz val="12"/>
        <scheme val="minor"/>
      </rPr>
      <t>Соблюдает этические нормы согласно Положения об этике по отношению к лицам, присутствующим на площадке</t>
    </r>
  </si>
  <si>
    <t>Г1</t>
  </si>
  <si>
    <t>Организация деятельности и безопасность при производстве полуфабрикатов и кулинарной продукции</t>
  </si>
  <si>
    <t>А3</t>
  </si>
  <si>
    <t xml:space="preserve">Ведение технологических операций при изготовлении охлажденной и мороженой продукции </t>
  </si>
  <si>
    <t>Выполняет требования по охране труда и ТБ при производстве полуфабрикатов и кулинарной продукции</t>
  </si>
  <si>
    <t>Использует средства индивидуальной защиты, необходимые при производстве полуфабрикатов и кулинарной продукции</t>
  </si>
  <si>
    <t xml:space="preserve">Правильно проводит расчет количества сырья, необходимого для изготовления охлажденной продукции </t>
  </si>
  <si>
    <t>Правильно осуществляет взвешивание сырья и размещает в специальной таре</t>
  </si>
  <si>
    <r>
      <rPr>
        <color theme="1" tint="0"/>
        <sz val="12"/>
        <scheme val="minor"/>
      </rPr>
      <t>Рабочее место по окончании работ тщательно убрано</t>
    </r>
  </si>
  <si>
    <r>
      <rPr>
        <color theme="1" tint="0"/>
        <sz val="12"/>
        <scheme val="minor"/>
      </rPr>
      <t>Правильно подготавливает и хранит инструменты, инвентарь и тару, вспомогательные материалы</t>
    </r>
  </si>
  <si>
    <t xml:space="preserve">Осуществляет мойку сырья и стекание излишней влаги с поверхности </t>
  </si>
  <si>
    <t>Г2</t>
  </si>
  <si>
    <t>Работа в команде, коммуникация при производстве полуфабрикатов и кулинарной продукции</t>
  </si>
  <si>
    <t>Использует современные средства труда, вычислительной техники, коммуникаций и связей</t>
  </si>
  <si>
    <r>
      <rPr>
        <color theme="1" tint="0"/>
        <sz val="12"/>
        <scheme val="minor"/>
      </rPr>
      <t>Производит разделку рыбы на пласт обезглавленный без позвоночной кости в соответствии с требованиями инструкции</t>
    </r>
  </si>
  <si>
    <t xml:space="preserve">Выполняет задания по проведению технологических работ, обеспечению безопасности и санитарии  производства </t>
  </si>
  <si>
    <r>
      <rPr>
        <color theme="1" tint="0"/>
        <sz val="12"/>
        <scheme val="minor"/>
      </rPr>
      <t xml:space="preserve">Быстро и точно определяет проблемы и решает их самостоятельно, </t>
    </r>
    <r>
      <rPr>
        <color theme="1" tint="0"/>
        <sz val="12"/>
        <scheme val="minor"/>
      </rPr>
      <t xml:space="preserve">берет на себя ответственность за результат выполненного задания </t>
    </r>
  </si>
  <si>
    <t>Зачищает брюшную полость от остатков крови, слизи и других загрязнений</t>
  </si>
  <si>
    <r>
      <rPr>
        <color theme="1" tint="0"/>
        <sz val="12"/>
        <scheme val="minor"/>
      </rPr>
      <t>Соблюдает этические нормы согласно Положения об этике по отношению к лицам, присутствующим на площадке</t>
    </r>
  </si>
  <si>
    <t>Г3</t>
  </si>
  <si>
    <t>Ведение технологических операций при производстве полуфабрикатов и кулинарной продукции</t>
  </si>
  <si>
    <t>Удаляет кости из филе вручную</t>
  </si>
  <si>
    <t xml:space="preserve">Правильно оценивает качество сырья и материалов для производства полуфабрикатов и кулинарной продукции </t>
  </si>
  <si>
    <r>
      <rPr>
        <rFont val="Arial"/>
        <color theme="1" tint="0"/>
        <sz val="10"/>
      </rPr>
      <t>да/нет</t>
    </r>
  </si>
  <si>
    <t>Правильно произведен расчет расхода ингредиентов по рецептуре, иcходя из количества заданного сырья</t>
  </si>
  <si>
    <r>
      <rPr>
        <rFont val="Arial"/>
        <color theme="1" tint="0"/>
        <sz val="10"/>
      </rPr>
      <t>да/нет</t>
    </r>
  </si>
  <si>
    <t>Срезает плавники</t>
  </si>
  <si>
    <t xml:space="preserve">Правильно произведена подготовка сырья и ингредиентов для производства полуфабрикатов и кулинарной продукции </t>
  </si>
  <si>
    <r>
      <rPr>
        <rFont val="Arial"/>
        <color theme="1" tint="0"/>
        <sz val="10"/>
      </rPr>
      <t>да/нет</t>
    </r>
  </si>
  <si>
    <t>Правильно взвешивает необходимое (рассчитанное) количество вспомогательных ингредиентов</t>
  </si>
  <si>
    <r>
      <rPr>
        <rFont val="Arial"/>
        <color theme="1" tint="0"/>
        <sz val="10"/>
      </rPr>
      <t>да/нет</t>
    </r>
  </si>
  <si>
    <t>Укладывает продукцию в тару правильно</t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</si>
  <si>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</si>
  <si>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>Приготовление фарша  произведено с соблюдением технологических приемов измельчения с помощью мясорубки</t>
    </r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</si>
  <si>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</si>
  <si>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</si>
  <si>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Приготовление фаршевой смеси произведено с соблюдением технологических приемов перемешивания в ручном режиме</t>
  </si>
  <si>
    <r>
      <rPr>
        <rFont val="Arial"/>
        <color theme="1" tint="0"/>
        <sz val="10"/>
      </rPr>
      <t>да/нет</t>
    </r>
  </si>
  <si>
    <t>Отходы рассортированы по группам</t>
  </si>
  <si>
    <t>Произведен замер температуры фаршевой смеси</t>
  </si>
  <si>
    <r>
      <rPr>
        <rFont val="Arial"/>
        <color theme="1" tint="0"/>
        <sz val="10"/>
      </rPr>
      <t>да/нет</t>
    </r>
  </si>
  <si>
    <t xml:space="preserve">Процесс формования крокетов произведен правильно 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</si>
  <si>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</si>
  <si>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</si>
  <si>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>Произведена маркировка отходов</t>
    </r>
  </si>
  <si>
    <t>Панирование крокетов произведено правильно</t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</si>
  <si>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</si>
  <si>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</si>
  <si>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r>
      <rPr>
        <rFont val="Arial"/>
        <color theme="1" tint="0"/>
        <sz val="10"/>
      </rPr>
      <t>да/нет</t>
    </r>
  </si>
  <si>
    <t>Произведен контроль массы каждого крокета после панировки</t>
  </si>
  <si>
    <r>
      <rPr>
        <rFont val="Arial"/>
        <color theme="1" tint="0"/>
        <sz val="10"/>
      </rPr>
      <t>да/нет</t>
    </r>
  </si>
  <si>
    <t>Произведена маркировка uотовой продукции</t>
  </si>
  <si>
    <t>Контролирует форму и размер крокетов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</si>
  <si>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</si>
  <si>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</si>
  <si>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 xml:space="preserve">Контролирует норму выхода готовой продукции </t>
    </r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</si>
  <si>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</si>
  <si>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</si>
  <si>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А4</t>
  </si>
  <si>
    <t>Эксплуатация технологического оборудования, инвентаря и инструментов при производстве охлажденной и  мороженой продукции</t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</si>
  <si>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</si>
  <si>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>Отходы разделены по видам</t>
    </r>
  </si>
  <si>
    <r>
      <rPr>
        <rFont val="Arial"/>
        <color theme="1" tint="0"/>
        <sz val="10"/>
      </rPr>
      <t>да/нет</t>
    </r>
  </si>
  <si>
    <t>Отходы  взвешены и промаркированы</t>
  </si>
  <si>
    <t xml:space="preserve">Применяет инвентарь для разделывания в соответствии с назначением и принципами использования </t>
  </si>
  <si>
    <t>Г4</t>
  </si>
  <si>
    <t>Эксплуатация технологического оборудования, инвентаря и инструментов при  изготовлении полуфабрикатов и кулинарных изделий</t>
  </si>
  <si>
    <t xml:space="preserve">Применяет для производства полуфабрикатов и кулинарных изделий инвентарь в соответствии с назначением </t>
  </si>
  <si>
    <t>Функциональные емкости использованы согласно назначению</t>
  </si>
  <si>
    <t>Эксплуатирует контрольно-измерительное оборудование согласно правилам</t>
  </si>
  <si>
    <t>Проверяет исправность электроприборов и весового оборудования</t>
  </si>
  <si>
    <t>Г5</t>
  </si>
  <si>
    <t xml:space="preserve">Контроль качества при производстве полуфабрикатов и кулинарной продукции </t>
  </si>
  <si>
    <t>Оценивает качество сырья и вспомогательных материалов перед началом работы</t>
  </si>
  <si>
    <r>
      <rPr>
        <rFont val="Arial"/>
        <color theme="1" tint="0"/>
        <sz val="10"/>
      </rPr>
      <t>да/нет</t>
    </r>
  </si>
  <si>
    <t>А5</t>
  </si>
  <si>
    <t>Проводит технологический контроль на всех операциях в соответствии с требованиями технологической документации</t>
  </si>
  <si>
    <t xml:space="preserve">Контроль качества при производстве охлажденной и мороженой продукции 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</si>
  <si>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</si>
  <si>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</si>
  <si>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t>Состав фаршевой смеси соответствует рецептуре и технологической карте</t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</si>
  <si>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</si>
  <si>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</si>
  <si>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Форма крокета соответствует заданной по технологической карте</t>
  </si>
  <si>
    <t>Оценивает качество сырья и вспомогательных материалов перед началом работы в соответствии с технологической инструкцией</t>
  </si>
  <si>
    <r>
      <rPr>
        <rFont val="Arial"/>
        <color theme="1" tint="0"/>
        <sz val="10"/>
      </rPr>
      <t>да/нет</t>
    </r>
  </si>
  <si>
    <t>Крокета равномерно покрыта панировкой, панировка без разрывов, целая</t>
  </si>
  <si>
    <t>Масса и размер каждого изделия соответствует технологической карте</t>
  </si>
  <si>
    <t>Проводит технологический контроль на всех операциях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</si>
  <si>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</si>
  <si>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</si>
  <si>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r>
      <t>Крокеты уложены в упаковку</t>
    </r>
    <r>
      <t>, соблюдая расстояние между изделиями</t>
    </r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</si>
  <si>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</si>
  <si>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</si>
  <si>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Пласт рыбы чистый, ровный без значительных деформаций</t>
  </si>
  <si>
    <t>В единице упаковки изделия однородного размера, состава и формы</t>
  </si>
  <si>
    <t>Выход готовой продукции соответствует расчетному</t>
  </si>
  <si>
    <t>Г6</t>
  </si>
  <si>
    <t>Работа с нормативной и технической документацией на полуфабрикаты и кулинарные изделия</t>
  </si>
  <si>
    <t>Кости, плавники, черная пленка, сгустки крови тщательно удалены</t>
  </si>
  <si>
    <t>Брюшная полость без повреждений и оголения мяса</t>
  </si>
  <si>
    <t>Д</t>
  </si>
  <si>
    <t>Производство продукции холодного и горячего копчения</t>
  </si>
  <si>
    <t>Плавники срезаны без оголения мяса</t>
  </si>
  <si>
    <r>
      <rPr>
        <color theme="1" tint="0"/>
        <sz val="12"/>
        <scheme val="minor"/>
      </rPr>
      <t>И</t>
    </r>
  </si>
  <si>
    <t>Д1</t>
  </si>
  <si>
    <r>
      <rPr>
        <color theme="1" tint="0"/>
        <sz val="12"/>
        <scheme val="minor"/>
      </rPr>
      <t>Осуществил контроль нормы выхода готовой продукции</t>
    </r>
  </si>
  <si>
    <t xml:space="preserve">Организация деятельности и безопасность при производстве продукции  холодного и горячего копчения </t>
  </si>
  <si>
    <r>
      <rPr>
        <rFont val="Arial"/>
        <color theme="1" tint="0"/>
        <sz val="10"/>
      </rPr>
      <t>Да = наивысший балл / Нет = 0 баллов</t>
    </r>
  </si>
  <si>
    <t xml:space="preserve">Выполняет требования по охране труда и ТБ при производстве продукции  холодного и горячего копчения </t>
  </si>
  <si>
    <r>
      <rPr>
        <rFont val="Arial"/>
        <color theme="1" tint="0"/>
        <sz val="10"/>
      </rPr>
      <t>да/нет</t>
    </r>
  </si>
  <si>
    <t>А6</t>
  </si>
  <si>
    <t xml:space="preserve">Использует средства индивидуальной защиты, необходимые при производстве продукции  холодного и горячего копчения </t>
  </si>
  <si>
    <t>Работа с нормативной и технической документацией на охлажденную и мороженую продукцию</t>
  </si>
  <si>
    <t>Ведет документооборот, записи произведены четко разборчиво, расчеты приведены в полном объеме</t>
  </si>
  <si>
    <r>
      <rPr>
        <color theme="1" tint="0"/>
        <sz val="12"/>
        <scheme val="minor"/>
      </rPr>
      <t>Рабочее место по окончании работ тщательно убрано</t>
    </r>
  </si>
  <si>
    <r>
      <rPr>
        <color theme="1" tint="0"/>
        <sz val="12"/>
        <scheme val="minor"/>
      </rPr>
      <t>Правильно подготавливает и хранит инструменты, инвентарь и тару, вспомогательные материалы</t>
    </r>
  </si>
  <si>
    <t>Д2</t>
  </si>
  <si>
    <t>Работа в команде, коммуникация при производстве рыбы холодного и горячего копчения</t>
  </si>
  <si>
    <t>Выход готовой продукции (пласт) соответствует установленным нормам потерь и выхода  продукции</t>
  </si>
  <si>
    <t>Б</t>
  </si>
  <si>
    <t>Производство соленой, маринованной продукции и пресервов</t>
  </si>
  <si>
    <t xml:space="preserve">Выполняет задания по проведению технологических работ, обеспечению безопасности и санитарии процесса производства </t>
  </si>
  <si>
    <r>
      <rPr>
        <color theme="1" tint="0"/>
        <sz val="12"/>
        <scheme val="minor"/>
      </rPr>
      <t xml:space="preserve">Быстро и точно определяет проблемы и решает их самостоятельно, </t>
    </r>
    <r>
      <rPr>
        <color theme="1" tint="0"/>
        <sz val="12"/>
        <scheme val="minor"/>
      </rPr>
      <t xml:space="preserve">берет на себя ответственность за результат выполненного задания </t>
    </r>
  </si>
  <si>
    <r>
      <rPr>
        <color theme="1" tint="0"/>
        <sz val="12"/>
        <scheme val="minor"/>
      </rPr>
      <t>Соблюдает этические нормы согласно Положения об этике по отношению к лицам, присутствующим на площадке</t>
    </r>
  </si>
  <si>
    <t>Д3</t>
  </si>
  <si>
    <t>Ведение технологических операций при производстве продукции холодного и горячего копчения</t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</si>
  <si>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</si>
  <si>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>Произведена сортировка сырья по размерам и качеству в соответствии с требованиями нормативной документации</t>
    </r>
  </si>
  <si>
    <r>
      <rPr>
        <rFont val="Arial"/>
        <color theme="1" tint="0"/>
        <sz val="10"/>
      </rPr>
      <t>да/нет</t>
    </r>
  </si>
  <si>
    <t xml:space="preserve">Правильно оценивает качество  материалов для производства продукции холодного и горячего копчения 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</si>
  <si>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</si>
  <si>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Правильно осуществляет взвешивание сырья и размещает в специальной таре</t>
    </r>
  </si>
  <si>
    <r>
      <rPr>
        <rFont val="Arial"/>
        <color theme="1" tint="0"/>
        <sz val="10"/>
      </rPr>
      <t>Да = наивысший балл / Нет = 0 баллов</t>
    </r>
  </si>
  <si>
    <t>Б1</t>
  </si>
  <si>
    <t>Организация деятельности и безопасность при производстве соленой, маринованной продукции и пресервов</t>
  </si>
  <si>
    <r>
      <rPr>
        <color theme="1" tint="0"/>
        <sz val="12"/>
        <scheme val="minor"/>
      </rPr>
      <t>Осуществляет мойку сырья и стекание излишней влаги с поверхности рыбы</t>
    </r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</si>
  <si>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</si>
  <si>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</si>
  <si>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Выполняет требования по охране труда и ТБ при производстве соленой, маринованной продукции и пресервов</t>
  </si>
  <si>
    <t>Производит разделку рыбы на потрошеную в соответствии с правилами нормативной документации</t>
  </si>
  <si>
    <r>
      <rPr>
        <rFont val="Arial"/>
        <color theme="1" tint="0"/>
        <sz val="10"/>
      </rPr>
      <t>да/нет</t>
    </r>
  </si>
  <si>
    <t>Использует средства индивидуальной защиты, необходимые при производстве соленой, маринованной продукции и пресервов</t>
  </si>
  <si>
    <r>
      <rPr>
        <color theme="1" tint="0"/>
        <sz val="12"/>
        <scheme val="minor"/>
      </rPr>
      <t>Зачищает брюшную полость от остатков крови, слизи и других загрязнений</t>
    </r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</si>
  <si>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</si>
  <si>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</si>
  <si>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Осуществляет процесс обвязки рыбы шпагатом для размещение на прутках вниз головой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</si>
  <si>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</si>
  <si>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</si>
  <si>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t>Вставляет шпонки в брюшную полость рыбы</t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</si>
  <si>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</si>
  <si>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</si>
  <si>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И</t>
    </r>
  </si>
  <si>
    <t>Отходы собраны и разделены по видам</t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</si>
  <si>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</si>
  <si>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</si>
  <si>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t>Отходы взвешены и промаркированы</t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</si>
  <si>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</si>
  <si>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Правильно выбирает, подготавливает, хранит все инструменты, инвентарь и тару, вспомогательные материалы</t>
    </r>
  </si>
  <si>
    <t>Д4</t>
  </si>
  <si>
    <t>Эксплуатация технологического оборудования, инвентаря и инструментов при производстве рыбы холодного и горячего копчения</t>
  </si>
  <si>
    <t>Б2</t>
  </si>
  <si>
    <t>Работа в команде, коммуникация при производстве соленой, маринованной продукции и пресервов</t>
  </si>
  <si>
    <t>Функциональные емкости и инструменты использованы согласно назначению</t>
  </si>
  <si>
    <t>Проверяет наличие и исправность контрольно-измерительных приборов</t>
  </si>
  <si>
    <t>Обвязанная шпагатом рыба размещена на прутках в камере с соблюдением требований технологической документации</t>
  </si>
  <si>
    <t xml:space="preserve">Правильно подобрано время копчения </t>
  </si>
  <si>
    <r>
      <rPr>
        <color theme="1" tint="0"/>
        <sz val="12"/>
        <scheme val="minor"/>
      </rPr>
      <t xml:space="preserve">Быстро и точно определяет проблемы и решает их самостоятельно, </t>
    </r>
    <r>
      <rPr>
        <color theme="1" tint="0"/>
        <sz val="12"/>
        <scheme val="minor"/>
      </rPr>
      <t xml:space="preserve">берет на себя ответственность за результат выполненного задания </t>
    </r>
  </si>
  <si>
    <r>
      <rPr>
        <color theme="1" tint="0"/>
        <sz val="12"/>
        <scheme val="minor"/>
      </rPr>
      <t>Соблюдает этические нормы согласно Положения об этике по отношению к лицам, присутствующим на площадке</t>
    </r>
  </si>
  <si>
    <t>Правильно рассчитано количество опилок для копчения в соответствии с  технической документацией</t>
  </si>
  <si>
    <t>Б3</t>
  </si>
  <si>
    <t>Д5</t>
  </si>
  <si>
    <t>Ведение технологических операций при производстве соленой, маринованной продукции и пресервов</t>
  </si>
  <si>
    <t>Контроль качества при производстве продукции холодного и горячего копчения</t>
  </si>
  <si>
    <t>Производит правильно расчет количества сырья, необходимого для производства  пресервов</t>
  </si>
  <si>
    <t xml:space="preserve">Оценивает качество сырья и вспомогательных материалов перед началом работы </t>
  </si>
  <si>
    <t>Производит правильно пересчет нормы закладки компонентов в банку</t>
  </si>
  <si>
    <t>Производит ручную разделку рыбы на филе</t>
  </si>
  <si>
    <t>Рыба целая, поверхность рыбы чистая, брюшная полость зачищена</t>
  </si>
  <si>
    <t>Правильно производит обесшкуривание соленого филе</t>
  </si>
  <si>
    <t>Обвязка шпагатом произведена затяжными петлями через равные промежутки по длине рыбы</t>
  </si>
  <si>
    <t>Осуществил подготовку солевого раствора для мойки филе</t>
  </si>
  <si>
    <t>Обвязка шпагатом произведена плотно без перетягивания тушки</t>
  </si>
  <si>
    <t>Производит подготовку вспомогательных материалов и тары</t>
  </si>
  <si>
    <t>Обвязка шпагатом рыбы обеспечивает надежное размещение рыбы на прутках в коптильной камере</t>
  </si>
  <si>
    <t>Производит мойку соленого филе</t>
  </si>
  <si>
    <t>Производит порционирование филе в соответствии с размерами банки</t>
  </si>
  <si>
    <t>Шпонки в брюшную полость рыбы вставлены ровно, без повреждения брюшной полости</t>
  </si>
  <si>
    <t>Производит укладку кусочков рыбы согласно заданной форме банки для пресервов</t>
  </si>
  <si>
    <t>Оценивает качество готовой продукции в соответствии с требованиями технической документации</t>
  </si>
  <si>
    <t>Д6</t>
  </si>
  <si>
    <t>Работа с нормативной и технической документацией на рыбу холодного и горячего копчения</t>
  </si>
  <si>
    <t>Произведена  маркировка отходов</t>
  </si>
  <si>
    <t>Производит фасование кусочков филе в банку согласно нормам закладки рыбы</t>
  </si>
  <si>
    <t xml:space="preserve">Укупоривание банок с пресервами произведено </t>
  </si>
  <si>
    <t>Итого</t>
  </si>
  <si>
    <r>
      <rPr>
        <color theme="1" tint="0"/>
        <sz val="12"/>
        <scheme val="minor"/>
      </rPr>
      <t>Кусочки рыбы размещены в банке равномерно, без пустот , при наклоне банки кусочки не перемещаются</t>
    </r>
  </si>
  <si>
    <t>Б4</t>
  </si>
  <si>
    <t>Эксплуатация технологического оборудования, инвентаря и инструментов при производстве соленой, маринованной продукции и пресервов</t>
  </si>
  <si>
    <r>
      <rPr>
        <color theme="1" tint="0"/>
        <sz val="12"/>
        <scheme val="minor"/>
      </rPr>
      <t>Размер кусочков филе равномерный, кусочки филе целые, правила фасования соблюдены</t>
    </r>
  </si>
  <si>
    <t xml:space="preserve">Отсутствуют остатки кожи, черной пленки, чешуи и костей </t>
  </si>
  <si>
    <r>
      <rPr>
        <color theme="1" tint="0"/>
        <sz val="12"/>
        <scheme val="minor"/>
      </rPr>
      <t>И</t>
    </r>
  </si>
  <si>
    <r>
      <rPr>
        <color theme="1" tint="0"/>
        <sz val="12"/>
        <scheme val="minor"/>
      </rPr>
      <t>Функциональные емкости использованы согласно назначению</t>
    </r>
  </si>
  <si>
    <t>Укупоривание банок с пресервами произведено без воздушных полостей</t>
  </si>
  <si>
    <r>
      <rPr>
        <rFont val="Arial"/>
        <color theme="1" tint="0"/>
        <sz val="10"/>
      </rPr>
      <t>Да = наивысший балл / Нет = 0 баллов</t>
    </r>
  </si>
  <si>
    <r>
      <rPr>
        <rFont val="Arial"/>
        <color theme="1" tint="0"/>
        <sz val="10"/>
      </rPr>
      <t>да/нет</t>
    </r>
  </si>
  <si>
    <r>
      <rPr>
        <color theme="1" tint="0"/>
        <sz val="12"/>
        <scheme val="minor"/>
      </rPr>
      <t>Масса нетто продукта в банке соответствует нормативной</t>
    </r>
  </si>
  <si>
    <r>
      <rPr>
        <color theme="1" tint="0"/>
        <sz val="12"/>
        <scheme val="minor"/>
      </rPr>
      <t>Соотношение составных частей соответствует нормативной</t>
    </r>
  </si>
  <si>
    <t>Б5</t>
  </si>
  <si>
    <t>Б6</t>
  </si>
  <si>
    <t xml:space="preserve">Контроль качества при производстве соленой, маринованной продукции и пресервов </t>
  </si>
  <si>
    <t>Работа с нормативной и технической документацией на соленую, маринованную продукцию и пресервов</t>
  </si>
  <si>
    <t>Оценивает качество сырья  перед началом работы</t>
  </si>
  <si>
    <t>Оценивает качество  вспомогательных материалов и технологических сред перед началом работы</t>
  </si>
  <si>
    <r>
      <rPr>
        <color theme="1" tint="0"/>
        <sz val="12"/>
        <scheme val="minor"/>
      </rPr>
      <t xml:space="preserve">Проводит технологический контроль на всех этапах производства пресервов, </t>
    </r>
    <r>
      <rPr>
        <color theme="1" tint="0"/>
        <sz val="12"/>
        <scheme val="minor"/>
      </rPr>
      <t xml:space="preserve">устанавливает соответствие изготовленной продукции </t>
    </r>
  </si>
  <si>
    <t>В</t>
  </si>
  <si>
    <r>
      <rPr>
        <color theme="1" tint="0"/>
        <sz val="12"/>
        <scheme val="minor"/>
      </rPr>
      <t>Внешний вид пресервов соответствует требованиям нормативной документации</t>
    </r>
  </si>
  <si>
    <t>Производство консервов</t>
  </si>
  <si>
    <r>
      <rPr>
        <color theme="1" tint="0"/>
        <sz val="12"/>
        <scheme val="minor"/>
      </rPr>
      <t>Рабочее место по окончании работ тщательно убрано</t>
    </r>
  </si>
  <si>
    <t>В1</t>
  </si>
  <si>
    <t>Организация деятельности и безопасность при производстве консервов</t>
  </si>
  <si>
    <r>
      <rPr>
        <color theme="1" tint="0"/>
        <sz val="12"/>
        <scheme val="minor"/>
      </rPr>
      <t>Правильно подготавливает и хранит инструменты, инвентарь и тару, вспомогательные материалы</t>
    </r>
  </si>
  <si>
    <t>В2</t>
  </si>
  <si>
    <t>Работа в команде, коммуникация при производстве консервов</t>
  </si>
  <si>
    <t>Выполняет требования по охране труда и ТБ при производстве консервов</t>
  </si>
  <si>
    <t>Использует средства индивидуальной защиты, необходимые при производстве консервов</t>
  </si>
  <si>
    <r>
      <rPr>
        <color theme="1" tint="0"/>
        <sz val="12"/>
        <scheme val="minor"/>
      </rPr>
      <t xml:space="preserve">Быстро и точно определяет проблемы и решает их самостоятельно, </t>
    </r>
    <r>
      <rPr>
        <color theme="1" tint="0"/>
        <sz val="12"/>
        <scheme val="minor"/>
      </rPr>
      <t xml:space="preserve">берет на себя ответственность за результат выполненного задания </t>
    </r>
  </si>
  <si>
    <r>
      <rPr>
        <color theme="1" tint="0"/>
        <sz val="12"/>
        <scheme val="minor"/>
      </rPr>
      <t>Соблюдает этические нормы согласно Положения об этике по отношению к лицам, присутствующим на площадке</t>
    </r>
  </si>
  <si>
    <t>Правильно произведен расчет нормы расхода вспомогательных материалов (соль, масло, пряности) на физическую консервную банку</t>
  </si>
  <si>
    <t>В3</t>
  </si>
  <si>
    <t>Ведение технологических операций при производстве консервов</t>
  </si>
  <si>
    <t>Произведена сортировка сырья по качеству в соответствии с требованиями нормативной документации</t>
  </si>
  <si>
    <t>Правильно  произведен пересчет нормы закладки рыбы на заданный объем физической консервной банки</t>
  </si>
  <si>
    <t>Разделка рыбы для производства консервов произведена правильно</t>
  </si>
  <si>
    <t>Правильно произведен расчет количества сырья, необходимого для производства консервов</t>
  </si>
  <si>
    <t>Порционирование рыбы для производства натуральных консервов произведено правильно</t>
  </si>
  <si>
    <t>Перечень профессиональных задач</t>
  </si>
  <si>
    <t xml:space="preserve">Организация деятельности и безопасность </t>
  </si>
  <si>
    <t xml:space="preserve">Работа в команде, коммуникация </t>
  </si>
  <si>
    <t xml:space="preserve">Контроль качества </t>
  </si>
  <si>
    <t xml:space="preserve">Работа с нормативной и технической документацией </t>
  </si>
  <si>
    <t>Эксплуатация технологического оборудования, инвентаря и инструментов</t>
  </si>
  <si>
    <t xml:space="preserve">Ведение технологических операций 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</si>
</sst>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1"/>
    <numFmt co:extendedFormatCode="General" formatCode="General" numFmtId="1000"/>
    <numFmt co:extendedFormatCode="0.00" formatCode="0.00" numFmtId="1002"/>
  </numFmts>
  <fonts count="14">
    <font>
      <name val="Calibri"/>
      <sz val="11"/>
    </font>
    <font>
      <color theme="1" tint="0"/>
      <sz val="12"/>
      <scheme val="minor"/>
    </font>
    <font>
      <color theme="1" tint="0.499984740745262"/>
      <sz val="12"/>
      <scheme val="minor"/>
    </font>
    <font>
      <b val="true"/>
      <color theme="1" tint="0"/>
      <sz val="12"/>
      <scheme val="minor"/>
    </font>
    <font>
      <b val="true"/>
      <color theme="0" tint="0"/>
      <sz val="12"/>
      <scheme val="minor"/>
    </font>
    <font>
      <b val="true"/>
      <color theme="1" tint="0"/>
      <sz val="14"/>
      <scheme val="minor"/>
    </font>
    <font>
      <name val="Arial"/>
      <sz val="10"/>
    </font>
    <font>
      <color rgb="000000" tint="0"/>
      <sz val="12"/>
      <scheme val="minor"/>
    </font>
    <font>
      <color rgb="FF0000" tint="0"/>
      <sz val="12"/>
      <scheme val="minor"/>
    </font>
    <font>
      <sz val="12"/>
      <scheme val="minor"/>
    </font>
    <font>
      <name val="Calibri"/>
      <color theme="1" tint="0"/>
      <sz val="12"/>
    </font>
    <font>
      <name val="Calibri"/>
      <color rgb="000000" tint="0"/>
      <sz val="12"/>
    </font>
    <font>
      <name val="Arial"/>
      <color theme="1" tint="0"/>
      <sz val="10"/>
    </font>
    <font>
      <b val="true"/>
      <color theme="0" tint="0"/>
      <sz val="1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</patternFill>
    </fill>
    <fill>
      <patternFill patternType="solid">
        <fgColor theme="8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none"/>
      <right style="none"/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</borders>
  <cellStyleXfs count="1">
    <xf applyBorder="false" applyFill="false" applyFont="true" applyNumberFormat="true" borderId="0" fillId="0" fontId="1" numFmtId="1000" quotePrefix="false"/>
  </cellStyleXfs>
  <cellXfs count="70">
    <xf applyBorder="false" applyFill="false" applyFont="true" applyNumberFormat="true" borderId="0" fillId="0" fontId="1" numFmtId="1000" quotePrefix="false"/>
    <xf applyAlignment="true" applyBorder="false" applyFill="false" applyFont="true" applyNumberFormat="true" borderId="0" fillId="0" fontId="1" numFmtId="1000" quotePrefix="false">
      <alignment horizontal="right"/>
    </xf>
    <xf applyAlignment="true" applyBorder="false" applyFill="false" applyFont="true" applyNumberFormat="true" borderId="0" fillId="0" fontId="1" numFmtId="1000" quotePrefix="false">
      <alignment horizontal="center"/>
    </xf>
    <xf applyAlignment="true" applyBorder="false" applyFill="false" applyFont="true" applyNumberFormat="true" borderId="0" fillId="0" fontId="1" numFmtId="1000" quotePrefix="false">
      <alignment wrapText="true"/>
    </xf>
    <xf applyAlignment="true" applyBorder="false" applyFill="false" applyFont="true" applyNumberFormat="true" borderId="0" fillId="0" fontId="2" numFmtId="1000" quotePrefix="false">
      <alignment horizontal="right"/>
    </xf>
    <xf applyAlignment="true" applyBorder="false" applyFill="false" applyFont="true" applyNumberFormat="true" borderId="0" fillId="0" fontId="1" numFmtId="1001" quotePrefix="true">
      <alignment wrapText="true"/>
    </xf>
    <xf applyAlignment="true" applyBorder="false" applyFill="false" applyFont="true" applyNumberFormat="true" borderId="0" fillId="0" fontId="1" numFmtId="1001" quotePrefix="true">
      <alignment horizontal="left"/>
    </xf>
    <xf applyBorder="false" applyFill="false" applyFont="true" applyNumberFormat="true" borderId="0" fillId="0" fontId="1" numFmtId="1001" quotePrefix="true"/>
    <xf applyAlignment="true" applyBorder="false" applyFill="false" applyFont="true" applyNumberFormat="true" borderId="0" fillId="0" fontId="3" numFmtId="1000" quotePrefix="false">
      <alignment horizontal="center" vertical="center" wrapText="true"/>
    </xf>
    <xf applyAlignment="true" applyBorder="false" applyFill="true" applyFont="true" applyNumberFormat="true" borderId="0" fillId="2" fontId="4" numFmtId="1000" quotePrefix="false">
      <alignment horizontal="center" vertical="center" wrapText="true"/>
    </xf>
    <xf applyBorder="false" applyFill="false" applyFont="true" applyNumberFormat="true" borderId="0" fillId="0" fontId="5" numFmtId="1000" quotePrefix="false"/>
    <xf applyAlignment="true" applyBorder="false" applyFill="true" applyFont="true" applyNumberFormat="true" borderId="0" fillId="3" fontId="5" numFmtId="1000" quotePrefix="false">
      <alignment horizontal="center"/>
    </xf>
    <xf applyBorder="false" applyFill="true" applyFont="true" applyNumberFormat="true" borderId="0" fillId="3" fontId="5" numFmtId="1000" quotePrefix="false"/>
    <xf applyAlignment="true" applyBorder="false" applyFill="true" applyFont="true" applyNumberFormat="true" borderId="0" fillId="3" fontId="5" numFmtId="1000" quotePrefix="false">
      <alignment wrapText="true"/>
    </xf>
    <xf applyAlignment="true" applyBorder="true" applyFill="false" applyFont="true" applyNumberFormat="true" borderId="1" fillId="0" fontId="1" numFmtId="1000" quotePrefix="false">
      <alignment horizontal="center"/>
    </xf>
    <xf applyAlignment="true" applyBorder="true" applyFill="false" applyFont="true" applyNumberFormat="true" borderId="1" fillId="0" fontId="1" numFmtId="1000" quotePrefix="false">
      <alignment wrapText="true"/>
    </xf>
    <xf applyAlignment="true" applyBorder="true" applyFill="false" applyFont="true" applyNumberFormat="true" borderId="1" fillId="0" fontId="6" numFmtId="1000" quotePrefix="false">
      <alignment horizontal="left" vertical="center" wrapText="true"/>
    </xf>
    <xf applyAlignment="true" applyBorder="true" applyFill="false" applyFont="true" applyNumberFormat="true" borderId="1" fillId="0" fontId="6" numFmtId="1000" quotePrefix="false">
      <alignment horizontal="center" vertical="center"/>
    </xf>
    <xf applyBorder="true" applyFill="false" applyFont="true" applyNumberFormat="true" borderId="1" fillId="0" fontId="1" numFmtId="1002" quotePrefix="false"/>
    <xf applyBorder="false" applyFill="true" applyFont="true" applyNumberFormat="true" borderId="0" fillId="3" fontId="5" numFmtId="1002" quotePrefix="false"/>
    <xf applyAlignment="true" applyBorder="true" applyFill="false" applyFont="true" applyNumberFormat="true" borderId="2" fillId="0" fontId="1" numFmtId="1000" quotePrefix="false">
      <alignment wrapText="true"/>
    </xf>
    <xf applyBorder="true" applyFill="false" applyFont="true" applyNumberFormat="true" borderId="3" fillId="0" fontId="1" numFmtId="1000" quotePrefix="false"/>
    <xf applyBorder="true" applyFill="false" applyFont="true" applyNumberFormat="true" borderId="4" fillId="0" fontId="1" numFmtId="1000" quotePrefix="false"/>
    <xf applyBorder="true" applyFill="false" applyFont="true" applyNumberFormat="true" borderId="1" fillId="0" fontId="1" numFmtId="1000" quotePrefix="false"/>
    <xf applyAlignment="true" applyBorder="true" applyFill="false" applyFont="true" applyNumberFormat="true" borderId="1" fillId="0" fontId="7" numFmtId="1000" quotePrefix="false">
      <alignment horizontal="center"/>
    </xf>
    <xf applyAlignment="true" applyBorder="true" applyFill="false" applyFont="true" applyNumberFormat="true" borderId="4" fillId="0" fontId="7" numFmtId="1000" quotePrefix="false">
      <alignment wrapText="true"/>
    </xf>
    <xf applyAlignment="true" applyBorder="true" applyFill="false" applyFont="true" applyNumberFormat="true" borderId="4" fillId="0" fontId="7" numFmtId="1000" quotePrefix="false">
      <alignment horizontal="center"/>
    </xf>
    <xf applyAlignment="true" applyBorder="true" applyFill="false" applyFont="true" applyNumberFormat="true" borderId="4" fillId="0" fontId="6" numFmtId="1000" quotePrefix="false">
      <alignment horizontal="left" vertical="center" wrapText="true"/>
    </xf>
    <xf applyAlignment="true" applyBorder="true" applyFill="false" applyFont="true" applyNumberFormat="true" borderId="4" fillId="0" fontId="6" numFmtId="1000" quotePrefix="false">
      <alignment horizontal="center" vertical="center"/>
    </xf>
    <xf applyBorder="true" applyFill="false" applyFont="true" applyNumberFormat="true" borderId="4" fillId="0" fontId="7" numFmtId="1002" quotePrefix="false"/>
    <xf applyAlignment="true" applyBorder="true" applyFill="false" applyFont="true" applyNumberFormat="true" borderId="5" fillId="0" fontId="7" numFmtId="1000" quotePrefix="false">
      <alignment horizontal="center"/>
    </xf>
    <xf applyAlignment="true" applyBorder="true" applyFill="false" applyFont="true" applyNumberFormat="true" borderId="6" fillId="0" fontId="7" numFmtId="1000" quotePrefix="false">
      <alignment wrapText="true"/>
    </xf>
    <xf applyAlignment="true" applyBorder="true" applyFill="false" applyFont="true" applyNumberFormat="true" borderId="6" fillId="0" fontId="7" numFmtId="1000" quotePrefix="false">
      <alignment horizontal="center"/>
    </xf>
    <xf applyAlignment="true" applyBorder="true" applyFill="false" applyFont="true" applyNumberFormat="true" borderId="6" fillId="0" fontId="6" numFmtId="1000" quotePrefix="false">
      <alignment horizontal="left" vertical="center" wrapText="true"/>
    </xf>
    <xf applyAlignment="true" applyBorder="true" applyFill="false" applyFont="true" applyNumberFormat="true" borderId="6" fillId="0" fontId="6" numFmtId="1000" quotePrefix="false">
      <alignment horizontal="center" vertical="center"/>
    </xf>
    <xf applyBorder="true" applyFill="false" applyFont="true" applyNumberFormat="true" borderId="6" fillId="0" fontId="7" numFmtId="1002" quotePrefix="false"/>
    <xf applyBorder="true" applyFill="false" applyFont="true" applyNumberFormat="true" borderId="7" fillId="0" fontId="1" numFmtId="1000" quotePrefix="false"/>
    <xf applyBorder="false" applyFill="false" applyFont="true" applyNumberFormat="true" borderId="0" fillId="0" fontId="1" numFmtId="1002" quotePrefix="false"/>
    <xf applyBorder="true" applyFill="false" applyFont="true" applyNumberFormat="true" borderId="1" fillId="0" fontId="7" numFmtId="1002" quotePrefix="false"/>
    <xf applyAlignment="true" applyBorder="true" applyFill="false" applyFont="true" applyNumberFormat="true" borderId="2" fillId="0" fontId="1" numFmtId="1000" quotePrefix="false">
      <alignment horizontal="center"/>
    </xf>
    <xf applyAlignment="true" applyBorder="true" applyFill="false" applyFont="true" applyNumberFormat="true" borderId="3" fillId="0" fontId="1" numFmtId="1000" quotePrefix="false">
      <alignment horizontal="center"/>
    </xf>
    <xf applyAlignment="true" applyBorder="true" applyFill="false" applyFont="true" applyNumberFormat="true" borderId="1" fillId="0" fontId="7" numFmtId="1000" quotePrefix="false">
      <alignment wrapText="true"/>
    </xf>
    <xf applyAlignment="true" applyBorder="true" applyFill="false" applyFont="true" applyNumberFormat="true" borderId="3" fillId="0" fontId="1" numFmtId="1000" quotePrefix="false">
      <alignment wrapText="true"/>
    </xf>
    <xf applyAlignment="true" applyBorder="true" applyFill="false" applyFont="true" applyNumberFormat="true" borderId="3" fillId="0" fontId="8" numFmtId="1000" quotePrefix="false">
      <alignment horizontal="center"/>
    </xf>
    <xf applyBorder="true" applyFill="false" applyFont="true" applyNumberFormat="true" borderId="4" fillId="0" fontId="1" numFmtId="1002" quotePrefix="false"/>
    <xf applyBorder="true" applyFill="false" applyFont="true" applyNumberFormat="true" borderId="5" fillId="0" fontId="1" numFmtId="1000" quotePrefix="false"/>
    <xf applyAlignment="true" applyBorder="true" applyFill="false" applyFont="true" applyNumberFormat="true" borderId="5" fillId="0" fontId="1" numFmtId="1000" quotePrefix="false">
      <alignment horizontal="center"/>
    </xf>
    <xf applyAlignment="true" applyBorder="true" applyFill="false" applyFont="true" applyNumberFormat="true" borderId="5" fillId="0" fontId="7" numFmtId="1000" quotePrefix="false">
      <alignment wrapText="true"/>
    </xf>
    <xf applyAlignment="true" applyBorder="true" applyFill="false" applyFont="true" applyNumberFormat="true" borderId="5" fillId="0" fontId="6" numFmtId="1000" quotePrefix="false">
      <alignment horizontal="left" vertical="center" wrapText="true"/>
    </xf>
    <xf applyAlignment="true" applyBorder="true" applyFill="false" applyFont="true" applyNumberFormat="true" borderId="5" fillId="0" fontId="6" numFmtId="1000" quotePrefix="false">
      <alignment horizontal="center" vertical="center"/>
    </xf>
    <xf applyAlignment="true" applyBorder="true" applyFill="false" applyFont="true" applyNumberFormat="true" borderId="5" fillId="0" fontId="9" numFmtId="1000" quotePrefix="false">
      <alignment horizontal="center"/>
    </xf>
    <xf applyBorder="true" applyFill="false" applyFont="true" applyNumberFormat="true" borderId="5" fillId="0" fontId="7" numFmtId="1002" quotePrefix="false"/>
    <xf applyAlignment="true" applyBorder="true" applyFill="false" applyFont="true" applyNumberFormat="true" borderId="1" fillId="0" fontId="1" numFmtId="1000" quotePrefix="false">
      <alignment vertical="top" wrapText="true"/>
    </xf>
    <xf applyAlignment="true" applyBorder="true" applyFill="false" applyFont="true" applyNumberFormat="true" borderId="1" fillId="0" fontId="1" numFmtId="1000" quotePrefix="false">
      <alignment horizontal="center" vertical="top"/>
    </xf>
    <xf applyBorder="true" applyFill="false" applyFont="true" applyNumberFormat="true" borderId="2" fillId="0" fontId="1" numFmtId="1000" quotePrefix="false"/>
    <xf applyAlignment="true" applyBorder="true" applyFill="false" applyFont="true" applyNumberFormat="true" borderId="1" fillId="0" fontId="10" numFmtId="1000" quotePrefix="false">
      <alignment wrapText="true"/>
    </xf>
    <xf applyAlignment="true" applyBorder="true" applyFill="false" applyFont="true" applyNumberFormat="true" borderId="8" fillId="0" fontId="10" numFmtId="1000" quotePrefix="false">
      <alignment horizontal="center"/>
    </xf>
    <xf applyAlignment="true" applyBorder="true" applyFill="false" applyFont="true" applyNumberFormat="true" borderId="8" fillId="0" fontId="11" numFmtId="1000" quotePrefix="false">
      <alignment horizontal="center"/>
    </xf>
    <xf applyAlignment="true" applyBorder="true" applyFill="false" applyFont="true" applyNumberFormat="true" borderId="8" fillId="0" fontId="12" numFmtId="1000" quotePrefix="false">
      <alignment horizontal="center" vertical="center" wrapText="true"/>
    </xf>
    <xf applyBorder="true" applyFill="false" applyFont="true" applyNumberFormat="true" borderId="8" fillId="0" fontId="11" numFmtId="1002" quotePrefix="false"/>
    <xf applyAlignment="true" applyBorder="true" applyFill="false" applyFont="true" applyNumberFormat="true" borderId="1" fillId="0" fontId="12" numFmtId="1000" quotePrefix="false">
      <alignment horizontal="center" vertical="center"/>
    </xf>
    <xf applyAlignment="true" applyBorder="true" applyFill="false" applyFont="true" applyNumberFormat="true" borderId="1" fillId="0" fontId="12" numFmtId="1000" quotePrefix="false">
      <alignment horizontal="left" vertical="center" wrapText="true"/>
    </xf>
    <xf applyBorder="true" applyFill="false" applyFont="true" applyNumberFormat="true" borderId="9" fillId="0" fontId="10" numFmtId="1002" quotePrefix="false"/>
    <xf applyAlignment="true" applyBorder="false" applyFill="true" applyFont="true" applyNumberFormat="true" borderId="0" fillId="2" fontId="13" numFmtId="1000" quotePrefix="false">
      <alignment horizontal="left" vertical="center" wrapText="true"/>
    </xf>
    <xf applyAlignment="true" applyBorder="false" applyFill="true" applyFont="true" applyNumberFormat="true" borderId="0" fillId="2" fontId="13" numFmtId="1000" quotePrefix="false">
      <alignment horizontal="center" vertical="center" wrapText="true"/>
    </xf>
    <xf applyAlignment="true" applyBorder="false" applyFill="true" applyFont="true" applyNumberFormat="true" borderId="0" fillId="2" fontId="13" numFmtId="1002" quotePrefix="false">
      <alignment horizontal="center" vertical="center" wrapText="true"/>
    </xf>
    <xf applyAlignment="true" applyBorder="true" applyFill="true" applyFont="true" applyNumberFormat="true" borderId="10" fillId="2" fontId="4" numFmtId="1000" quotePrefix="false">
      <alignment horizontal="center" vertical="center" wrapText="true"/>
    </xf>
    <xf applyAlignment="true" applyBorder="true" applyFill="true" applyFont="true" applyNumberFormat="true" borderId="11" fillId="2" fontId="4" numFmtId="1000" quotePrefix="false">
      <alignment horizontal="center" vertical="center" wrapText="true"/>
    </xf>
    <xf applyAlignment="true" applyBorder="true" applyFill="false" applyFont="true" applyNumberFormat="true" borderId="1" fillId="0" fontId="1" numFmtId="1000" quotePrefix="false">
      <alignment horizontal="center" wrapText="true"/>
    </xf>
    <xf applyAlignment="true" applyBorder="true" applyFill="false" applyFont="true" applyNumberFormat="true" borderId="1" fillId="0" fontId="1" numFmtId="1001" quotePrefix="true">
      <alignment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worksheets/sheet2.xml" Type="http://schemas.openxmlformats.org/officeDocument/2006/relationships/worksheet"/>
  <Relationship Id="rId3" Target="sharedStrings.xml" Type="http://schemas.openxmlformats.org/officeDocument/2006/relationships/sharedStrings"/>
  <Relationship Id="rId4" Target="styles.xml" Type="http://schemas.openxmlformats.org/officeDocument/2006/relationships/styles"/>
  <Relationship Id="rId5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4"/>
  <sheetViews>
    <sheetView showZeros="true" workbookViewId="0"/>
  </sheetViews>
  <sheetFormatPr baseColWidth="8" customHeight="false" defaultColWidth="11.9414637645193" defaultRowHeight="15.75" zeroHeight="false"/>
  <cols>
    <col customWidth="true" max="1" min="1" outlineLevel="0" style="1" width="7.46341502199076"/>
    <col customWidth="true" max="2" min="2" outlineLevel="0" width="33.6532164327352"/>
    <col bestFit="true" customWidth="true" max="3" min="3" outlineLevel="0" style="2" width="8.54900245240214"/>
    <col customWidth="true" max="4" min="4" outlineLevel="0" style="3" width="37.5884711217257"/>
    <col customWidth="true" max="5" min="5" outlineLevel="0" style="2" width="11.2629713667629"/>
    <col customWidth="true" max="6" min="6" outlineLevel="0" style="3" width="36.7742810564157"/>
    <col bestFit="true" customWidth="true" max="7" min="7" outlineLevel="0" style="3" width="22.3902443893075"/>
    <col bestFit="true" customWidth="true" max="8" min="8" outlineLevel="0" style="3" width="7.73481171042742"/>
    <col customWidth="true" max="9" min="9" outlineLevel="0" width="9.09179582927546"/>
  </cols>
  <sheetData>
    <row ht="31.5" outlineLevel="0" r="2">
      <c r="B2" s="4" t="s">
        <v>0</v>
      </c>
      <c r="D2" s="5" t="s">
        <v>1</v>
      </c>
      <c r="E2" s="6" t="n"/>
    </row>
    <row outlineLevel="0" r="3">
      <c r="B3" s="4" t="s">
        <v>2</v>
      </c>
      <c r="D3" s="7" t="s">
        <v>3</v>
      </c>
      <c r="E3" s="6" t="n"/>
    </row>
    <row customFormat="true" customHeight="true" ht="33.9500007629395" outlineLevel="0" r="5" s="8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</row>
    <row outlineLevel="0" r="6">
      <c r="H6" s="0" t="n"/>
    </row>
    <row customFormat="true" ht="18.75" outlineLevel="0" r="7" s="10">
      <c r="A7" s="11" t="s">
        <v>13</v>
      </c>
      <c r="B7" s="12" t="s">
        <v>14</v>
      </c>
      <c r="C7" s="11" t="n"/>
      <c r="D7" s="13" t="n"/>
      <c r="E7" s="11" t="n"/>
      <c r="F7" s="13" t="n"/>
      <c r="G7" s="13" t="n"/>
      <c r="H7" s="12" t="n"/>
      <c r="I7" s="19" t="n">
        <f aca="false" ca="false" dt2D="false" dtr="false" t="normal">I9+I10+I11+I12+I13+I14+I15+I17+I18+I19+I20+I22+I23+I27+I24+I25+I26+I28+I30+I31+I32+I29+I34+I35+I36+I38+I39+I40+I41+I42+I43+I44+I46+I47+I48</f>
        <v>15.000000000000002</v>
      </c>
    </row>
    <row ht="63" outlineLevel="0" r="8">
      <c r="A8" s="14" t="s">
        <v>22</v>
      </c>
      <c r="B8" s="20" t="s">
        <v>23</v>
      </c>
      <c r="C8" s="21" t="n"/>
      <c r="D8" s="21" t="n"/>
      <c r="E8" s="21" t="n"/>
      <c r="F8" s="21" t="n"/>
      <c r="G8" s="21" t="n"/>
      <c r="H8" s="21" t="n"/>
      <c r="I8" s="22" t="n"/>
    </row>
    <row customHeight="true" ht="48.75" outlineLevel="0" r="9">
      <c r="A9" s="14" t="n"/>
      <c r="B9" s="23" t="n"/>
      <c r="C9" s="24" t="s">
        <v>15</v>
      </c>
      <c r="D9" s="25" t="s">
        <v>27</v>
      </c>
      <c r="E9" s="26" t="n"/>
      <c r="F9" s="27" t="s">
        <v>17</v>
      </c>
      <c r="G9" s="28" t="s">
        <v>18</v>
      </c>
      <c r="H9" s="26" t="n">
        <v>1</v>
      </c>
      <c r="I9" s="29" t="n">
        <v>0.3</v>
      </c>
    </row>
    <row customHeight="true" ht="54.1046447753906" outlineLevel="0" r="10">
      <c r="A10" s="14" t="n"/>
      <c r="B10" s="23" t="n"/>
      <c r="C10" s="30" t="s">
        <v>15</v>
      </c>
      <c r="D10" s="31" t="s">
        <v>31</v>
      </c>
      <c r="E10" s="32" t="n"/>
      <c r="F10" s="33" t="s">
        <v>17</v>
      </c>
      <c r="G10" s="34" t="s">
        <v>18</v>
      </c>
      <c r="H10" s="32" t="n">
        <v>1</v>
      </c>
      <c r="I10" s="35" t="n">
        <v>0.3</v>
      </c>
    </row>
    <row customHeight="true" ht="33.75" outlineLevel="0" r="11">
      <c r="A11" s="14" t="n"/>
      <c r="B11" s="36" t="n"/>
      <c r="C11" s="30" t="s">
        <v>15</v>
      </c>
      <c r="D11" s="31" t="s">
        <v>34</v>
      </c>
      <c r="E11" s="32" t="n"/>
      <c r="F11" s="33" t="s">
        <v>17</v>
      </c>
      <c r="G11" s="34" t="s">
        <v>18</v>
      </c>
      <c r="H11" s="32" t="n">
        <v>1</v>
      </c>
      <c r="I11" s="35" t="n">
        <v>0.3</v>
      </c>
    </row>
    <row customHeight="true" ht="33.75" outlineLevel="0" r="12">
      <c r="A12" s="14" t="n"/>
      <c r="B12" s="36" t="n"/>
      <c r="C12" s="30" t="s">
        <v>15</v>
      </c>
      <c r="D12" s="31" t="s">
        <v>39</v>
      </c>
      <c r="E12" s="32" t="n"/>
      <c r="F12" s="33" t="s">
        <v>17</v>
      </c>
      <c r="G12" s="34" t="s">
        <v>18</v>
      </c>
      <c r="H12" s="32" t="n">
        <v>1</v>
      </c>
      <c r="I12" s="35" t="n">
        <v>0.3</v>
      </c>
    </row>
    <row customHeight="true" ht="21" outlineLevel="0" r="13">
      <c r="A13" s="14" t="n"/>
      <c r="B13" s="36" t="n"/>
      <c r="C13" s="30" t="s">
        <v>15</v>
      </c>
      <c r="D13" s="31" t="s">
        <v>42</v>
      </c>
      <c r="E13" s="32" t="n"/>
      <c r="F13" s="33" t="s">
        <v>17</v>
      </c>
      <c r="G13" s="34" t="s">
        <v>18</v>
      </c>
      <c r="H13" s="32" t="n">
        <v>1</v>
      </c>
      <c r="I13" s="35" t="n">
        <v>0.3</v>
      </c>
    </row>
    <row customHeight="true" ht="36" outlineLevel="0" r="14">
      <c r="A14" s="14" t="n"/>
      <c r="B14" s="36" t="n"/>
      <c r="C14" s="30" t="s">
        <v>15</v>
      </c>
      <c r="D14" s="31" t="s">
        <v>45</v>
      </c>
      <c r="E14" s="32" t="n"/>
      <c r="F14" s="33" t="s">
        <v>17</v>
      </c>
      <c r="G14" s="34" t="s">
        <v>18</v>
      </c>
      <c r="H14" s="32" t="n">
        <v>1</v>
      </c>
      <c r="I14" s="35" t="n">
        <v>0.3</v>
      </c>
    </row>
    <row ht="47.25" outlineLevel="0" r="15">
      <c r="A15" s="14" t="n"/>
      <c r="B15" s="36" t="n"/>
      <c r="C15" s="30" t="s">
        <v>15</v>
      </c>
      <c r="D15" s="31" t="s">
        <v>48</v>
      </c>
      <c r="E15" s="32" t="n"/>
      <c r="F15" s="33" t="s">
        <v>17</v>
      </c>
      <c r="G15" s="34" t="s">
        <v>18</v>
      </c>
      <c r="H15" s="32" t="n">
        <v>1</v>
      </c>
      <c r="I15" s="35" t="n">
        <v>0.2</v>
      </c>
      <c r="K15" s="37" t="n"/>
    </row>
    <row ht="47.25" outlineLevel="0" r="16">
      <c r="A16" s="39" t="s">
        <v>50</v>
      </c>
      <c r="B16" s="20" t="s">
        <v>52</v>
      </c>
      <c r="C16" s="40" t="n"/>
      <c r="D16" s="42" t="n"/>
      <c r="E16" s="40" t="n"/>
      <c r="F16" s="42" t="n"/>
      <c r="G16" s="42" t="n"/>
      <c r="H16" s="43" t="n"/>
      <c r="I16" s="44" t="n"/>
      <c r="J16" s="37" t="n"/>
    </row>
    <row ht="47.25" outlineLevel="0" r="17">
      <c r="A17" s="14" t="n"/>
      <c r="B17" s="45" t="n"/>
      <c r="C17" s="46" t="s">
        <v>15</v>
      </c>
      <c r="D17" s="47" t="s">
        <v>56</v>
      </c>
      <c r="E17" s="30" t="n"/>
      <c r="F17" s="48" t="s">
        <v>17</v>
      </c>
      <c r="G17" s="49" t="s">
        <v>18</v>
      </c>
      <c r="H17" s="50" t="n">
        <v>2</v>
      </c>
      <c r="I17" s="51" t="n">
        <v>0.2</v>
      </c>
    </row>
    <row customHeight="true" ht="60.75" outlineLevel="0" r="18">
      <c r="A18" s="14" t="n"/>
      <c r="B18" s="23" t="n"/>
      <c r="C18" s="14" t="s">
        <v>15</v>
      </c>
      <c r="D18" s="15" t="s">
        <v>60</v>
      </c>
      <c r="E18" s="14" t="n"/>
      <c r="F18" s="16" t="s">
        <v>17</v>
      </c>
      <c r="G18" s="17" t="s">
        <v>18</v>
      </c>
      <c r="H18" s="14" t="n">
        <v>2</v>
      </c>
      <c r="I18" s="18" t="n">
        <v>0.2</v>
      </c>
    </row>
    <row customHeight="true" ht="63.7499389648438" outlineLevel="0" r="19">
      <c r="A19" s="14" t="n"/>
      <c r="B19" s="23" t="n"/>
      <c r="C19" s="14" t="s">
        <v>15</v>
      </c>
      <c r="D19" s="52" t="s">
        <v>61</v>
      </c>
      <c r="E19" s="53" t="n"/>
      <c r="F19" s="16" t="s">
        <v>17</v>
      </c>
      <c r="G19" s="17" t="s">
        <v>18</v>
      </c>
      <c r="H19" s="14" t="n">
        <v>2</v>
      </c>
      <c r="I19" s="18" t="n">
        <v>0.3</v>
      </c>
    </row>
    <row customHeight="true" ht="50.25" outlineLevel="0" r="20">
      <c r="A20" s="14" t="n"/>
      <c r="B20" s="23" t="n"/>
      <c r="C20" s="14" t="s">
        <v>15</v>
      </c>
      <c r="D20" s="15" t="s">
        <v>62</v>
      </c>
      <c r="E20" s="14" t="n"/>
      <c r="F20" s="16" t="s">
        <v>17</v>
      </c>
      <c r="G20" s="17" t="s">
        <v>18</v>
      </c>
      <c r="H20" s="14" t="n">
        <v>2</v>
      </c>
      <c r="I20" s="18" t="n">
        <v>0.3</v>
      </c>
    </row>
    <row customHeight="true" ht="51" outlineLevel="0" r="21">
      <c r="A21" s="14" t="s">
        <v>65</v>
      </c>
      <c r="B21" s="15" t="s">
        <v>66</v>
      </c>
      <c r="C21" s="14" t="n"/>
      <c r="D21" s="15" t="n"/>
      <c r="E21" s="14" t="n"/>
      <c r="F21" s="15" t="n"/>
      <c r="G21" s="15" t="n"/>
      <c r="H21" s="14" t="n"/>
      <c r="I21" s="23" t="n"/>
    </row>
    <row customHeight="true" ht="47.25" outlineLevel="0" r="22">
      <c r="A22" s="14" t="n"/>
      <c r="B22" s="23" t="n"/>
      <c r="C22" s="14" t="s">
        <v>15</v>
      </c>
      <c r="D22" s="15" t="s">
        <v>69</v>
      </c>
      <c r="E22" s="14" t="n"/>
      <c r="F22" s="16" t="s">
        <v>17</v>
      </c>
      <c r="G22" s="17" t="s">
        <v>18</v>
      </c>
      <c r="H22" s="14" t="n">
        <v>3</v>
      </c>
      <c r="I22" s="18" t="n">
        <v>0.5</v>
      </c>
    </row>
    <row customHeight="true" ht="30.75" outlineLevel="0" r="23">
      <c r="A23" s="14" t="n"/>
      <c r="B23" s="23" t="n"/>
      <c r="C23" s="14" t="s">
        <v>15</v>
      </c>
      <c r="D23" s="15" t="s">
        <v>70</v>
      </c>
      <c r="E23" s="14" t="n"/>
      <c r="F23" s="16" t="s">
        <v>17</v>
      </c>
      <c r="G23" s="17" t="s">
        <v>18</v>
      </c>
      <c r="H23" s="14" t="n">
        <v>3</v>
      </c>
      <c r="I23" s="18" t="n">
        <v>0.5</v>
      </c>
    </row>
    <row customHeight="true" ht="39.75" outlineLevel="0" r="24">
      <c r="A24" s="14" t="n"/>
      <c r="B24" s="23" t="n"/>
      <c r="C24" s="14" t="s">
        <v>15</v>
      </c>
      <c r="D24" s="15" t="s">
        <v>73</v>
      </c>
      <c r="E24" s="14" t="n"/>
      <c r="F24" s="16" t="s">
        <v>17</v>
      </c>
      <c r="G24" s="17" t="s">
        <v>18</v>
      </c>
      <c r="H24" s="14" t="n">
        <v>3</v>
      </c>
      <c r="I24" s="18" t="n">
        <v>0.5</v>
      </c>
    </row>
    <row customHeight="true" ht="60.7499389648438" outlineLevel="0" r="25">
      <c r="A25" s="14" t="n"/>
      <c r="B25" s="54" t="n"/>
      <c r="C25" s="14" t="s">
        <v>15</v>
      </c>
      <c r="D25" s="15" t="s">
        <v>77</v>
      </c>
      <c r="E25" s="23" t="n"/>
      <c r="F25" s="16" t="s">
        <v>17</v>
      </c>
      <c r="G25" s="17" t="s">
        <v>18</v>
      </c>
      <c r="H25" s="14" t="n">
        <v>3</v>
      </c>
      <c r="I25" s="18" t="n">
        <v>0.7</v>
      </c>
    </row>
    <row customHeight="true" ht="34.5" outlineLevel="0" r="26">
      <c r="A26" s="14" t="n"/>
      <c r="B26" s="23" t="n"/>
      <c r="C26" s="14" t="s">
        <v>15</v>
      </c>
      <c r="D26" s="15" t="s">
        <v>80</v>
      </c>
      <c r="E26" s="14" t="n"/>
      <c r="F26" s="16" t="s">
        <v>17</v>
      </c>
      <c r="G26" s="17" t="s">
        <v>18</v>
      </c>
      <c r="H26" s="14" t="n">
        <v>3</v>
      </c>
      <c r="I26" s="18" t="n">
        <v>0.5</v>
      </c>
    </row>
    <row outlineLevel="0" r="27">
      <c r="A27" s="14" t="n"/>
      <c r="B27" s="23" t="n"/>
      <c r="C27" s="14" t="s">
        <v>15</v>
      </c>
      <c r="D27" s="15" t="s">
        <v>84</v>
      </c>
      <c r="E27" s="14" t="n"/>
      <c r="F27" s="16" t="s">
        <v>17</v>
      </c>
      <c r="G27" s="17" t="s">
        <v>18</v>
      </c>
      <c r="H27" s="14" t="n">
        <v>3</v>
      </c>
      <c r="I27" s="18" t="n">
        <v>0.5</v>
      </c>
    </row>
    <row outlineLevel="0" r="28">
      <c r="A28" s="14" t="n"/>
      <c r="B28" s="23" t="n"/>
      <c r="C28" s="14" t="s">
        <v>15</v>
      </c>
      <c r="D28" s="15" t="s">
        <v>89</v>
      </c>
      <c r="E28" s="14" t="n"/>
      <c r="F28" s="16" t="s">
        <v>17</v>
      </c>
      <c r="G28" s="17" t="s">
        <v>18</v>
      </c>
      <c r="H28" s="14" t="n">
        <v>3</v>
      </c>
      <c r="I28" s="18" t="n">
        <v>0.5</v>
      </c>
    </row>
    <row outlineLevel="0" r="29">
      <c r="A29" s="14" t="n"/>
      <c r="B29" s="23" t="n"/>
      <c r="C29" s="14" t="s">
        <v>15</v>
      </c>
      <c r="D29" s="15" t="s">
        <v>94</v>
      </c>
      <c r="E29" s="14" t="n"/>
      <c r="F29" s="16" t="s">
        <v>17</v>
      </c>
      <c r="G29" s="17" t="s">
        <v>18</v>
      </c>
      <c r="H29" s="14" t="n">
        <v>3</v>
      </c>
      <c r="I29" s="18" t="n">
        <v>0.3</v>
      </c>
    </row>
    <row outlineLevel="0" r="30">
      <c r="A30" s="14" t="n"/>
      <c r="B30" s="23" t="n"/>
      <c r="C30" s="14" t="s">
        <v>15</v>
      </c>
      <c r="D30" s="23" t="s">
        <v>101</v>
      </c>
      <c r="E30" s="23" t="n"/>
      <c r="F30" s="16" t="s">
        <v>17</v>
      </c>
      <c r="G30" s="17" t="s">
        <v>18</v>
      </c>
      <c r="H30" s="14" t="n">
        <v>3</v>
      </c>
      <c r="I30" s="18" t="n">
        <v>0.4</v>
      </c>
    </row>
    <row ht="31.5" outlineLevel="0" r="31">
      <c r="A31" s="14" t="n"/>
      <c r="B31" s="23" t="n"/>
      <c r="C31" s="14" t="s">
        <v>106</v>
      </c>
      <c r="D31" s="15" t="s">
        <v>107</v>
      </c>
      <c r="E31" s="14" t="n"/>
      <c r="F31" s="61" t="s">
        <v>109</v>
      </c>
      <c r="G31" s="60" t="s">
        <v>111</v>
      </c>
      <c r="H31" s="14" t="n">
        <v>3</v>
      </c>
      <c r="I31" s="18" t="n">
        <v>0.3</v>
      </c>
    </row>
    <row ht="31.5" outlineLevel="0" r="32">
      <c r="A32" s="14" t="n"/>
      <c r="B32" s="23" t="n"/>
      <c r="C32" s="14" t="s">
        <v>15</v>
      </c>
      <c r="D32" s="15" t="s">
        <v>114</v>
      </c>
      <c r="E32" s="14" t="n"/>
      <c r="F32" s="16" t="s">
        <v>17</v>
      </c>
      <c r="G32" s="17" t="s">
        <v>18</v>
      </c>
      <c r="H32" s="14" t="n">
        <v>3</v>
      </c>
      <c r="I32" s="18" t="n">
        <v>0.3</v>
      </c>
    </row>
    <row ht="78.75" outlineLevel="0" r="33">
      <c r="A33" s="14" t="s">
        <v>121</v>
      </c>
      <c r="B33" s="15" t="s">
        <v>122</v>
      </c>
      <c r="C33" s="14" t="n"/>
      <c r="D33" s="15" t="n"/>
      <c r="E33" s="14" t="n"/>
      <c r="F33" s="15" t="n"/>
      <c r="G33" s="15" t="n"/>
      <c r="H33" s="14" t="n"/>
      <c r="I33" s="23" t="n"/>
    </row>
    <row ht="63" outlineLevel="0" r="34">
      <c r="A34" s="14" t="n"/>
      <c r="B34" s="23" t="n"/>
      <c r="C34" s="14" t="s">
        <v>15</v>
      </c>
      <c r="D34" s="15" t="s">
        <v>127</v>
      </c>
      <c r="E34" s="14" t="n"/>
      <c r="F34" s="16" t="s">
        <v>17</v>
      </c>
      <c r="G34" s="17" t="s">
        <v>18</v>
      </c>
      <c r="H34" s="14" t="n">
        <v>4</v>
      </c>
      <c r="I34" s="18" t="n">
        <v>0.6</v>
      </c>
    </row>
    <row ht="31.5" outlineLevel="0" r="35">
      <c r="A35" s="14" t="n"/>
      <c r="B35" s="23" t="n"/>
      <c r="C35" s="14" t="s">
        <v>15</v>
      </c>
      <c r="D35" s="15" t="s">
        <v>131</v>
      </c>
      <c r="E35" s="14" t="n"/>
      <c r="F35" s="16" t="s">
        <v>17</v>
      </c>
      <c r="G35" s="17" t="s">
        <v>18</v>
      </c>
      <c r="H35" s="14" t="n">
        <v>4</v>
      </c>
      <c r="I35" s="18" t="n">
        <v>0.6</v>
      </c>
    </row>
    <row ht="47.25" outlineLevel="0" r="36">
      <c r="A36" s="14" t="n"/>
      <c r="B36" s="23" t="n"/>
      <c r="C36" s="14" t="s">
        <v>15</v>
      </c>
      <c r="D36" s="41" t="s">
        <v>33</v>
      </c>
      <c r="E36" s="24" t="n"/>
      <c r="F36" s="16" t="s">
        <v>17</v>
      </c>
      <c r="G36" s="17" t="s">
        <v>18</v>
      </c>
      <c r="H36" s="14" t="n">
        <v>4</v>
      </c>
      <c r="I36" s="38" t="n">
        <v>0.8</v>
      </c>
      <c r="K36" s="37" t="n"/>
    </row>
    <row ht="47.25" outlineLevel="0" r="37">
      <c r="A37" s="14" t="s">
        <v>138</v>
      </c>
      <c r="B37" s="15" t="s">
        <v>140</v>
      </c>
      <c r="C37" s="14" t="n"/>
      <c r="D37" s="15" t="n"/>
      <c r="E37" s="14" t="n"/>
      <c r="F37" s="16" t="n"/>
      <c r="G37" s="17" t="n"/>
      <c r="H37" s="14" t="n"/>
      <c r="I37" s="18" t="n"/>
    </row>
    <row ht="63" outlineLevel="0" r="38">
      <c r="A38" s="14" t="n"/>
      <c r="B38" s="23" t="n"/>
      <c r="C38" s="14" t="s">
        <v>15</v>
      </c>
      <c r="D38" s="15" t="s">
        <v>147</v>
      </c>
      <c r="E38" s="14" t="n"/>
      <c r="F38" s="16" t="s">
        <v>17</v>
      </c>
      <c r="G38" s="17" t="s">
        <v>18</v>
      </c>
      <c r="H38" s="14" t="n">
        <v>5</v>
      </c>
      <c r="I38" s="18" t="n">
        <v>0.3</v>
      </c>
    </row>
    <row ht="31.5" outlineLevel="0" r="39">
      <c r="A39" s="14" t="n"/>
      <c r="B39" s="23" t="n"/>
      <c r="C39" s="14" t="s">
        <v>15</v>
      </c>
      <c r="D39" s="15" t="s">
        <v>151</v>
      </c>
      <c r="E39" s="14" t="n"/>
      <c r="F39" s="16" t="s">
        <v>17</v>
      </c>
      <c r="G39" s="17" t="s">
        <v>18</v>
      </c>
      <c r="H39" s="14" t="n">
        <v>5</v>
      </c>
      <c r="I39" s="18" t="n">
        <v>0.4</v>
      </c>
    </row>
    <row ht="31.5" outlineLevel="0" r="40">
      <c r="A40" s="14" t="n"/>
      <c r="B40" s="23" t="n"/>
      <c r="C40" s="14" t="s">
        <v>15</v>
      </c>
      <c r="D40" s="15" t="s">
        <v>157</v>
      </c>
      <c r="E40" s="14" t="n"/>
      <c r="F40" s="16" t="s">
        <v>17</v>
      </c>
      <c r="G40" s="17" t="s">
        <v>18</v>
      </c>
      <c r="H40" s="14" t="n">
        <v>5</v>
      </c>
      <c r="I40" s="18" t="n">
        <v>0.6</v>
      </c>
    </row>
    <row customHeight="true" ht="34.5" outlineLevel="0" r="41">
      <c r="A41" s="14" t="n"/>
      <c r="B41" s="23" t="n"/>
      <c r="C41" s="14" t="s">
        <v>15</v>
      </c>
      <c r="D41" s="15" t="s">
        <v>162</v>
      </c>
      <c r="E41" s="14" t="n"/>
      <c r="F41" s="16" t="s">
        <v>17</v>
      </c>
      <c r="G41" s="17" t="s">
        <v>18</v>
      </c>
      <c r="H41" s="14" t="n">
        <v>5</v>
      </c>
      <c r="I41" s="18" t="n">
        <v>0.6</v>
      </c>
    </row>
    <row customHeight="true" ht="34.5" outlineLevel="0" r="42">
      <c r="A42" s="14" t="n"/>
      <c r="B42" s="23" t="n"/>
      <c r="C42" s="14" t="s">
        <v>15</v>
      </c>
      <c r="D42" s="15" t="s">
        <v>163</v>
      </c>
      <c r="E42" s="14" t="n"/>
      <c r="F42" s="16" t="s">
        <v>17</v>
      </c>
      <c r="G42" s="17" t="s">
        <v>18</v>
      </c>
      <c r="H42" s="14" t="n">
        <v>5</v>
      </c>
      <c r="I42" s="18" t="n">
        <v>0.4</v>
      </c>
    </row>
    <row outlineLevel="0" r="43">
      <c r="A43" s="14" t="n"/>
      <c r="B43" s="23" t="n"/>
      <c r="C43" s="14" t="s">
        <v>15</v>
      </c>
      <c r="D43" s="15" t="s">
        <v>166</v>
      </c>
      <c r="E43" s="14" t="n"/>
      <c r="F43" s="16" t="s">
        <v>17</v>
      </c>
      <c r="G43" s="17" t="s">
        <v>18</v>
      </c>
      <c r="H43" s="14" t="n">
        <v>5</v>
      </c>
      <c r="I43" s="18" t="n">
        <v>0.4</v>
      </c>
      <c r="J43" s="37" t="n"/>
    </row>
    <row outlineLevel="0" r="44">
      <c r="A44" s="14" t="n"/>
      <c r="B44" s="23" t="n"/>
      <c r="C44" s="14" t="s">
        <v>167</v>
      </c>
      <c r="D44" s="15" t="s">
        <v>169</v>
      </c>
      <c r="E44" s="14" t="n"/>
      <c r="F44" s="61" t="s">
        <v>171</v>
      </c>
      <c r="G44" s="60" t="s">
        <v>173</v>
      </c>
      <c r="H44" s="14" t="n">
        <v>5</v>
      </c>
      <c r="I44" s="18" t="n">
        <v>0.3</v>
      </c>
      <c r="J44" s="37" t="n"/>
    </row>
    <row ht="63" outlineLevel="0" r="45">
      <c r="A45" s="14" t="s">
        <v>174</v>
      </c>
      <c r="B45" s="15" t="s">
        <v>176</v>
      </c>
      <c r="C45" s="14" t="n"/>
      <c r="D45" s="15" t="n"/>
      <c r="E45" s="14" t="n"/>
      <c r="F45" s="16" t="n"/>
      <c r="G45" s="17" t="n"/>
      <c r="H45" s="14" t="n"/>
      <c r="I45" s="18" t="n"/>
    </row>
    <row customHeight="true" ht="51" outlineLevel="0" r="46">
      <c r="A46" s="14" t="n"/>
      <c r="B46" s="23" t="n"/>
      <c r="C46" s="14" t="s">
        <v>15</v>
      </c>
      <c r="D46" s="15" t="s">
        <v>54</v>
      </c>
      <c r="E46" s="14" t="n"/>
      <c r="F46" s="16" t="s">
        <v>17</v>
      </c>
      <c r="G46" s="17" t="s">
        <v>18</v>
      </c>
      <c r="H46" s="14" t="n">
        <v>6</v>
      </c>
      <c r="I46" s="18" t="n">
        <v>0.6</v>
      </c>
    </row>
    <row ht="47.25" outlineLevel="0" r="47">
      <c r="A47" s="14" t="n"/>
      <c r="B47" s="23" t="n"/>
      <c r="C47" s="14" t="s">
        <v>15</v>
      </c>
      <c r="D47" s="15" t="s">
        <v>177</v>
      </c>
      <c r="E47" s="14" t="n"/>
      <c r="F47" s="16" t="s">
        <v>17</v>
      </c>
      <c r="G47" s="17" t="s">
        <v>18</v>
      </c>
      <c r="H47" s="14" t="n">
        <v>6</v>
      </c>
      <c r="I47" s="18" t="n">
        <v>0.6</v>
      </c>
    </row>
    <row customHeight="true" ht="48.75" outlineLevel="0" r="48">
      <c r="A48" s="14" t="n"/>
      <c r="B48" s="23" t="n"/>
      <c r="C48" s="14" t="s">
        <v>15</v>
      </c>
      <c r="D48" s="15" t="s">
        <v>182</v>
      </c>
      <c r="E48" s="14" t="n"/>
      <c r="F48" s="16" t="s">
        <v>17</v>
      </c>
      <c r="G48" s="17" t="s">
        <v>18</v>
      </c>
      <c r="H48" s="14" t="n">
        <v>6</v>
      </c>
      <c r="I48" s="18" t="n">
        <v>0.8</v>
      </c>
    </row>
    <row customFormat="true" ht="18.75" outlineLevel="0" r="49" s="10">
      <c r="A49" s="11" t="s">
        <v>183</v>
      </c>
      <c r="B49" s="12" t="s">
        <v>184</v>
      </c>
      <c r="C49" s="11" t="n"/>
      <c r="D49" s="13" t="n"/>
      <c r="E49" s="11" t="n"/>
      <c r="F49" s="13" t="n"/>
      <c r="G49" s="13" t="n"/>
      <c r="H49" s="11" t="n"/>
      <c r="I49" s="19" t="n">
        <f aca="false" ca="false" dt2D="false" dtr="false" t="normal">SUM(I50:I96)</f>
        <v>20.000000000000007</v>
      </c>
    </row>
    <row ht="63" outlineLevel="0" r="50">
      <c r="A50" s="14" t="s">
        <v>197</v>
      </c>
      <c r="B50" s="20" t="s">
        <v>198</v>
      </c>
      <c r="C50" s="21" t="n"/>
      <c r="D50" s="21" t="n"/>
      <c r="E50" s="21" t="n"/>
      <c r="F50" s="21" t="n"/>
      <c r="G50" s="21" t="n"/>
      <c r="H50" s="40" t="n"/>
      <c r="I50" s="22" t="n"/>
    </row>
    <row customHeight="true" ht="48.75" outlineLevel="0" r="51">
      <c r="A51" s="14" t="n"/>
      <c r="B51" s="23" t="n"/>
      <c r="C51" s="14" t="s">
        <v>15</v>
      </c>
      <c r="D51" s="15" t="s">
        <v>202</v>
      </c>
      <c r="E51" s="14" t="n"/>
      <c r="F51" s="16" t="s">
        <v>17</v>
      </c>
      <c r="G51" s="17" t="s">
        <v>18</v>
      </c>
      <c r="H51" s="14" t="n">
        <v>1</v>
      </c>
      <c r="I51" s="18" t="n">
        <v>0.3</v>
      </c>
    </row>
    <row customHeight="true" ht="63" outlineLevel="0" r="52">
      <c r="A52" s="14" t="n"/>
      <c r="B52" s="23" t="n"/>
      <c r="C52" s="14" t="s">
        <v>15</v>
      </c>
      <c r="D52" s="15" t="s">
        <v>205</v>
      </c>
      <c r="E52" s="14" t="n"/>
      <c r="F52" s="16" t="s">
        <v>17</v>
      </c>
      <c r="G52" s="17" t="s">
        <v>18</v>
      </c>
      <c r="H52" s="14" t="n">
        <v>1</v>
      </c>
      <c r="I52" s="18" t="n">
        <v>0.3</v>
      </c>
    </row>
    <row customHeight="true" ht="34.5" outlineLevel="0" r="53">
      <c r="A53" s="14" t="n"/>
      <c r="B53" s="23" t="n"/>
      <c r="C53" s="14" t="s">
        <v>15</v>
      </c>
      <c r="D53" s="25" t="s">
        <v>34</v>
      </c>
      <c r="E53" s="24" t="n"/>
      <c r="F53" s="16" t="s">
        <v>17</v>
      </c>
      <c r="G53" s="17" t="s">
        <v>18</v>
      </c>
      <c r="H53" s="14" t="n">
        <v>1</v>
      </c>
      <c r="I53" s="38" t="n">
        <v>0.3</v>
      </c>
    </row>
    <row ht="31.5" outlineLevel="0" r="54">
      <c r="A54" s="14" t="n"/>
      <c r="B54" s="23" t="n"/>
      <c r="C54" s="14" t="s">
        <v>15</v>
      </c>
      <c r="D54" s="47" t="s">
        <v>39</v>
      </c>
      <c r="E54" s="24" t="n"/>
      <c r="F54" s="16" t="s">
        <v>17</v>
      </c>
      <c r="G54" s="17" t="s">
        <v>18</v>
      </c>
      <c r="H54" s="14" t="n">
        <v>1</v>
      </c>
      <c r="I54" s="38" t="n">
        <v>0.3</v>
      </c>
    </row>
    <row customHeight="true" ht="21.75" outlineLevel="0" r="55">
      <c r="A55" s="14" t="n"/>
      <c r="B55" s="23" t="n"/>
      <c r="C55" s="14" t="s">
        <v>15</v>
      </c>
      <c r="D55" s="15" t="s">
        <v>42</v>
      </c>
      <c r="E55" s="14" t="n"/>
      <c r="F55" s="16" t="s">
        <v>17</v>
      </c>
      <c r="G55" s="17" t="s">
        <v>18</v>
      </c>
      <c r="H55" s="14" t="n">
        <v>1</v>
      </c>
      <c r="I55" s="18" t="n">
        <v>0.3</v>
      </c>
    </row>
    <row ht="31.5" outlineLevel="0" r="56">
      <c r="A56" s="14" t="n"/>
      <c r="B56" s="23" t="n"/>
      <c r="C56" s="14" t="s">
        <v>15</v>
      </c>
      <c r="D56" s="15" t="s">
        <v>45</v>
      </c>
      <c r="E56" s="14" t="n"/>
      <c r="F56" s="16" t="s">
        <v>17</v>
      </c>
      <c r="G56" s="17" t="s">
        <v>18</v>
      </c>
      <c r="H56" s="14" t="n">
        <v>1</v>
      </c>
      <c r="I56" s="18" t="n">
        <v>0.3</v>
      </c>
    </row>
    <row customHeight="true" ht="49.406005859375" outlineLevel="0" r="57">
      <c r="A57" s="14" t="n"/>
      <c r="B57" s="23" t="n"/>
      <c r="C57" s="14" t="s">
        <v>15</v>
      </c>
      <c r="D57" s="15" t="s">
        <v>221</v>
      </c>
      <c r="E57" s="14" t="n"/>
      <c r="F57" s="16" t="s">
        <v>17</v>
      </c>
      <c r="G57" s="17" t="s">
        <v>18</v>
      </c>
      <c r="H57" s="14" t="n">
        <v>1</v>
      </c>
      <c r="I57" s="18" t="n">
        <v>0.2</v>
      </c>
      <c r="J57" s="37" t="n"/>
    </row>
    <row ht="63" outlineLevel="0" r="58">
      <c r="A58" s="14" t="s">
        <v>224</v>
      </c>
      <c r="B58" s="15" t="s">
        <v>225</v>
      </c>
      <c r="C58" s="14" t="n"/>
      <c r="D58" s="15" t="n"/>
      <c r="E58" s="14" t="n"/>
      <c r="F58" s="16" t="n"/>
      <c r="G58" s="17" t="n"/>
      <c r="H58" s="14" t="n"/>
      <c r="I58" s="23" t="n"/>
    </row>
    <row ht="47.25" outlineLevel="0" r="59">
      <c r="A59" s="14" t="n"/>
      <c r="B59" s="23" t="n"/>
      <c r="C59" s="14" t="s">
        <v>15</v>
      </c>
      <c r="D59" s="15" t="s">
        <v>56</v>
      </c>
      <c r="E59" s="14" t="n"/>
      <c r="F59" s="16" t="s">
        <v>17</v>
      </c>
      <c r="G59" s="17" t="s">
        <v>18</v>
      </c>
      <c r="H59" s="14" t="n">
        <v>2</v>
      </c>
      <c r="I59" s="18" t="n">
        <v>0.2</v>
      </c>
    </row>
    <row ht="63" outlineLevel="0" r="60">
      <c r="A60" s="14" t="n"/>
      <c r="B60" s="23" t="n"/>
      <c r="C60" s="14" t="s">
        <v>15</v>
      </c>
      <c r="D60" s="15" t="s">
        <v>78</v>
      </c>
      <c r="E60" s="14" t="n"/>
      <c r="F60" s="16" t="s">
        <v>17</v>
      </c>
      <c r="G60" s="17" t="s">
        <v>18</v>
      </c>
      <c r="H60" s="14" t="n">
        <v>2</v>
      </c>
      <c r="I60" s="18" t="n">
        <v>0.2</v>
      </c>
    </row>
    <row ht="31.5" outlineLevel="0" r="61">
      <c r="A61" s="14" t="n"/>
      <c r="B61" s="23" t="n"/>
      <c r="C61" s="14" t="s">
        <v>15</v>
      </c>
      <c r="D61" s="42" t="s">
        <v>230</v>
      </c>
      <c r="E61" s="23" t="n"/>
      <c r="F61" s="16" t="s">
        <v>17</v>
      </c>
      <c r="G61" s="17" t="s">
        <v>18</v>
      </c>
      <c r="H61" s="40" t="n">
        <v>2</v>
      </c>
      <c r="I61" s="18" t="n">
        <v>0.3</v>
      </c>
    </row>
    <row ht="47.25" outlineLevel="0" r="62">
      <c r="A62" s="14" t="n"/>
      <c r="B62" s="23" t="n"/>
      <c r="C62" s="14" t="s">
        <v>15</v>
      </c>
      <c r="D62" s="15" t="s">
        <v>231</v>
      </c>
      <c r="E62" s="14" t="n"/>
      <c r="F62" s="16" t="s">
        <v>17</v>
      </c>
      <c r="G62" s="17" t="s">
        <v>18</v>
      </c>
      <c r="H62" s="14" t="n">
        <v>2</v>
      </c>
      <c r="I62" s="18" t="n">
        <v>0.3</v>
      </c>
    </row>
    <row ht="63" outlineLevel="0" r="63">
      <c r="A63" s="14" t="s">
        <v>233</v>
      </c>
      <c r="B63" s="15" t="s">
        <v>235</v>
      </c>
      <c r="C63" s="14" t="n"/>
      <c r="D63" s="15" t="n"/>
      <c r="E63" s="14" t="n"/>
      <c r="F63" s="16" t="n"/>
      <c r="G63" s="17" t="n"/>
      <c r="H63" s="14" t="n"/>
      <c r="I63" s="18" t="n"/>
    </row>
    <row customHeight="true" ht="48.75" outlineLevel="0" r="64">
      <c r="A64" s="14" t="n"/>
      <c r="B64" s="23" t="n"/>
      <c r="C64" s="14" t="s">
        <v>15</v>
      </c>
      <c r="D64" s="41" t="s">
        <v>237</v>
      </c>
      <c r="E64" s="24" t="n"/>
      <c r="F64" s="16" t="s">
        <v>17</v>
      </c>
      <c r="G64" s="17" t="s">
        <v>18</v>
      </c>
      <c r="H64" s="14" t="n">
        <v>3</v>
      </c>
      <c r="I64" s="38" t="n">
        <v>0.6</v>
      </c>
    </row>
    <row customHeight="true" ht="35.25" outlineLevel="0" r="65">
      <c r="A65" s="14" t="n"/>
      <c r="B65" s="23" t="n"/>
      <c r="C65" s="14" t="s">
        <v>15</v>
      </c>
      <c r="D65" s="41" t="s">
        <v>239</v>
      </c>
      <c r="E65" s="24" t="n"/>
      <c r="F65" s="16" t="s">
        <v>17</v>
      </c>
      <c r="G65" s="17" t="s">
        <v>18</v>
      </c>
      <c r="H65" s="14" t="n">
        <v>3</v>
      </c>
      <c r="I65" s="38" t="n">
        <v>0.6</v>
      </c>
    </row>
    <row ht="31.5" outlineLevel="0" r="66">
      <c r="A66" s="14" t="n"/>
      <c r="B66" s="23" t="n"/>
      <c r="C66" s="14" t="s">
        <v>15</v>
      </c>
      <c r="D66" s="15" t="s">
        <v>240</v>
      </c>
      <c r="E66" s="14" t="n"/>
      <c r="F66" s="16" t="s">
        <v>17</v>
      </c>
      <c r="G66" s="17" t="s">
        <v>18</v>
      </c>
      <c r="H66" s="14" t="n">
        <v>3</v>
      </c>
      <c r="I66" s="18" t="n">
        <v>0.8</v>
      </c>
    </row>
    <row ht="31.5" outlineLevel="0" r="67">
      <c r="A67" s="14" t="n"/>
      <c r="B67" s="23" t="n"/>
      <c r="C67" s="14" t="s">
        <v>15</v>
      </c>
      <c r="D67" s="15" t="s">
        <v>242</v>
      </c>
      <c r="E67" s="14" t="n"/>
      <c r="F67" s="16" t="s">
        <v>17</v>
      </c>
      <c r="G67" s="17" t="s">
        <v>18</v>
      </c>
      <c r="H67" s="14" t="n">
        <v>3</v>
      </c>
      <c r="I67" s="18" t="n">
        <v>0.8</v>
      </c>
    </row>
    <row ht="31.5" outlineLevel="0" r="68">
      <c r="A68" s="14" t="n"/>
      <c r="B68" s="23" t="n"/>
      <c r="C68" s="14" t="s">
        <v>15</v>
      </c>
      <c r="D68" s="15" t="s">
        <v>244</v>
      </c>
      <c r="E68" s="14" t="n"/>
      <c r="F68" s="16" t="s">
        <v>17</v>
      </c>
      <c r="G68" s="17" t="s">
        <v>18</v>
      </c>
      <c r="H68" s="14" t="n">
        <v>3</v>
      </c>
      <c r="I68" s="18" t="n">
        <v>0.6</v>
      </c>
    </row>
    <row ht="31.5" outlineLevel="0" r="69">
      <c r="A69" s="14" t="n"/>
      <c r="B69" s="23" t="n"/>
      <c r="C69" s="14" t="s">
        <v>15</v>
      </c>
      <c r="D69" s="15" t="s">
        <v>246</v>
      </c>
      <c r="E69" s="14" t="n"/>
      <c r="F69" s="16" t="s">
        <v>17</v>
      </c>
      <c r="G69" s="17" t="s">
        <v>18</v>
      </c>
      <c r="H69" s="14" t="n">
        <v>3</v>
      </c>
      <c r="I69" s="18" t="n">
        <v>0.6</v>
      </c>
    </row>
    <row outlineLevel="0" r="70">
      <c r="A70" s="14" t="n"/>
      <c r="B70" s="23" t="n"/>
      <c r="C70" s="14" t="s">
        <v>15</v>
      </c>
      <c r="D70" s="15" t="s">
        <v>248</v>
      </c>
      <c r="E70" s="14" t="n"/>
      <c r="F70" s="16" t="s">
        <v>17</v>
      </c>
      <c r="G70" s="17" t="s">
        <v>18</v>
      </c>
      <c r="H70" s="14" t="n">
        <v>3</v>
      </c>
      <c r="I70" s="18" t="n">
        <v>0.6</v>
      </c>
    </row>
    <row ht="31.5" outlineLevel="0" r="71">
      <c r="A71" s="14" t="n"/>
      <c r="B71" s="23" t="n"/>
      <c r="C71" s="14" t="s">
        <v>15</v>
      </c>
      <c r="D71" s="15" t="s">
        <v>249</v>
      </c>
      <c r="E71" s="14" t="n"/>
      <c r="F71" s="16" t="s">
        <v>17</v>
      </c>
      <c r="G71" s="17" t="s">
        <v>18</v>
      </c>
      <c r="H71" s="14" t="n">
        <v>3</v>
      </c>
      <c r="I71" s="18" t="n">
        <v>0.8</v>
      </c>
    </row>
    <row ht="47.25" outlineLevel="0" r="72">
      <c r="A72" s="14" t="n"/>
      <c r="B72" s="23" t="n"/>
      <c r="C72" s="14" t="s">
        <v>15</v>
      </c>
      <c r="D72" s="15" t="s">
        <v>251</v>
      </c>
      <c r="E72" s="14" t="n"/>
      <c r="F72" s="16" t="s">
        <v>17</v>
      </c>
      <c r="G72" s="17" t="s">
        <v>18</v>
      </c>
      <c r="H72" s="14" t="n">
        <v>3</v>
      </c>
      <c r="I72" s="18" t="n">
        <v>0.8</v>
      </c>
    </row>
    <row outlineLevel="0" r="73">
      <c r="A73" s="14" t="n"/>
      <c r="B73" s="23" t="n"/>
      <c r="C73" s="14" t="s">
        <v>15</v>
      </c>
      <c r="D73" s="15" t="s">
        <v>101</v>
      </c>
      <c r="E73" s="14" t="n"/>
      <c r="F73" s="16" t="s">
        <v>17</v>
      </c>
      <c r="G73" s="17" t="s">
        <v>18</v>
      </c>
      <c r="H73" s="14" t="n">
        <v>3</v>
      </c>
      <c r="I73" s="18" t="n">
        <v>0.6</v>
      </c>
    </row>
    <row outlineLevel="0" r="74">
      <c r="A74" s="14" t="n"/>
      <c r="B74" s="23" t="n"/>
      <c r="C74" s="14" t="s">
        <v>15</v>
      </c>
      <c r="D74" s="41" t="s">
        <v>255</v>
      </c>
      <c r="E74" s="24" t="n"/>
      <c r="F74" s="16" t="s">
        <v>17</v>
      </c>
      <c r="G74" s="17" t="s">
        <v>18</v>
      </c>
      <c r="H74" s="14" t="n">
        <v>3</v>
      </c>
      <c r="I74" s="38" t="n">
        <v>0.8</v>
      </c>
    </row>
    <row customHeight="true" ht="30" outlineLevel="0" r="75">
      <c r="A75" s="14" t="n"/>
      <c r="B75" s="23" t="n"/>
      <c r="C75" s="14" t="s">
        <v>15</v>
      </c>
      <c r="D75" s="15" t="s">
        <v>256</v>
      </c>
      <c r="E75" s="14" t="n"/>
      <c r="F75" s="16" t="s">
        <v>17</v>
      </c>
      <c r="G75" s="17" t="s">
        <v>18</v>
      </c>
      <c r="H75" s="14" t="n">
        <v>3</v>
      </c>
      <c r="I75" s="18" t="n">
        <v>0.8</v>
      </c>
    </row>
    <row customHeight="true" ht="33" outlineLevel="0" r="76">
      <c r="A76" s="14" t="n"/>
      <c r="B76" s="23" t="n"/>
      <c r="C76" s="14" t="s">
        <v>15</v>
      </c>
      <c r="D76" s="15" t="s">
        <v>257</v>
      </c>
      <c r="E76" s="14" t="n"/>
      <c r="F76" s="16" t="s">
        <v>17</v>
      </c>
      <c r="G76" s="17" t="s">
        <v>18</v>
      </c>
      <c r="H76" s="14" t="n">
        <v>3</v>
      </c>
      <c r="I76" s="18" t="n">
        <v>0.8</v>
      </c>
    </row>
    <row ht="31.5" outlineLevel="0" r="77">
      <c r="A77" s="14" t="n"/>
      <c r="B77" s="23" t="n"/>
      <c r="C77" s="14" t="s">
        <v>15</v>
      </c>
      <c r="D77" s="15" t="s">
        <v>259</v>
      </c>
      <c r="E77" s="14" t="n"/>
      <c r="F77" s="16" t="s">
        <v>17</v>
      </c>
      <c r="G77" s="17" t="s">
        <v>18</v>
      </c>
      <c r="H77" s="14" t="n">
        <v>3</v>
      </c>
      <c r="I77" s="18" t="n">
        <v>0.8</v>
      </c>
      <c r="J77" s="37" t="n"/>
    </row>
    <row ht="78.75" outlineLevel="0" r="78">
      <c r="A78" s="14" t="s">
        <v>260</v>
      </c>
      <c r="B78" s="15" t="s">
        <v>261</v>
      </c>
      <c r="C78" s="14" t="n"/>
      <c r="D78" s="15" t="n"/>
      <c r="E78" s="14" t="n"/>
      <c r="F78" s="16" t="n"/>
      <c r="G78" s="17" t="n"/>
      <c r="H78" s="14" t="n"/>
      <c r="I78" s="23" t="n"/>
    </row>
    <row ht="63" outlineLevel="0" r="79">
      <c r="A79" s="14" t="n"/>
      <c r="B79" s="23" t="n"/>
      <c r="C79" s="14" t="s">
        <v>15</v>
      </c>
      <c r="D79" s="15" t="s">
        <v>127</v>
      </c>
      <c r="E79" s="14" t="n"/>
      <c r="F79" s="16" t="s">
        <v>17</v>
      </c>
      <c r="G79" s="17" t="s">
        <v>18</v>
      </c>
      <c r="H79" s="14" t="n">
        <v>4</v>
      </c>
      <c r="I79" s="18" t="n">
        <v>0.2</v>
      </c>
    </row>
    <row ht="31.5" outlineLevel="0" r="80">
      <c r="A80" s="14" t="n"/>
      <c r="B80" s="23" t="n"/>
      <c r="C80" s="14" t="s">
        <v>264</v>
      </c>
      <c r="D80" s="15" t="s">
        <v>265</v>
      </c>
      <c r="E80" s="14" t="n"/>
      <c r="F80" s="61" t="s">
        <v>267</v>
      </c>
      <c r="G80" s="60" t="s">
        <v>268</v>
      </c>
      <c r="H80" s="14" t="n">
        <v>4</v>
      </c>
      <c r="I80" s="18" t="n">
        <v>0.2</v>
      </c>
    </row>
    <row ht="31.5" outlineLevel="0" r="81">
      <c r="A81" s="14" t="n"/>
      <c r="B81" s="23" t="n"/>
      <c r="C81" s="14" t="s">
        <v>15</v>
      </c>
      <c r="D81" s="15" t="s">
        <v>227</v>
      </c>
      <c r="E81" s="14" t="n"/>
      <c r="F81" s="16" t="s">
        <v>17</v>
      </c>
      <c r="G81" s="17" t="s">
        <v>18</v>
      </c>
      <c r="H81" s="14" t="n">
        <v>4</v>
      </c>
      <c r="I81" s="18" t="n">
        <v>0.3</v>
      </c>
    </row>
    <row ht="47.25" outlineLevel="0" r="82">
      <c r="A82" s="14" t="n"/>
      <c r="B82" s="23" t="n"/>
      <c r="C82" s="14" t="s">
        <v>15</v>
      </c>
      <c r="D82" s="15" t="s">
        <v>33</v>
      </c>
      <c r="E82" s="14" t="n"/>
      <c r="F82" s="16" t="s">
        <v>17</v>
      </c>
      <c r="G82" s="17" t="s">
        <v>18</v>
      </c>
      <c r="H82" s="14" t="n">
        <v>4</v>
      </c>
      <c r="I82" s="18" t="n">
        <v>0.3</v>
      </c>
    </row>
    <row ht="63" outlineLevel="0" r="83">
      <c r="A83" s="14" t="s">
        <v>271</v>
      </c>
      <c r="B83" s="15" t="s">
        <v>273</v>
      </c>
      <c r="C83" s="14" t="n"/>
      <c r="D83" s="15" t="n"/>
      <c r="E83" s="14" t="n"/>
      <c r="F83" s="16" t="n"/>
      <c r="G83" s="17" t="n"/>
      <c r="H83" s="14" t="n"/>
      <c r="I83" s="23" t="n"/>
    </row>
    <row ht="31.5" outlineLevel="0" r="84">
      <c r="A84" s="14" t="n"/>
      <c r="B84" s="23" t="n"/>
      <c r="C84" s="14" t="s">
        <v>15</v>
      </c>
      <c r="D84" s="15" t="s">
        <v>275</v>
      </c>
      <c r="E84" s="14" t="n"/>
      <c r="F84" s="16" t="s">
        <v>17</v>
      </c>
      <c r="G84" s="17" t="s">
        <v>18</v>
      </c>
      <c r="H84" s="14" t="n">
        <v>5</v>
      </c>
      <c r="I84" s="18" t="n">
        <v>0.2</v>
      </c>
    </row>
    <row customHeight="true" ht="53.25" outlineLevel="0" r="85">
      <c r="A85" s="14" t="n"/>
      <c r="B85" s="23" t="n"/>
      <c r="C85" s="14" t="s">
        <v>15</v>
      </c>
      <c r="D85" s="15" t="s">
        <v>276</v>
      </c>
      <c r="E85" s="14" t="n"/>
      <c r="F85" s="16" t="s">
        <v>17</v>
      </c>
      <c r="G85" s="17" t="s">
        <v>18</v>
      </c>
      <c r="H85" s="14" t="n">
        <v>5</v>
      </c>
      <c r="I85" s="18" t="n">
        <v>0.2</v>
      </c>
    </row>
    <row customHeight="true" ht="66.210693359375" outlineLevel="0" r="86">
      <c r="A86" s="14" t="n"/>
      <c r="B86" s="23" t="n"/>
      <c r="C86" s="14" t="s">
        <v>15</v>
      </c>
      <c r="D86" s="15" t="s">
        <v>277</v>
      </c>
      <c r="E86" s="14" t="n"/>
      <c r="F86" s="16" t="s">
        <v>17</v>
      </c>
      <c r="G86" s="17" t="s">
        <v>18</v>
      </c>
      <c r="H86" s="14" t="n">
        <v>5</v>
      </c>
      <c r="I86" s="18" t="n">
        <v>0.4</v>
      </c>
    </row>
    <row customHeight="true" ht="52.5" outlineLevel="0" r="87">
      <c r="A87" s="14" t="n"/>
      <c r="B87" s="23" t="n"/>
      <c r="C87" s="14" t="s">
        <v>15</v>
      </c>
      <c r="D87" s="15" t="s">
        <v>279</v>
      </c>
      <c r="E87" s="14" t="n"/>
      <c r="F87" s="16" t="s">
        <v>17</v>
      </c>
      <c r="G87" s="17" t="s">
        <v>18</v>
      </c>
      <c r="H87" s="14" t="n">
        <v>5</v>
      </c>
      <c r="I87" s="18" t="n">
        <v>0.4</v>
      </c>
    </row>
    <row ht="47.25" outlineLevel="0" r="88">
      <c r="A88" s="14" t="n"/>
      <c r="B88" s="23" t="n"/>
      <c r="C88" s="14" t="s">
        <v>15</v>
      </c>
      <c r="D88" s="15" t="s">
        <v>262</v>
      </c>
      <c r="E88" s="14" t="n"/>
      <c r="F88" s="16" t="s">
        <v>17</v>
      </c>
      <c r="G88" s="17" t="s">
        <v>18</v>
      </c>
      <c r="H88" s="14" t="n">
        <v>5</v>
      </c>
      <c r="I88" s="18" t="n">
        <v>0.6</v>
      </c>
    </row>
    <row ht="31.5" outlineLevel="0" r="89">
      <c r="A89" s="14" t="n"/>
      <c r="B89" s="23" t="n"/>
      <c r="C89" s="14" t="s">
        <v>15</v>
      </c>
      <c r="D89" s="15" t="s">
        <v>263</v>
      </c>
      <c r="E89" s="14" t="n"/>
      <c r="F89" s="16" t="s">
        <v>17</v>
      </c>
      <c r="G89" s="17" t="s">
        <v>18</v>
      </c>
      <c r="H89" s="14" t="n">
        <v>5</v>
      </c>
      <c r="I89" s="18" t="n">
        <v>0.6</v>
      </c>
    </row>
    <row customHeight="true" ht="32.25" outlineLevel="0" r="90">
      <c r="A90" s="14" t="n"/>
      <c r="B90" s="23" t="n"/>
      <c r="C90" s="14" t="s">
        <v>15</v>
      </c>
      <c r="D90" s="15" t="s">
        <v>266</v>
      </c>
      <c r="E90" s="14" t="n"/>
      <c r="F90" s="16" t="s">
        <v>17</v>
      </c>
      <c r="G90" s="17" t="s">
        <v>18</v>
      </c>
      <c r="H90" s="14" t="n">
        <v>5</v>
      </c>
      <c r="I90" s="18" t="n">
        <v>0.6</v>
      </c>
    </row>
    <row customHeight="true" ht="38.25" outlineLevel="0" r="91">
      <c r="A91" s="14" t="n"/>
      <c r="B91" s="23" t="n"/>
      <c r="C91" s="14" t="s">
        <v>15</v>
      </c>
      <c r="D91" s="15" t="s">
        <v>269</v>
      </c>
      <c r="E91" s="14" t="n"/>
      <c r="F91" s="16" t="s">
        <v>17</v>
      </c>
      <c r="G91" s="17" t="s">
        <v>18</v>
      </c>
      <c r="H91" s="14" t="n">
        <v>5</v>
      </c>
      <c r="I91" s="18" t="n">
        <v>0.6</v>
      </c>
    </row>
    <row customHeight="true" ht="33.75" outlineLevel="0" r="92">
      <c r="A92" s="14" t="n"/>
      <c r="B92" s="23" t="n"/>
      <c r="C92" s="14" t="s">
        <v>15</v>
      </c>
      <c r="D92" s="15" t="s">
        <v>270</v>
      </c>
      <c r="E92" s="14" t="n"/>
      <c r="F92" s="16" t="s">
        <v>17</v>
      </c>
      <c r="G92" s="17" t="s">
        <v>18</v>
      </c>
      <c r="H92" s="14" t="n">
        <v>5</v>
      </c>
      <c r="I92" s="18" t="n">
        <v>0.4</v>
      </c>
    </row>
    <row ht="63" outlineLevel="0" r="93">
      <c r="A93" s="14" t="s">
        <v>272</v>
      </c>
      <c r="B93" s="15" t="s">
        <v>274</v>
      </c>
      <c r="C93" s="14" t="n"/>
      <c r="D93" s="15" t="n"/>
      <c r="E93" s="14" t="n"/>
      <c r="F93" s="16" t="n"/>
      <c r="G93" s="17" t="n"/>
      <c r="H93" s="14" t="n"/>
      <c r="I93" s="23" t="n"/>
    </row>
    <row customHeight="true" ht="48.75" outlineLevel="0" r="94">
      <c r="A94" s="14" t="n"/>
      <c r="B94" s="23" t="n"/>
      <c r="C94" s="14" t="s">
        <v>15</v>
      </c>
      <c r="D94" s="15" t="s">
        <v>54</v>
      </c>
      <c r="E94" s="14" t="n"/>
      <c r="F94" s="16" t="s">
        <v>17</v>
      </c>
      <c r="G94" s="17" t="s">
        <v>18</v>
      </c>
      <c r="H94" s="14" t="n">
        <v>6</v>
      </c>
      <c r="I94" s="18" t="n">
        <v>0.6</v>
      </c>
    </row>
    <row customHeight="true" ht="33.75" outlineLevel="0" r="95">
      <c r="A95" s="14" t="n"/>
      <c r="B95" s="23" t="n"/>
      <c r="C95" s="14" t="s">
        <v>15</v>
      </c>
      <c r="D95" s="15" t="s">
        <v>55</v>
      </c>
      <c r="E95" s="14" t="n"/>
      <c r="F95" s="16" t="s">
        <v>17</v>
      </c>
      <c r="G95" s="17" t="s">
        <v>18</v>
      </c>
      <c r="H95" s="14" t="n">
        <v>6</v>
      </c>
      <c r="I95" s="18" t="n">
        <v>0.8</v>
      </c>
    </row>
    <row ht="47.25" outlineLevel="0" r="96">
      <c r="A96" s="14" t="n"/>
      <c r="B96" s="23" t="n"/>
      <c r="C96" s="14" t="s">
        <v>15</v>
      </c>
      <c r="D96" s="15" t="s">
        <v>177</v>
      </c>
      <c r="E96" s="14" t="n"/>
      <c r="F96" s="16" t="s">
        <v>17</v>
      </c>
      <c r="G96" s="17" t="s">
        <v>18</v>
      </c>
      <c r="H96" s="14" t="n">
        <v>6</v>
      </c>
      <c r="I96" s="18" t="n">
        <v>0.6</v>
      </c>
    </row>
    <row customFormat="true" ht="18.75" outlineLevel="0" r="97" s="10">
      <c r="A97" s="11" t="s">
        <v>278</v>
      </c>
      <c r="B97" s="12" t="s">
        <v>280</v>
      </c>
      <c r="C97" s="11" t="n"/>
      <c r="D97" s="13" t="n"/>
      <c r="E97" s="11" t="n"/>
      <c r="F97" s="13" t="n"/>
      <c r="G97" s="13" t="n"/>
      <c r="H97" s="11" t="n"/>
      <c r="I97" s="19" t="n">
        <f aca="false" ca="false" dt2D="false" dtr="false" t="normal">I99+I100+I101+I102+I103+I104+I105+I107+I108+I109+I110+I112+I113+I114+I115+I116+I117+I118+I119+I120+I121+I122+I123+I125+I126+I127+I128+I130+I131+I132+I133+I134+I135+I136+I137+I138+I140+I141+I142</f>
        <v>24.000000000000007</v>
      </c>
    </row>
    <row ht="47.25" outlineLevel="0" r="98">
      <c r="A98" s="14" t="s">
        <v>282</v>
      </c>
      <c r="B98" s="20" t="s">
        <v>283</v>
      </c>
      <c r="C98" s="21" t="n"/>
      <c r="D98" s="21" t="n"/>
      <c r="E98" s="21" t="n"/>
      <c r="F98" s="21" t="n"/>
      <c r="G98" s="21" t="n"/>
      <c r="H98" s="40" t="n"/>
      <c r="I98" s="22" t="n"/>
    </row>
    <row customHeight="true" ht="38.25" outlineLevel="0" r="99">
      <c r="A99" s="14" t="n"/>
      <c r="B99" s="23" t="n"/>
      <c r="C99" s="14" t="s">
        <v>15</v>
      </c>
      <c r="D99" s="15" t="s">
        <v>287</v>
      </c>
      <c r="E99" s="14" t="n"/>
      <c r="F99" s="16" t="s">
        <v>17</v>
      </c>
      <c r="G99" s="17" t="s">
        <v>18</v>
      </c>
      <c r="H99" s="14" t="n">
        <v>1</v>
      </c>
      <c r="I99" s="18" t="n">
        <v>0.3</v>
      </c>
    </row>
    <row customHeight="true" ht="48.75" outlineLevel="0" r="100">
      <c r="A100" s="14" t="n"/>
      <c r="B100" s="23" t="n"/>
      <c r="C100" s="14" t="s">
        <v>15</v>
      </c>
      <c r="D100" s="15" t="s">
        <v>288</v>
      </c>
      <c r="E100" s="23" t="n"/>
      <c r="F100" s="16" t="s">
        <v>17</v>
      </c>
      <c r="G100" s="17" t="s">
        <v>18</v>
      </c>
      <c r="H100" s="14" t="n">
        <v>1</v>
      </c>
      <c r="I100" s="18" t="n">
        <v>0.3</v>
      </c>
    </row>
    <row customHeight="true" ht="36.75" outlineLevel="0" r="101">
      <c r="A101" s="14" t="n"/>
      <c r="B101" s="23" t="n"/>
      <c r="C101" s="24" t="s">
        <v>15</v>
      </c>
      <c r="D101" s="25" t="s">
        <v>34</v>
      </c>
      <c r="E101" s="26" t="n"/>
      <c r="F101" s="27" t="s">
        <v>17</v>
      </c>
      <c r="G101" s="28" t="s">
        <v>18</v>
      </c>
      <c r="H101" s="26" t="n">
        <v>1</v>
      </c>
      <c r="I101" s="29" t="n">
        <v>0.3</v>
      </c>
    </row>
    <row ht="31.5" outlineLevel="0" r="102">
      <c r="A102" s="14" t="n"/>
      <c r="B102" s="23" t="n"/>
      <c r="C102" s="14" t="s">
        <v>15</v>
      </c>
      <c r="D102" s="41" t="s">
        <v>39</v>
      </c>
      <c r="E102" s="24" t="n"/>
      <c r="F102" s="16" t="s">
        <v>17</v>
      </c>
      <c r="G102" s="17" t="s">
        <v>18</v>
      </c>
      <c r="H102" s="14" t="n">
        <v>1</v>
      </c>
      <c r="I102" s="38" t="n">
        <v>0.3</v>
      </c>
    </row>
    <row customHeight="true" ht="23.25" outlineLevel="0" r="103">
      <c r="A103" s="14" t="n"/>
      <c r="B103" s="23" t="n"/>
      <c r="C103" s="14" t="s">
        <v>15</v>
      </c>
      <c r="D103" s="15" t="s">
        <v>42</v>
      </c>
      <c r="E103" s="14" t="n"/>
      <c r="F103" s="16" t="s">
        <v>17</v>
      </c>
      <c r="G103" s="17" t="s">
        <v>18</v>
      </c>
      <c r="H103" s="14" t="n">
        <v>1</v>
      </c>
      <c r="I103" s="18" t="n">
        <v>0.2</v>
      </c>
    </row>
    <row customHeight="true" ht="33.75" outlineLevel="0" r="104">
      <c r="A104" s="14" t="n"/>
      <c r="B104" s="23" t="n"/>
      <c r="C104" s="14" t="s">
        <v>15</v>
      </c>
      <c r="D104" s="15" t="s">
        <v>281</v>
      </c>
      <c r="E104" s="14" t="n"/>
      <c r="F104" s="16" t="s">
        <v>17</v>
      </c>
      <c r="G104" s="17" t="s">
        <v>18</v>
      </c>
      <c r="H104" s="14" t="n">
        <v>1</v>
      </c>
      <c r="I104" s="18" t="n">
        <v>0.3</v>
      </c>
    </row>
    <row ht="31.5" outlineLevel="0" r="105">
      <c r="A105" s="14" t="n"/>
      <c r="B105" s="23" t="n"/>
      <c r="C105" s="14" t="s">
        <v>15</v>
      </c>
      <c r="D105" s="15" t="s">
        <v>284</v>
      </c>
      <c r="E105" s="14" t="n"/>
      <c r="F105" s="16" t="s">
        <v>17</v>
      </c>
      <c r="G105" s="17" t="s">
        <v>18</v>
      </c>
      <c r="H105" s="14" t="n">
        <v>1</v>
      </c>
      <c r="I105" s="18" t="n">
        <v>0.3</v>
      </c>
      <c r="J105" s="37" t="n"/>
    </row>
    <row ht="31.5" outlineLevel="0" r="106">
      <c r="A106" s="14" t="s">
        <v>285</v>
      </c>
      <c r="B106" s="15" t="s">
        <v>286</v>
      </c>
      <c r="C106" s="14" t="n"/>
      <c r="D106" s="15" t="n"/>
      <c r="E106" s="14" t="n"/>
      <c r="F106" s="16" t="n"/>
      <c r="G106" s="17" t="n"/>
      <c r="H106" s="14" t="n"/>
      <c r="I106" s="23" t="n"/>
    </row>
    <row ht="47.25" outlineLevel="0" r="107">
      <c r="A107" s="14" t="n"/>
      <c r="B107" s="15" t="n"/>
      <c r="C107" s="14" t="s">
        <v>15</v>
      </c>
      <c r="D107" s="55" t="s">
        <v>76</v>
      </c>
      <c r="E107" s="14" t="n"/>
      <c r="F107" s="16" t="s">
        <v>17</v>
      </c>
      <c r="G107" s="17" t="s">
        <v>18</v>
      </c>
      <c r="H107" s="14" t="n">
        <v>2</v>
      </c>
      <c r="I107" s="18" t="n">
        <v>0.2</v>
      </c>
    </row>
    <row ht="63" outlineLevel="0" r="108">
      <c r="A108" s="14" t="n"/>
      <c r="B108" s="15" t="n"/>
      <c r="C108" s="14" t="s">
        <v>15</v>
      </c>
      <c r="D108" s="55" t="s">
        <v>78</v>
      </c>
      <c r="E108" s="14" t="n"/>
      <c r="F108" s="16" t="s">
        <v>17</v>
      </c>
      <c r="G108" s="17" t="s">
        <v>18</v>
      </c>
      <c r="H108" s="14" t="n">
        <v>2</v>
      </c>
      <c r="I108" s="18" t="n">
        <v>0.3</v>
      </c>
    </row>
    <row ht="31.5" outlineLevel="0" r="109">
      <c r="A109" s="14" t="n"/>
      <c r="B109" s="15" t="n"/>
      <c r="C109" s="14" t="s">
        <v>15</v>
      </c>
      <c r="D109" s="15" t="s">
        <v>289</v>
      </c>
      <c r="E109" s="14" t="n"/>
      <c r="F109" s="16" t="s">
        <v>17</v>
      </c>
      <c r="G109" s="17" t="s">
        <v>18</v>
      </c>
      <c r="H109" s="14" t="n">
        <v>2</v>
      </c>
      <c r="I109" s="18" t="n">
        <v>0.2</v>
      </c>
    </row>
    <row ht="47.25" outlineLevel="0" r="110">
      <c r="A110" s="14" t="n"/>
      <c r="B110" s="15" t="n"/>
      <c r="C110" s="14" t="s">
        <v>15</v>
      </c>
      <c r="D110" s="15" t="s">
        <v>290</v>
      </c>
      <c r="E110" s="14" t="n"/>
      <c r="F110" s="16" t="s">
        <v>17</v>
      </c>
      <c r="G110" s="17" t="s">
        <v>18</v>
      </c>
      <c r="H110" s="14" t="n">
        <v>2</v>
      </c>
      <c r="I110" s="18" t="n">
        <v>0.3</v>
      </c>
    </row>
    <row customHeight="true" ht="34.5" outlineLevel="0" r="111">
      <c r="A111" s="14" t="s">
        <v>292</v>
      </c>
      <c r="B111" s="15" t="s">
        <v>293</v>
      </c>
      <c r="C111" s="14" t="n"/>
      <c r="D111" s="15" t="n"/>
      <c r="E111" s="14" t="n"/>
      <c r="F111" s="16" t="n"/>
      <c r="G111" s="17" t="n"/>
      <c r="H111" s="14" t="n"/>
      <c r="I111" s="23" t="n"/>
    </row>
    <row ht="47.25" outlineLevel="0" r="112">
      <c r="A112" s="14" t="n"/>
      <c r="B112" s="15" t="n"/>
      <c r="C112" s="14" t="s">
        <v>15</v>
      </c>
      <c r="D112" s="15" t="s">
        <v>295</v>
      </c>
      <c r="E112" s="14" t="n"/>
      <c r="F112" s="16" t="s">
        <v>17</v>
      </c>
      <c r="G112" s="17" t="s">
        <v>18</v>
      </c>
      <c r="H112" s="14" t="n">
        <v>3</v>
      </c>
      <c r="I112" s="18" t="n">
        <v>0.8</v>
      </c>
    </row>
    <row ht="47.25" outlineLevel="0" r="113">
      <c r="A113" s="14" t="n"/>
      <c r="B113" s="15" t="n"/>
      <c r="C113" s="14" t="s">
        <v>15</v>
      </c>
      <c r="D113" s="15" t="s">
        <v>297</v>
      </c>
      <c r="E113" s="14" t="n"/>
      <c r="F113" s="16" t="s">
        <v>17</v>
      </c>
      <c r="G113" s="17" t="s">
        <v>18</v>
      </c>
      <c r="H113" s="14" t="n">
        <v>3</v>
      </c>
      <c r="I113" s="18" t="n">
        <v>0.8</v>
      </c>
    </row>
    <row ht="63" outlineLevel="0" r="114">
      <c r="A114" s="14" t="n"/>
      <c r="B114" s="15" t="n"/>
      <c r="C114" s="14" t="s">
        <v>15</v>
      </c>
      <c r="D114" s="15" t="s">
        <v>291</v>
      </c>
      <c r="E114" s="14" t="n"/>
      <c r="F114" s="16" t="s">
        <v>17</v>
      </c>
      <c r="G114" s="17" t="s">
        <v>18</v>
      </c>
      <c r="H114" s="14" t="n">
        <v>3</v>
      </c>
      <c r="I114" s="18" t="n">
        <v>0.8</v>
      </c>
    </row>
    <row customHeight="true" ht="45.75" outlineLevel="0" r="115">
      <c r="A115" s="14" t="n"/>
      <c r="B115" s="15" t="n"/>
      <c r="C115" s="14" t="s">
        <v>15</v>
      </c>
      <c r="D115" s="15" t="s">
        <v>294</v>
      </c>
      <c r="E115" s="14" t="n"/>
      <c r="F115" s="16" t="s">
        <v>17</v>
      </c>
      <c r="G115" s="17" t="s">
        <v>18</v>
      </c>
      <c r="H115" s="14" t="n">
        <v>3</v>
      </c>
      <c r="I115" s="18" t="n">
        <v>0.6</v>
      </c>
    </row>
    <row customHeight="true" ht="36.75" outlineLevel="0" r="116">
      <c r="A116" s="14" t="n"/>
      <c r="B116" s="15" t="n"/>
      <c r="C116" s="14" t="s">
        <v>15</v>
      </c>
      <c r="D116" s="15" t="s">
        <v>296</v>
      </c>
      <c r="E116" s="14" t="n"/>
      <c r="F116" s="16" t="s">
        <v>17</v>
      </c>
      <c r="G116" s="17" t="s">
        <v>18</v>
      </c>
      <c r="H116" s="14" t="n">
        <v>3</v>
      </c>
      <c r="I116" s="18" t="n">
        <v>1</v>
      </c>
    </row>
    <row customHeight="true" ht="48" outlineLevel="0" r="117">
      <c r="A117" s="14" t="n"/>
      <c r="B117" s="15" t="n"/>
      <c r="C117" s="14" t="s">
        <v>15</v>
      </c>
      <c r="D117" s="15" t="s">
        <v>298</v>
      </c>
      <c r="E117" s="14" t="n"/>
      <c r="F117" s="16" t="s">
        <v>17</v>
      </c>
      <c r="G117" s="17" t="s">
        <v>18</v>
      </c>
      <c r="H117" s="14" t="n">
        <v>3</v>
      </c>
      <c r="I117" s="18" t="n">
        <v>1</v>
      </c>
    </row>
    <row ht="47.25" outlineLevel="0" r="118">
      <c r="A118" s="14" t="n"/>
      <c r="B118" s="15" t="n"/>
      <c r="C118" s="14" t="s">
        <v>15</v>
      </c>
      <c r="D118" s="15" t="s">
        <v>16</v>
      </c>
      <c r="E118" s="14" t="n"/>
      <c r="F118" s="16" t="s">
        <v>17</v>
      </c>
      <c r="G118" s="17" t="s">
        <v>18</v>
      </c>
      <c r="H118" s="14" t="n">
        <v>3</v>
      </c>
      <c r="I118" s="18" t="n">
        <v>1</v>
      </c>
    </row>
    <row ht="63" outlineLevel="0" r="119">
      <c r="A119" s="14" t="n"/>
      <c r="B119" s="15" t="n"/>
      <c r="C119" s="14" t="s">
        <v>15</v>
      </c>
      <c r="D119" s="15" t="s">
        <v>19</v>
      </c>
      <c r="E119" s="14" t="n"/>
      <c r="F119" s="16" t="s">
        <v>17</v>
      </c>
      <c r="G119" s="17" t="s">
        <v>18</v>
      </c>
      <c r="H119" s="14" t="n">
        <v>3</v>
      </c>
      <c r="I119" s="18" t="n">
        <v>0.8</v>
      </c>
    </row>
    <row ht="47.25" outlineLevel="0" r="120">
      <c r="A120" s="14" t="n"/>
      <c r="B120" s="15" t="n"/>
      <c r="C120" s="14" t="s">
        <v>15</v>
      </c>
      <c r="D120" s="15" t="s">
        <v>20</v>
      </c>
      <c r="E120" s="14" t="n"/>
      <c r="F120" s="16" t="s">
        <v>17</v>
      </c>
      <c r="G120" s="17" t="s">
        <v>18</v>
      </c>
      <c r="H120" s="14" t="n">
        <v>3</v>
      </c>
      <c r="I120" s="18" t="n">
        <v>0.8</v>
      </c>
    </row>
    <row ht="31.5" outlineLevel="0" r="121">
      <c r="A121" s="14" t="n"/>
      <c r="B121" s="15" t="n"/>
      <c r="C121" s="14" t="s">
        <v>15</v>
      </c>
      <c r="D121" s="15" t="s">
        <v>21</v>
      </c>
      <c r="E121" s="14" t="n"/>
      <c r="F121" s="16" t="s">
        <v>17</v>
      </c>
      <c r="G121" s="17" t="s">
        <v>18</v>
      </c>
      <c r="H121" s="14" t="n">
        <v>3</v>
      </c>
      <c r="I121" s="18" t="n">
        <v>0.8</v>
      </c>
    </row>
    <row outlineLevel="0" r="122">
      <c r="A122" s="14" t="n"/>
      <c r="B122" s="15" t="n"/>
      <c r="C122" s="14" t="s">
        <v>15</v>
      </c>
      <c r="D122" s="15" t="s">
        <v>24</v>
      </c>
      <c r="E122" s="14" t="n"/>
      <c r="F122" s="16" t="s">
        <v>17</v>
      </c>
      <c r="G122" s="17" t="s">
        <v>18</v>
      </c>
      <c r="H122" s="14" t="n">
        <v>3</v>
      </c>
      <c r="I122" s="18" t="n">
        <v>0.8</v>
      </c>
    </row>
    <row outlineLevel="0" r="123">
      <c r="A123" s="14" t="n"/>
      <c r="B123" s="15" t="n"/>
      <c r="C123" s="14" t="s">
        <v>15</v>
      </c>
      <c r="D123" s="15" t="s">
        <v>25</v>
      </c>
      <c r="E123" s="14" t="n"/>
      <c r="F123" s="16" t="s">
        <v>17</v>
      </c>
      <c r="G123" s="17" t="s">
        <v>18</v>
      </c>
      <c r="H123" s="14" t="n">
        <v>3</v>
      </c>
      <c r="I123" s="18" t="n">
        <v>0.8</v>
      </c>
    </row>
    <row ht="63" outlineLevel="0" r="124">
      <c r="A124" s="14" t="s">
        <v>26</v>
      </c>
      <c r="B124" s="15" t="s">
        <v>28</v>
      </c>
      <c r="C124" s="14" t="n"/>
      <c r="D124" s="15" t="n"/>
      <c r="E124" s="14" t="n"/>
      <c r="F124" s="16" t="n"/>
      <c r="G124" s="17" t="n"/>
      <c r="H124" s="14" t="n"/>
      <c r="I124" s="23" t="n"/>
    </row>
    <row customHeight="true" ht="34.5" outlineLevel="0" r="125">
      <c r="A125" s="14" t="n"/>
      <c r="B125" s="15" t="n"/>
      <c r="C125" s="14" t="s">
        <v>15</v>
      </c>
      <c r="D125" s="15" t="s">
        <v>29</v>
      </c>
      <c r="E125" s="14" t="n"/>
      <c r="F125" s="16" t="s">
        <v>17</v>
      </c>
      <c r="G125" s="17" t="s">
        <v>18</v>
      </c>
      <c r="H125" s="14" t="n">
        <v>4</v>
      </c>
      <c r="I125" s="18" t="n">
        <v>1.2</v>
      </c>
    </row>
    <row ht="47.25" outlineLevel="0" r="126">
      <c r="A126" s="14" t="n"/>
      <c r="B126" s="15" t="n"/>
      <c r="C126" s="14" t="s">
        <v>15</v>
      </c>
      <c r="D126" s="15" t="s">
        <v>30</v>
      </c>
      <c r="E126" s="14" t="n"/>
      <c r="F126" s="16" t="s">
        <v>17</v>
      </c>
      <c r="G126" s="17" t="s">
        <v>18</v>
      </c>
      <c r="H126" s="14" t="n">
        <v>4</v>
      </c>
      <c r="I126" s="18" t="n">
        <v>1.2</v>
      </c>
    </row>
    <row customHeight="true" ht="50.25" outlineLevel="0" r="127">
      <c r="A127" s="14" t="n"/>
      <c r="B127" s="15" t="n"/>
      <c r="C127" s="14" t="s">
        <v>15</v>
      </c>
      <c r="D127" s="15" t="s">
        <v>32</v>
      </c>
      <c r="E127" s="14" t="n"/>
      <c r="F127" s="16" t="s">
        <v>17</v>
      </c>
      <c r="G127" s="17" t="s">
        <v>18</v>
      </c>
      <c r="H127" s="14" t="n">
        <v>4</v>
      </c>
      <c r="I127" s="18" t="n">
        <v>1.3</v>
      </c>
    </row>
    <row customHeight="true" ht="45" outlineLevel="0" r="128">
      <c r="A128" s="14" t="n"/>
      <c r="B128" s="15" t="n"/>
      <c r="C128" s="14" t="s">
        <v>15</v>
      </c>
      <c r="D128" s="15" t="s">
        <v>33</v>
      </c>
      <c r="E128" s="14" t="n"/>
      <c r="F128" s="16" t="s">
        <v>17</v>
      </c>
      <c r="G128" s="17" t="s">
        <v>18</v>
      </c>
      <c r="H128" s="14" t="n">
        <v>4</v>
      </c>
      <c r="I128" s="18" t="n">
        <v>1.3</v>
      </c>
    </row>
    <row ht="31.5" outlineLevel="0" r="129">
      <c r="A129" s="14" t="s">
        <v>35</v>
      </c>
      <c r="B129" s="15" t="s">
        <v>36</v>
      </c>
      <c r="C129" s="14" t="n"/>
      <c r="D129" s="15" t="n"/>
      <c r="E129" s="14" t="n"/>
      <c r="F129" s="16" t="n"/>
      <c r="G129" s="17" t="n"/>
      <c r="H129" s="14" t="n"/>
      <c r="I129" s="23" t="n"/>
      <c r="J129" s="37" t="n"/>
    </row>
    <row ht="31.5" outlineLevel="0" r="130">
      <c r="A130" s="14" t="n"/>
      <c r="B130" s="15" t="n"/>
      <c r="C130" s="14" t="s">
        <v>15</v>
      </c>
      <c r="D130" s="15" t="s">
        <v>37</v>
      </c>
      <c r="E130" s="14" t="n"/>
      <c r="F130" s="16" t="s">
        <v>17</v>
      </c>
      <c r="G130" s="17" t="s">
        <v>18</v>
      </c>
      <c r="H130" s="14" t="n">
        <v>5</v>
      </c>
      <c r="I130" s="18" t="n">
        <v>0.3</v>
      </c>
    </row>
    <row ht="47.25" outlineLevel="0" r="131">
      <c r="A131" s="14" t="n"/>
      <c r="B131" s="23" t="n"/>
      <c r="C131" s="14" t="s">
        <v>15</v>
      </c>
      <c r="D131" s="15" t="s">
        <v>38</v>
      </c>
      <c r="E131" s="24" t="n"/>
      <c r="F131" s="16" t="s">
        <v>17</v>
      </c>
      <c r="G131" s="17" t="s">
        <v>18</v>
      </c>
      <c r="H131" s="14" t="n">
        <v>5</v>
      </c>
      <c r="I131" s="38" t="n">
        <v>0.4</v>
      </c>
    </row>
    <row ht="31.5" outlineLevel="0" r="132">
      <c r="A132" s="14" t="n"/>
      <c r="B132" s="23" t="n"/>
      <c r="C132" s="14" t="s">
        <v>15</v>
      </c>
      <c r="D132" s="15" t="s">
        <v>40</v>
      </c>
      <c r="E132" s="24" t="n"/>
      <c r="F132" s="16" t="s">
        <v>17</v>
      </c>
      <c r="G132" s="17" t="s">
        <v>18</v>
      </c>
      <c r="H132" s="14" t="n">
        <v>5</v>
      </c>
      <c r="I132" s="38" t="n">
        <v>0.5</v>
      </c>
    </row>
    <row ht="47.25" outlineLevel="0" r="133">
      <c r="A133" s="14" t="n"/>
      <c r="B133" s="23" t="n"/>
      <c r="C133" s="14" t="s">
        <v>15</v>
      </c>
      <c r="D133" s="15" t="s">
        <v>41</v>
      </c>
      <c r="E133" s="24" t="n"/>
      <c r="F133" s="16" t="s">
        <v>17</v>
      </c>
      <c r="G133" s="17" t="s">
        <v>18</v>
      </c>
      <c r="H133" s="14" t="n">
        <v>5</v>
      </c>
      <c r="I133" s="38" t="n">
        <v>0.5</v>
      </c>
    </row>
    <row ht="47.25" outlineLevel="0" r="134">
      <c r="A134" s="14" t="n"/>
      <c r="B134" s="23" t="n"/>
      <c r="C134" s="14" t="s">
        <v>15</v>
      </c>
      <c r="D134" s="15" t="s">
        <v>43</v>
      </c>
      <c r="E134" s="24" t="n"/>
      <c r="F134" s="16" t="s">
        <v>17</v>
      </c>
      <c r="G134" s="17" t="s">
        <v>18</v>
      </c>
      <c r="H134" s="14" t="n">
        <v>5</v>
      </c>
      <c r="I134" s="38" t="n">
        <v>0.5</v>
      </c>
    </row>
    <row ht="31.5" outlineLevel="0" r="135">
      <c r="A135" s="14" t="n"/>
      <c r="B135" s="23" t="n"/>
      <c r="C135" s="14" t="s">
        <v>15</v>
      </c>
      <c r="D135" s="15" t="s">
        <v>44</v>
      </c>
      <c r="E135" s="24" t="n"/>
      <c r="F135" s="16" t="s">
        <v>17</v>
      </c>
      <c r="G135" s="17" t="s">
        <v>18</v>
      </c>
      <c r="H135" s="14" t="n">
        <v>5</v>
      </c>
      <c r="I135" s="38" t="n">
        <v>0.5</v>
      </c>
    </row>
    <row ht="63" outlineLevel="0" r="136">
      <c r="A136" s="14" t="n"/>
      <c r="B136" s="23" t="n"/>
      <c r="C136" s="14" t="s">
        <v>15</v>
      </c>
      <c r="D136" s="15" t="s">
        <v>46</v>
      </c>
      <c r="E136" s="24" t="n"/>
      <c r="F136" s="16" t="s">
        <v>17</v>
      </c>
      <c r="G136" s="17" t="s">
        <v>18</v>
      </c>
      <c r="H136" s="14" t="n">
        <v>5</v>
      </c>
      <c r="I136" s="38" t="n">
        <v>0.5</v>
      </c>
    </row>
    <row ht="47.25" outlineLevel="0" r="137">
      <c r="A137" s="14" t="n"/>
      <c r="B137" s="23" t="n"/>
      <c r="C137" s="14" t="s">
        <v>15</v>
      </c>
      <c r="D137" s="15" t="s">
        <v>47</v>
      </c>
      <c r="E137" s="24" t="n"/>
      <c r="F137" s="16" t="s">
        <v>17</v>
      </c>
      <c r="G137" s="17" t="s">
        <v>18</v>
      </c>
      <c r="H137" s="14" t="n">
        <v>5</v>
      </c>
      <c r="I137" s="38" t="n">
        <v>0.5</v>
      </c>
    </row>
    <row customHeight="true" ht="50.25" outlineLevel="0" r="138">
      <c r="A138" s="14" t="n"/>
      <c r="B138" s="23" t="n"/>
      <c r="C138" s="14" t="s">
        <v>15</v>
      </c>
      <c r="D138" s="15" t="s">
        <v>49</v>
      </c>
      <c r="E138" s="24" t="n"/>
      <c r="F138" s="16" t="s">
        <v>17</v>
      </c>
      <c r="G138" s="17" t="s">
        <v>18</v>
      </c>
      <c r="H138" s="14" t="n">
        <v>5</v>
      </c>
      <c r="I138" s="38" t="n">
        <v>0.3</v>
      </c>
    </row>
    <row ht="47.25" outlineLevel="0" r="139">
      <c r="A139" s="14" t="s">
        <v>51</v>
      </c>
      <c r="B139" s="15" t="s">
        <v>53</v>
      </c>
      <c r="C139" s="24" t="n"/>
      <c r="D139" s="41" t="n"/>
      <c r="E139" s="24" t="n"/>
      <c r="F139" s="16" t="n"/>
      <c r="G139" s="17" t="n"/>
      <c r="H139" s="14" t="n"/>
      <c r="I139" s="38" t="n"/>
    </row>
    <row customHeight="true" ht="50.25" outlineLevel="0" r="140">
      <c r="A140" s="14" t="n"/>
      <c r="B140" s="15" t="n"/>
      <c r="C140" s="24" t="s">
        <v>15</v>
      </c>
      <c r="D140" s="25" t="s">
        <v>54</v>
      </c>
      <c r="E140" s="26" t="n"/>
      <c r="F140" s="27" t="s">
        <v>17</v>
      </c>
      <c r="G140" s="28" t="s">
        <v>18</v>
      </c>
      <c r="H140" s="26" t="n">
        <v>6</v>
      </c>
      <c r="I140" s="29" t="n">
        <v>0.6</v>
      </c>
    </row>
    <row customHeight="true" ht="35.25" outlineLevel="0" r="141">
      <c r="A141" s="14" t="n"/>
      <c r="B141" s="23" t="n"/>
      <c r="C141" s="30" t="s">
        <v>15</v>
      </c>
      <c r="D141" s="31" t="s">
        <v>55</v>
      </c>
      <c r="E141" s="32" t="n"/>
      <c r="F141" s="33" t="s">
        <v>17</v>
      </c>
      <c r="G141" s="34" t="s">
        <v>18</v>
      </c>
      <c r="H141" s="32" t="n">
        <v>6</v>
      </c>
      <c r="I141" s="35" t="n">
        <v>0.8</v>
      </c>
    </row>
    <row ht="47.25" outlineLevel="0" r="142">
      <c r="A142" s="14" t="n"/>
      <c r="B142" s="23" t="n"/>
      <c r="C142" s="30" t="s">
        <v>15</v>
      </c>
      <c r="D142" s="31" t="s">
        <v>57</v>
      </c>
      <c r="E142" s="32" t="n"/>
      <c r="F142" s="33" t="s">
        <v>17</v>
      </c>
      <c r="G142" s="34" t="s">
        <v>18</v>
      </c>
      <c r="H142" s="32" t="n">
        <v>6</v>
      </c>
      <c r="I142" s="35" t="n">
        <v>0.6</v>
      </c>
    </row>
    <row ht="18.75" outlineLevel="0" r="143">
      <c r="A143" s="11" t="s">
        <v>58</v>
      </c>
      <c r="B143" s="12" t="s">
        <v>59</v>
      </c>
      <c r="C143" s="11" t="n"/>
      <c r="D143" s="13" t="n"/>
      <c r="E143" s="11" t="n"/>
      <c r="F143" s="13" t="n"/>
      <c r="G143" s="13" t="n"/>
      <c r="H143" s="11" t="n"/>
      <c r="I143" s="19" t="n">
        <f aca="false" ca="false" dt2D="false" dtr="false" t="normal">I145+I146+I147+I148+I149+I150+I151+I153+I154+I155+I156+I158+I159+I160+I161+I163+I164+I165+I166+I167+I168+I169+I171+I173+I174+I175+I177+I178+I180+I181+I182+I184+I185+I187+I188+I189+I162+I170+I179+I183</f>
        <v>22.00000000000001</v>
      </c>
    </row>
    <row ht="63" outlineLevel="0" r="144">
      <c r="A144" s="14" t="s">
        <v>63</v>
      </c>
      <c r="B144" s="15" t="s">
        <v>64</v>
      </c>
      <c r="C144" s="24" t="n"/>
      <c r="D144" s="41" t="n"/>
      <c r="E144" s="24" t="n"/>
      <c r="F144" s="16" t="n"/>
      <c r="G144" s="17" t="n"/>
      <c r="H144" s="14" t="n"/>
      <c r="I144" s="38" t="n"/>
    </row>
    <row customHeight="true" ht="52.5" outlineLevel="0" r="145">
      <c r="A145" s="14" t="n"/>
      <c r="B145" s="23" t="n"/>
      <c r="C145" s="14" t="s">
        <v>15</v>
      </c>
      <c r="D145" s="41" t="s">
        <v>67</v>
      </c>
      <c r="E145" s="24" t="n"/>
      <c r="F145" s="16" t="s">
        <v>17</v>
      </c>
      <c r="G145" s="17" t="s">
        <v>18</v>
      </c>
      <c r="H145" s="14" t="n">
        <v>1</v>
      </c>
      <c r="I145" s="38" t="n">
        <v>0.3</v>
      </c>
    </row>
    <row customHeight="true" ht="66.75" outlineLevel="0" r="146">
      <c r="A146" s="14" t="n"/>
      <c r="B146" s="23" t="n"/>
      <c r="C146" s="14" t="s">
        <v>15</v>
      </c>
      <c r="D146" s="47" t="s">
        <v>68</v>
      </c>
      <c r="E146" s="24" t="n"/>
      <c r="F146" s="16" t="s">
        <v>17</v>
      </c>
      <c r="G146" s="17" t="s">
        <v>18</v>
      </c>
      <c r="H146" s="14" t="n">
        <v>1</v>
      </c>
      <c r="I146" s="38" t="n">
        <v>0.3</v>
      </c>
    </row>
    <row customHeight="true" ht="33" outlineLevel="0" r="147">
      <c r="A147" s="14" t="n"/>
      <c r="B147" s="23" t="n"/>
      <c r="C147" s="14" t="s">
        <v>15</v>
      </c>
      <c r="D147" s="31" t="s">
        <v>34</v>
      </c>
      <c r="E147" s="24" t="n"/>
      <c r="F147" s="16" t="s">
        <v>17</v>
      </c>
      <c r="G147" s="17" t="s">
        <v>18</v>
      </c>
      <c r="H147" s="14" t="n">
        <v>1</v>
      </c>
      <c r="I147" s="38" t="n">
        <v>0.3</v>
      </c>
    </row>
    <row customHeight="true" ht="36" outlineLevel="0" r="148">
      <c r="A148" s="14" t="n"/>
      <c r="B148" s="23" t="n"/>
      <c r="C148" s="14" t="s">
        <v>15</v>
      </c>
      <c r="D148" s="47" t="s">
        <v>39</v>
      </c>
      <c r="E148" s="24" t="n"/>
      <c r="F148" s="16" t="s">
        <v>17</v>
      </c>
      <c r="G148" s="17" t="s">
        <v>18</v>
      </c>
      <c r="H148" s="14" t="n">
        <v>1</v>
      </c>
      <c r="I148" s="38" t="n">
        <v>0.3</v>
      </c>
    </row>
    <row customHeight="true" ht="24" outlineLevel="0" r="149">
      <c r="A149" s="14" t="n"/>
      <c r="B149" s="23" t="n"/>
      <c r="C149" s="14" t="s">
        <v>15</v>
      </c>
      <c r="D149" s="47" t="s">
        <v>42</v>
      </c>
      <c r="E149" s="24" t="n"/>
      <c r="F149" s="16" t="s">
        <v>17</v>
      </c>
      <c r="G149" s="17" t="s">
        <v>18</v>
      </c>
      <c r="H149" s="14" t="n">
        <v>1</v>
      </c>
      <c r="I149" s="38" t="n">
        <v>0.2</v>
      </c>
    </row>
    <row customHeight="true" ht="39.75" outlineLevel="0" r="150">
      <c r="A150" s="14" t="n"/>
      <c r="B150" s="23" t="n"/>
      <c r="C150" s="14" t="s">
        <v>15</v>
      </c>
      <c r="D150" s="15" t="s">
        <v>71</v>
      </c>
      <c r="E150" s="24" t="n"/>
      <c r="F150" s="16" t="s">
        <v>17</v>
      </c>
      <c r="G150" s="17" t="s">
        <v>18</v>
      </c>
      <c r="H150" s="14" t="n">
        <v>1</v>
      </c>
      <c r="I150" s="38" t="n">
        <v>0.3</v>
      </c>
    </row>
    <row ht="31.5" outlineLevel="0" r="151">
      <c r="A151" s="14" t="n"/>
      <c r="B151" s="23" t="n"/>
      <c r="C151" s="14" t="s">
        <v>15</v>
      </c>
      <c r="D151" s="15" t="s">
        <v>72</v>
      </c>
      <c r="E151" s="24" t="n"/>
      <c r="F151" s="16" t="s">
        <v>17</v>
      </c>
      <c r="G151" s="17" t="s">
        <v>18</v>
      </c>
      <c r="H151" s="14" t="n">
        <v>1</v>
      </c>
      <c r="I151" s="38" t="n">
        <v>0.3</v>
      </c>
    </row>
    <row ht="63" outlineLevel="0" r="152">
      <c r="A152" s="14" t="s">
        <v>74</v>
      </c>
      <c r="B152" s="15" t="s">
        <v>75</v>
      </c>
      <c r="C152" s="24" t="n"/>
      <c r="D152" s="41" t="n"/>
      <c r="E152" s="24" t="n"/>
      <c r="F152" s="16" t="n"/>
      <c r="G152" s="17" t="n"/>
      <c r="H152" s="14" t="n"/>
      <c r="I152" s="38" t="n"/>
    </row>
    <row ht="47.25" outlineLevel="0" r="153">
      <c r="A153" s="14" t="n"/>
      <c r="B153" s="23" t="n"/>
      <c r="C153" s="14" t="s">
        <v>15</v>
      </c>
      <c r="D153" s="55" t="s">
        <v>76</v>
      </c>
      <c r="E153" s="24" t="n"/>
      <c r="F153" s="16" t="s">
        <v>17</v>
      </c>
      <c r="G153" s="17" t="s">
        <v>18</v>
      </c>
      <c r="H153" s="14" t="n">
        <v>2</v>
      </c>
      <c r="I153" s="38" t="n">
        <v>0.2</v>
      </c>
    </row>
    <row ht="63" outlineLevel="0" r="154">
      <c r="A154" s="14" t="n"/>
      <c r="B154" s="23" t="n"/>
      <c r="C154" s="14" t="s">
        <v>15</v>
      </c>
      <c r="D154" s="55" t="s">
        <v>78</v>
      </c>
      <c r="E154" s="24" t="n"/>
      <c r="F154" s="16" t="s">
        <v>17</v>
      </c>
      <c r="G154" s="17" t="s">
        <v>18</v>
      </c>
      <c r="H154" s="14" t="n">
        <v>2</v>
      </c>
      <c r="I154" s="38" t="n">
        <v>0.3</v>
      </c>
    </row>
    <row ht="31.5" outlineLevel="0" r="155">
      <c r="A155" s="14" t="n"/>
      <c r="B155" s="23" t="n"/>
      <c r="C155" s="14" t="s">
        <v>15</v>
      </c>
      <c r="D155" s="15" t="s">
        <v>79</v>
      </c>
      <c r="E155" s="24" t="n"/>
      <c r="F155" s="16" t="s">
        <v>17</v>
      </c>
      <c r="G155" s="17" t="s">
        <v>18</v>
      </c>
      <c r="H155" s="14" t="n">
        <v>2</v>
      </c>
      <c r="I155" s="38" t="n">
        <v>0.2</v>
      </c>
    </row>
    <row ht="47.25" outlineLevel="0" r="156">
      <c r="A156" s="14" t="n"/>
      <c r="B156" s="23" t="n"/>
      <c r="C156" s="14" t="s">
        <v>15</v>
      </c>
      <c r="D156" s="15" t="s">
        <v>81</v>
      </c>
      <c r="E156" s="24" t="n"/>
      <c r="F156" s="16" t="s">
        <v>17</v>
      </c>
      <c r="G156" s="17" t="s">
        <v>18</v>
      </c>
      <c r="H156" s="14" t="n">
        <v>2</v>
      </c>
      <c r="I156" s="38" t="n">
        <v>0.3</v>
      </c>
    </row>
    <row customHeight="true" ht="48" outlineLevel="0" r="157">
      <c r="A157" s="14" t="s">
        <v>82</v>
      </c>
      <c r="B157" s="15" t="s">
        <v>83</v>
      </c>
      <c r="C157" s="24" t="n"/>
      <c r="D157" s="41" t="n"/>
      <c r="E157" s="24" t="n"/>
      <c r="F157" s="16" t="n"/>
      <c r="G157" s="17" t="n"/>
      <c r="H157" s="14" t="n"/>
      <c r="I157" s="38" t="n"/>
    </row>
    <row ht="63" outlineLevel="0" r="158">
      <c r="A158" s="14" t="n"/>
      <c r="B158" s="23" t="n"/>
      <c r="C158" s="56" t="s">
        <v>15</v>
      </c>
      <c r="D158" s="55" t="s">
        <v>85</v>
      </c>
      <c r="E158" s="57" t="n"/>
      <c r="F158" s="16" t="s">
        <v>17</v>
      </c>
      <c r="G158" s="58" t="s">
        <v>86</v>
      </c>
      <c r="H158" s="56" t="n">
        <v>3</v>
      </c>
      <c r="I158" s="59" t="n">
        <v>0.8</v>
      </c>
    </row>
    <row customHeight="true" ht="48" outlineLevel="0" r="159">
      <c r="A159" s="14" t="n"/>
      <c r="B159" s="23" t="n"/>
      <c r="C159" s="56" t="s">
        <v>15</v>
      </c>
      <c r="D159" s="55" t="s">
        <v>87</v>
      </c>
      <c r="E159" s="57" t="n"/>
      <c r="F159" s="16" t="s">
        <v>17</v>
      </c>
      <c r="G159" s="60" t="s">
        <v>88</v>
      </c>
      <c r="H159" s="56" t="n">
        <v>3</v>
      </c>
      <c r="I159" s="59" t="n">
        <v>0.8</v>
      </c>
    </row>
    <row customHeight="true" ht="64.5" outlineLevel="0" r="160">
      <c r="A160" s="14" t="n"/>
      <c r="B160" s="23" t="n"/>
      <c r="C160" s="56" t="s">
        <v>15</v>
      </c>
      <c r="D160" s="55" t="s">
        <v>90</v>
      </c>
      <c r="E160" s="57" t="n"/>
      <c r="F160" s="16" t="s">
        <v>17</v>
      </c>
      <c r="G160" s="58" t="s">
        <v>91</v>
      </c>
      <c r="H160" s="56" t="n">
        <v>3</v>
      </c>
      <c r="I160" s="59" t="n">
        <v>0.8</v>
      </c>
    </row>
    <row ht="47.25" outlineLevel="0" r="161">
      <c r="A161" s="14" t="n"/>
      <c r="B161" s="23" t="n"/>
      <c r="C161" s="56" t="s">
        <v>15</v>
      </c>
      <c r="D161" s="55" t="s">
        <v>92</v>
      </c>
      <c r="E161" s="57" t="n"/>
      <c r="F161" s="16" t="s">
        <v>17</v>
      </c>
      <c r="G161" s="58" t="s">
        <v>93</v>
      </c>
      <c r="H161" s="56" t="n">
        <v>3</v>
      </c>
      <c r="I161" s="59" t="n">
        <v>0.6</v>
      </c>
    </row>
    <row customHeight="true" ht="65.67138671875" outlineLevel="0" r="162">
      <c r="A162" s="14" t="n"/>
      <c r="B162" s="23" t="n"/>
      <c r="C162" s="14" t="s">
        <v>95</v>
      </c>
      <c r="D162" s="15" t="s">
        <v>96</v>
      </c>
      <c r="E162" s="57" t="n"/>
      <c r="F162" s="61" t="s">
        <v>97</v>
      </c>
      <c r="G162" s="60" t="s">
        <v>98</v>
      </c>
      <c r="H162" s="56" t="n">
        <v>3</v>
      </c>
      <c r="I162" s="59" t="n">
        <v>0.6</v>
      </c>
    </row>
    <row customHeight="true" ht="64.5" outlineLevel="0" r="163">
      <c r="A163" s="14" t="n"/>
      <c r="B163" s="23" t="n"/>
      <c r="C163" s="56" t="s">
        <v>15</v>
      </c>
      <c r="D163" s="55" t="s">
        <v>99</v>
      </c>
      <c r="E163" s="57" t="n"/>
      <c r="F163" s="16" t="s">
        <v>17</v>
      </c>
      <c r="G163" s="60" t="s">
        <v>100</v>
      </c>
      <c r="H163" s="56" t="n">
        <v>3</v>
      </c>
      <c r="I163" s="59" t="n">
        <v>0.6</v>
      </c>
    </row>
    <row customHeight="true" ht="25.5" outlineLevel="0" r="164">
      <c r="A164" s="14" t="n"/>
      <c r="B164" s="23" t="n"/>
      <c r="C164" s="56" t="s">
        <v>15</v>
      </c>
      <c r="D164" s="55" t="s">
        <v>102</v>
      </c>
      <c r="E164" s="57" t="n"/>
      <c r="F164" s="16" t="s">
        <v>17</v>
      </c>
      <c r="G164" s="58" t="s">
        <v>103</v>
      </c>
      <c r="H164" s="56" t="n">
        <v>3</v>
      </c>
      <c r="I164" s="59" t="n">
        <v>0.6</v>
      </c>
    </row>
    <row customHeight="true" ht="34.5" outlineLevel="0" r="165">
      <c r="A165" s="14" t="n"/>
      <c r="B165" s="23" t="n"/>
      <c r="C165" s="56" t="s">
        <v>15</v>
      </c>
      <c r="D165" s="55" t="s">
        <v>104</v>
      </c>
      <c r="E165" s="57" t="n"/>
      <c r="F165" s="16" t="s">
        <v>17</v>
      </c>
      <c r="G165" s="60" t="s">
        <v>105</v>
      </c>
      <c r="H165" s="56" t="n">
        <v>3</v>
      </c>
      <c r="I165" s="59" t="n">
        <v>0.8</v>
      </c>
    </row>
    <row customHeight="true" ht="34.5" outlineLevel="0" r="166">
      <c r="A166" s="14" t="n"/>
      <c r="B166" s="23" t="n"/>
      <c r="C166" s="56" t="s">
        <v>15</v>
      </c>
      <c r="D166" s="55" t="s">
        <v>108</v>
      </c>
      <c r="E166" s="57" t="n"/>
      <c r="F166" s="16" t="s">
        <v>17</v>
      </c>
      <c r="G166" s="58" t="s">
        <v>110</v>
      </c>
      <c r="H166" s="56" t="n">
        <v>3</v>
      </c>
      <c r="I166" s="59" t="n">
        <v>0.8</v>
      </c>
    </row>
    <row customHeight="true" ht="30" outlineLevel="0" r="167">
      <c r="A167" s="14" t="n"/>
      <c r="B167" s="23" t="n"/>
      <c r="C167" s="56" t="s">
        <v>15</v>
      </c>
      <c r="D167" s="55" t="s">
        <v>112</v>
      </c>
      <c r="E167" s="57" t="n"/>
      <c r="F167" s="16" t="s">
        <v>17</v>
      </c>
      <c r="G167" s="58" t="s">
        <v>113</v>
      </c>
      <c r="H167" s="56" t="n">
        <v>3</v>
      </c>
      <c r="I167" s="59" t="n">
        <v>0.8</v>
      </c>
    </row>
    <row ht="31.5" outlineLevel="0" r="168">
      <c r="A168" s="14" t="n"/>
      <c r="B168" s="23" t="n"/>
      <c r="C168" s="56" t="s">
        <v>15</v>
      </c>
      <c r="D168" s="55" t="s">
        <v>115</v>
      </c>
      <c r="E168" s="57" t="n"/>
      <c r="F168" s="16" t="s">
        <v>17</v>
      </c>
      <c r="G168" s="60" t="s">
        <v>116</v>
      </c>
      <c r="H168" s="56" t="n">
        <v>3</v>
      </c>
      <c r="I168" s="59" t="n">
        <v>0.8</v>
      </c>
    </row>
    <row customHeight="true" ht="33.75" outlineLevel="0" r="169">
      <c r="A169" s="14" t="n"/>
      <c r="B169" s="23" t="n"/>
      <c r="C169" s="14" t="s">
        <v>117</v>
      </c>
      <c r="D169" s="15" t="s">
        <v>118</v>
      </c>
      <c r="E169" s="57" t="n"/>
      <c r="F169" s="61" t="s">
        <v>119</v>
      </c>
      <c r="G169" s="58" t="s">
        <v>120</v>
      </c>
      <c r="H169" s="56" t="n">
        <v>3</v>
      </c>
      <c r="I169" s="59" t="n">
        <v>0.8</v>
      </c>
    </row>
    <row ht="31.5" outlineLevel="0" r="170">
      <c r="A170" s="14" t="n"/>
      <c r="B170" s="23" t="n"/>
      <c r="C170" s="14" t="s">
        <v>123</v>
      </c>
      <c r="D170" s="15" t="s">
        <v>124</v>
      </c>
      <c r="E170" s="57" t="n"/>
      <c r="F170" s="61" t="s">
        <v>97</v>
      </c>
      <c r="G170" s="60" t="s">
        <v>125</v>
      </c>
      <c r="H170" s="56" t="n">
        <v>3</v>
      </c>
      <c r="I170" s="59" t="n">
        <v>0.6</v>
      </c>
    </row>
    <row ht="31.5" outlineLevel="0" r="171">
      <c r="A171" s="14" t="n"/>
      <c r="B171" s="23" t="n"/>
      <c r="C171" s="56" t="s">
        <v>15</v>
      </c>
      <c r="D171" s="55" t="s">
        <v>126</v>
      </c>
      <c r="E171" s="57" t="n"/>
      <c r="F171" s="16" t="s">
        <v>17</v>
      </c>
      <c r="G171" s="60" t="s">
        <v>116</v>
      </c>
      <c r="H171" s="56" t="n">
        <v>3</v>
      </c>
      <c r="I171" s="59" t="n">
        <v>0.6</v>
      </c>
    </row>
    <row ht="78.75" outlineLevel="0" r="172">
      <c r="A172" s="14" t="s">
        <v>128</v>
      </c>
      <c r="B172" s="15" t="s">
        <v>129</v>
      </c>
      <c r="C172" s="24" t="n"/>
      <c r="D172" s="41" t="n"/>
      <c r="E172" s="24" t="n"/>
      <c r="F172" s="16" t="n"/>
      <c r="G172" s="17" t="n"/>
      <c r="H172" s="14" t="n"/>
      <c r="I172" s="38" t="n"/>
    </row>
    <row customHeight="true" ht="54.75" outlineLevel="0" r="173">
      <c r="A173" s="14" t="n"/>
      <c r="B173" s="23" t="n"/>
      <c r="C173" s="14" t="s">
        <v>15</v>
      </c>
      <c r="D173" s="15" t="s">
        <v>130</v>
      </c>
      <c r="E173" s="24" t="n"/>
      <c r="F173" s="16" t="s">
        <v>17</v>
      </c>
      <c r="G173" s="17" t="s">
        <v>18</v>
      </c>
      <c r="H173" s="14" t="n">
        <v>4</v>
      </c>
      <c r="I173" s="38" t="n">
        <v>0.6</v>
      </c>
    </row>
    <row customHeight="true" ht="50.25" outlineLevel="0" r="174">
      <c r="A174" s="14" t="n"/>
      <c r="B174" s="23" t="n"/>
      <c r="C174" s="14" t="s">
        <v>15</v>
      </c>
      <c r="D174" s="15" t="s">
        <v>132</v>
      </c>
      <c r="E174" s="24" t="n"/>
      <c r="F174" s="16" t="s">
        <v>17</v>
      </c>
      <c r="G174" s="17" t="s">
        <v>18</v>
      </c>
      <c r="H174" s="14" t="n">
        <v>4</v>
      </c>
      <c r="I174" s="38" t="n">
        <v>0.8</v>
      </c>
    </row>
    <row ht="47.25" outlineLevel="0" r="175">
      <c r="A175" s="14" t="n"/>
      <c r="B175" s="23" t="n"/>
      <c r="C175" s="14" t="s">
        <v>15</v>
      </c>
      <c r="D175" s="15" t="s">
        <v>133</v>
      </c>
      <c r="E175" s="24" t="n"/>
      <c r="F175" s="16" t="s">
        <v>17</v>
      </c>
      <c r="G175" s="17" t="s">
        <v>18</v>
      </c>
      <c r="H175" s="14" t="n">
        <v>4</v>
      </c>
      <c r="I175" s="38" t="n">
        <v>0.6</v>
      </c>
    </row>
    <row ht="47.25" outlineLevel="0" r="176">
      <c r="A176" s="14" t="s">
        <v>134</v>
      </c>
      <c r="B176" s="15" t="s">
        <v>135</v>
      </c>
      <c r="C176" s="14" t="n"/>
      <c r="D176" s="15" t="n"/>
      <c r="E176" s="14" t="n"/>
      <c r="F176" s="16" t="n"/>
      <c r="G176" s="17" t="n"/>
      <c r="H176" s="14" t="n"/>
      <c r="I176" s="23" t="n"/>
    </row>
    <row ht="47.25" outlineLevel="0" r="177">
      <c r="A177" s="14" t="n"/>
      <c r="B177" s="23" t="n"/>
      <c r="C177" s="56" t="s">
        <v>15</v>
      </c>
      <c r="D177" s="55" t="s">
        <v>136</v>
      </c>
      <c r="E177" s="56" t="n"/>
      <c r="F177" s="16" t="s">
        <v>17</v>
      </c>
      <c r="G177" s="58" t="s">
        <v>137</v>
      </c>
      <c r="H177" s="56" t="n">
        <v>5</v>
      </c>
      <c r="I177" s="62" t="n">
        <v>0.5</v>
      </c>
    </row>
    <row ht="63" outlineLevel="0" r="178">
      <c r="A178" s="14" t="n"/>
      <c r="B178" s="23" t="n"/>
      <c r="C178" s="56" t="s">
        <v>15</v>
      </c>
      <c r="D178" s="55" t="s">
        <v>139</v>
      </c>
      <c r="E178" s="56" t="n"/>
      <c r="F178" s="16" t="s">
        <v>17</v>
      </c>
      <c r="G178" s="58" t="s">
        <v>141</v>
      </c>
      <c r="H178" s="56" t="n">
        <v>5</v>
      </c>
      <c r="I178" s="62" t="n">
        <v>0.5</v>
      </c>
    </row>
    <row customHeight="true" ht="33.75" outlineLevel="0" r="179">
      <c r="A179" s="14" t="n"/>
      <c r="B179" s="23" t="n"/>
      <c r="C179" s="14" t="s">
        <v>142</v>
      </c>
      <c r="D179" s="55" t="s">
        <v>143</v>
      </c>
      <c r="E179" s="56" t="n"/>
      <c r="F179" s="61" t="s">
        <v>144</v>
      </c>
      <c r="G179" s="60" t="s">
        <v>145</v>
      </c>
      <c r="H179" s="56" t="n">
        <v>5</v>
      </c>
      <c r="I179" s="62" t="n">
        <v>0.6</v>
      </c>
    </row>
    <row customHeight="true" ht="33.75" outlineLevel="0" r="180">
      <c r="A180" s="14" t="n"/>
      <c r="B180" s="23" t="n"/>
      <c r="C180" s="56" t="s">
        <v>15</v>
      </c>
      <c r="D180" s="55" t="s">
        <v>146</v>
      </c>
      <c r="E180" s="56" t="n"/>
      <c r="F180" s="16" t="s">
        <v>17</v>
      </c>
      <c r="G180" s="60" t="s">
        <v>148</v>
      </c>
      <c r="H180" s="56" t="n">
        <v>5</v>
      </c>
      <c r="I180" s="62" t="n">
        <v>0.6</v>
      </c>
    </row>
    <row ht="47.25" outlineLevel="0" r="181">
      <c r="A181" s="14" t="n"/>
      <c r="B181" s="23" t="n"/>
      <c r="C181" s="56" t="s">
        <v>15</v>
      </c>
      <c r="D181" s="55" t="s">
        <v>149</v>
      </c>
      <c r="E181" s="56" t="n"/>
      <c r="F181" s="16" t="s">
        <v>17</v>
      </c>
      <c r="G181" s="60" t="s">
        <v>113</v>
      </c>
      <c r="H181" s="56" t="n">
        <v>5</v>
      </c>
      <c r="I181" s="62" t="n">
        <v>0.6</v>
      </c>
    </row>
    <row ht="31.5" outlineLevel="0" r="182">
      <c r="A182" s="14" t="n"/>
      <c r="B182" s="23" t="n"/>
      <c r="C182" s="56" t="s">
        <v>15</v>
      </c>
      <c r="D182" s="55" t="s">
        <v>150</v>
      </c>
      <c r="E182" s="56" t="n"/>
      <c r="F182" s="16" t="s">
        <v>17</v>
      </c>
      <c r="G182" s="58" t="s">
        <v>152</v>
      </c>
      <c r="H182" s="56" t="n">
        <v>5</v>
      </c>
      <c r="I182" s="62" t="n">
        <v>0.6</v>
      </c>
    </row>
    <row ht="47.25" outlineLevel="0" r="183">
      <c r="A183" s="14" t="n"/>
      <c r="B183" s="23" t="n"/>
      <c r="C183" s="14" t="s">
        <v>153</v>
      </c>
      <c r="D183" s="55" t="s">
        <v>154</v>
      </c>
      <c r="E183" s="56" t="n"/>
      <c r="F183" s="61" t="s">
        <v>155</v>
      </c>
      <c r="G183" s="58" t="s">
        <v>156</v>
      </c>
      <c r="H183" s="56" t="n">
        <v>5</v>
      </c>
      <c r="I183" s="62" t="n">
        <v>0.6</v>
      </c>
    </row>
    <row ht="47.25" outlineLevel="0" r="184">
      <c r="A184" s="14" t="n"/>
      <c r="B184" s="23" t="n"/>
      <c r="C184" s="56" t="s">
        <v>15</v>
      </c>
      <c r="D184" s="55" t="s">
        <v>158</v>
      </c>
      <c r="E184" s="56" t="n"/>
      <c r="F184" s="16" t="s">
        <v>17</v>
      </c>
      <c r="G184" s="58" t="s">
        <v>145</v>
      </c>
      <c r="H184" s="56" t="n">
        <v>5</v>
      </c>
      <c r="I184" s="62" t="n">
        <v>0.5</v>
      </c>
    </row>
    <row ht="63" outlineLevel="0" r="185">
      <c r="A185" s="14" t="n"/>
      <c r="B185" s="23" t="n"/>
      <c r="C185" s="56" t="s">
        <v>15</v>
      </c>
      <c r="D185" s="55" t="s">
        <v>159</v>
      </c>
      <c r="E185" s="56" t="n"/>
      <c r="F185" s="16" t="s">
        <v>17</v>
      </c>
      <c r="G185" s="58" t="s">
        <v>113</v>
      </c>
      <c r="H185" s="56" t="n">
        <v>5</v>
      </c>
      <c r="I185" s="62" t="n">
        <v>0.5</v>
      </c>
    </row>
    <row ht="63" outlineLevel="0" r="186">
      <c r="A186" s="14" t="s">
        <v>160</v>
      </c>
      <c r="B186" s="15" t="s">
        <v>161</v>
      </c>
      <c r="C186" s="14" t="n"/>
      <c r="D186" s="15" t="n"/>
      <c r="E186" s="14" t="n"/>
      <c r="F186" s="16" t="n"/>
      <c r="G186" s="17" t="n"/>
      <c r="H186" s="14" t="n"/>
      <c r="I186" s="23" t="n"/>
    </row>
    <row customHeight="true" ht="52.5" outlineLevel="0" r="187">
      <c r="A187" s="14" t="n"/>
      <c r="B187" s="23" t="n"/>
      <c r="C187" s="14" t="s">
        <v>15</v>
      </c>
      <c r="D187" s="15" t="s">
        <v>54</v>
      </c>
      <c r="E187" s="14" t="n"/>
      <c r="F187" s="16" t="s">
        <v>17</v>
      </c>
      <c r="G187" s="17" t="s">
        <v>18</v>
      </c>
      <c r="H187" s="14" t="n">
        <v>6</v>
      </c>
      <c r="I187" s="18" t="n">
        <v>0.6</v>
      </c>
    </row>
    <row customHeight="true" ht="39" outlineLevel="0" r="188">
      <c r="A188" s="14" t="n"/>
      <c r="B188" s="23" t="n"/>
      <c r="C188" s="14" t="s">
        <v>15</v>
      </c>
      <c r="D188" s="15" t="s">
        <v>55</v>
      </c>
      <c r="E188" s="14" t="n"/>
      <c r="F188" s="16" t="s">
        <v>17</v>
      </c>
      <c r="G188" s="17" t="s">
        <v>18</v>
      </c>
      <c r="H188" s="14" t="n">
        <v>6</v>
      </c>
      <c r="I188" s="18" t="n">
        <v>0.8</v>
      </c>
    </row>
    <row ht="47.25" outlineLevel="0" r="189">
      <c r="A189" s="14" t="n"/>
      <c r="B189" s="23" t="n"/>
      <c r="C189" s="14" t="s">
        <v>15</v>
      </c>
      <c r="D189" s="15" t="s">
        <v>57</v>
      </c>
      <c r="E189" s="14" t="n"/>
      <c r="F189" s="16" t="s">
        <v>17</v>
      </c>
      <c r="G189" s="17" t="s">
        <v>18</v>
      </c>
      <c r="H189" s="14" t="n">
        <v>6</v>
      </c>
      <c r="I189" s="18" t="n">
        <v>0.6</v>
      </c>
    </row>
    <row ht="18.75" outlineLevel="0" r="190">
      <c r="A190" s="11" t="s">
        <v>164</v>
      </c>
      <c r="B190" s="12" t="s">
        <v>165</v>
      </c>
      <c r="C190" s="11" t="n"/>
      <c r="D190" s="13" t="n"/>
      <c r="E190" s="11" t="n"/>
      <c r="F190" s="13" t="n"/>
      <c r="G190" s="13" t="n"/>
      <c r="H190" s="11" t="n"/>
      <c r="I190" s="19" t="n">
        <f aca="false" ca="false" dt2D="false" dtr="false" t="normal">I192+I193+I194+I195+I196+I197+I198+I200+I201+I202+I203+I206+I212+I213+I214+I216+I217+I218+I220+I222+I223+I224+I225+I226+I227+I228+I229+I231+I232+I205+I207+I208+I209+I210+I211+I219</f>
        <v>19.000000000000004</v>
      </c>
    </row>
    <row ht="63" outlineLevel="0" r="191">
      <c r="A191" s="14" t="s">
        <v>168</v>
      </c>
      <c r="B191" s="15" t="s">
        <v>170</v>
      </c>
      <c r="C191" s="14" t="n"/>
      <c r="D191" s="15" t="n"/>
      <c r="E191" s="14" t="n"/>
      <c r="F191" s="15" t="n"/>
      <c r="G191" s="15" t="n"/>
      <c r="H191" s="14" t="n"/>
      <c r="I191" s="18" t="n"/>
    </row>
    <row customHeight="true" ht="49.5" outlineLevel="0" r="192">
      <c r="A192" s="14" t="n"/>
      <c r="B192" s="23" t="n"/>
      <c r="C192" s="14" t="s">
        <v>15</v>
      </c>
      <c r="D192" s="41" t="s">
        <v>172</v>
      </c>
      <c r="E192" s="26" t="n"/>
      <c r="F192" s="27" t="s">
        <v>17</v>
      </c>
      <c r="G192" s="28" t="s">
        <v>18</v>
      </c>
      <c r="H192" s="26" t="n">
        <v>1</v>
      </c>
      <c r="I192" s="29" t="n">
        <v>0.2</v>
      </c>
    </row>
    <row customHeight="true" ht="66.75" outlineLevel="0" r="193">
      <c r="A193" s="14" t="n"/>
      <c r="B193" s="23" t="n"/>
      <c r="C193" s="14" t="s">
        <v>15</v>
      </c>
      <c r="D193" s="47" t="s">
        <v>175</v>
      </c>
      <c r="E193" s="32" t="n"/>
      <c r="F193" s="33" t="s">
        <v>17</v>
      </c>
      <c r="G193" s="34" t="s">
        <v>18</v>
      </c>
      <c r="H193" s="32" t="n">
        <v>1</v>
      </c>
      <c r="I193" s="35" t="n">
        <v>0.3</v>
      </c>
    </row>
    <row customHeight="true" ht="36.75" outlineLevel="0" r="194">
      <c r="A194" s="14" t="n"/>
      <c r="B194" s="23" t="n"/>
      <c r="C194" s="14" t="s">
        <v>15</v>
      </c>
      <c r="D194" s="31" t="s">
        <v>34</v>
      </c>
      <c r="E194" s="32" t="n"/>
      <c r="F194" s="33" t="s">
        <v>17</v>
      </c>
      <c r="G194" s="34" t="s">
        <v>18</v>
      </c>
      <c r="H194" s="32" t="n">
        <v>1</v>
      </c>
      <c r="I194" s="35" t="n">
        <v>0.3</v>
      </c>
    </row>
    <row ht="31.5" outlineLevel="0" r="195">
      <c r="A195" s="14" t="n"/>
      <c r="B195" s="23" t="n"/>
      <c r="C195" s="14" t="s">
        <v>15</v>
      </c>
      <c r="D195" s="47" t="s">
        <v>39</v>
      </c>
      <c r="E195" s="32" t="n"/>
      <c r="F195" s="33" t="s">
        <v>17</v>
      </c>
      <c r="G195" s="34" t="s">
        <v>18</v>
      </c>
      <c r="H195" s="32" t="n">
        <v>1</v>
      </c>
      <c r="I195" s="35" t="n">
        <v>0.2</v>
      </c>
    </row>
    <row customHeight="true" ht="18.75" outlineLevel="0" r="196">
      <c r="A196" s="14" t="n"/>
      <c r="B196" s="23" t="n"/>
      <c r="C196" s="14" t="s">
        <v>15</v>
      </c>
      <c r="D196" s="47" t="s">
        <v>42</v>
      </c>
      <c r="E196" s="32" t="n"/>
      <c r="F196" s="33" t="s">
        <v>17</v>
      </c>
      <c r="G196" s="34" t="s">
        <v>18</v>
      </c>
      <c r="H196" s="32" t="n">
        <v>1</v>
      </c>
      <c r="I196" s="35" t="n">
        <v>0.2</v>
      </c>
    </row>
    <row customHeight="true" ht="33.75" outlineLevel="0" r="197">
      <c r="A197" s="14" t="n"/>
      <c r="B197" s="23" t="n"/>
      <c r="C197" s="14" t="s">
        <v>15</v>
      </c>
      <c r="D197" s="15" t="s">
        <v>178</v>
      </c>
      <c r="E197" s="32" t="n"/>
      <c r="F197" s="33" t="s">
        <v>17</v>
      </c>
      <c r="G197" s="34" t="s">
        <v>18</v>
      </c>
      <c r="H197" s="32" t="n">
        <v>1</v>
      </c>
      <c r="I197" s="35" t="n">
        <v>0.3</v>
      </c>
    </row>
    <row customHeight="true" ht="32.25" outlineLevel="0" r="198">
      <c r="A198" s="14" t="n"/>
      <c r="B198" s="23" t="n"/>
      <c r="C198" s="14" t="s">
        <v>15</v>
      </c>
      <c r="D198" s="15" t="s">
        <v>179</v>
      </c>
      <c r="E198" s="32" t="n"/>
      <c r="F198" s="33" t="s">
        <v>17</v>
      </c>
      <c r="G198" s="34" t="s">
        <v>18</v>
      </c>
      <c r="H198" s="32" t="n">
        <v>1</v>
      </c>
      <c r="I198" s="35" t="n">
        <v>0.5</v>
      </c>
      <c r="J198" s="37" t="n"/>
    </row>
    <row customHeight="true" ht="48.75" outlineLevel="0" r="199">
      <c r="A199" s="14" t="s">
        <v>180</v>
      </c>
      <c r="B199" s="15" t="s">
        <v>181</v>
      </c>
      <c r="C199" s="14" t="n"/>
      <c r="D199" s="15" t="n"/>
      <c r="E199" s="14" t="n"/>
      <c r="F199" s="16" t="n"/>
      <c r="G199" s="17" t="n"/>
      <c r="H199" s="14" t="n"/>
      <c r="I199" s="23" t="n"/>
    </row>
    <row customHeight="true" ht="48" outlineLevel="0" r="200">
      <c r="A200" s="14" t="n"/>
      <c r="B200" s="23" t="n"/>
      <c r="C200" s="14" t="s">
        <v>15</v>
      </c>
      <c r="D200" s="15" t="s">
        <v>56</v>
      </c>
      <c r="E200" s="14" t="n"/>
      <c r="F200" s="16" t="s">
        <v>17</v>
      </c>
      <c r="G200" s="17" t="s">
        <v>18</v>
      </c>
      <c r="H200" s="14" t="n">
        <v>2</v>
      </c>
      <c r="I200" s="18" t="n">
        <v>0.2</v>
      </c>
    </row>
    <row customHeight="true" ht="45" outlineLevel="0" r="201">
      <c r="A201" s="14" t="n"/>
      <c r="B201" s="23" t="n"/>
      <c r="C201" s="14" t="s">
        <v>15</v>
      </c>
      <c r="D201" s="15" t="s">
        <v>185</v>
      </c>
      <c r="E201" s="14" t="n"/>
      <c r="F201" s="16" t="s">
        <v>17</v>
      </c>
      <c r="G201" s="17" t="s">
        <v>18</v>
      </c>
      <c r="H201" s="14" t="n">
        <v>2</v>
      </c>
      <c r="I201" s="18" t="n">
        <v>0.3</v>
      </c>
    </row>
    <row customHeight="true" ht="54.75" outlineLevel="0" r="202">
      <c r="A202" s="14" t="n"/>
      <c r="B202" s="23" t="n"/>
      <c r="C202" s="14" t="s">
        <v>15</v>
      </c>
      <c r="D202" s="15" t="s">
        <v>186</v>
      </c>
      <c r="E202" s="14" t="n"/>
      <c r="F202" s="16" t="s">
        <v>17</v>
      </c>
      <c r="G202" s="17" t="s">
        <v>18</v>
      </c>
      <c r="H202" s="14" t="n">
        <v>2</v>
      </c>
      <c r="I202" s="18" t="n">
        <v>0.2</v>
      </c>
    </row>
    <row customHeight="true" ht="50.25" outlineLevel="0" r="203">
      <c r="A203" s="14" t="n"/>
      <c r="B203" s="23" t="n"/>
      <c r="C203" s="14" t="s">
        <v>15</v>
      </c>
      <c r="D203" s="15" t="s">
        <v>187</v>
      </c>
      <c r="E203" s="14" t="n"/>
      <c r="F203" s="16" t="s">
        <v>17</v>
      </c>
      <c r="G203" s="17" t="s">
        <v>18</v>
      </c>
      <c r="H203" s="14" t="n">
        <v>2</v>
      </c>
      <c r="I203" s="18" t="n">
        <v>0.3</v>
      </c>
    </row>
    <row customHeight="true" ht="47.25" outlineLevel="0" r="204">
      <c r="A204" s="14" t="s">
        <v>188</v>
      </c>
      <c r="B204" s="15" t="s">
        <v>189</v>
      </c>
      <c r="C204" s="14" t="n"/>
      <c r="D204" s="15" t="n"/>
      <c r="E204" s="14" t="n"/>
      <c r="F204" s="16" t="n"/>
      <c r="G204" s="17" t="n"/>
      <c r="H204" s="14" t="n"/>
      <c r="I204" s="23" t="n"/>
    </row>
    <row customHeight="true" ht="66.75" outlineLevel="0" r="205">
      <c r="A205" s="14" t="n"/>
      <c r="B205" s="23" t="n"/>
      <c r="C205" s="14" t="s">
        <v>190</v>
      </c>
      <c r="D205" s="15" t="s">
        <v>191</v>
      </c>
      <c r="E205" s="56" t="n"/>
      <c r="F205" s="61" t="s">
        <v>97</v>
      </c>
      <c r="G205" s="58" t="s">
        <v>192</v>
      </c>
      <c r="H205" s="56" t="n">
        <v>3</v>
      </c>
      <c r="I205" s="62" t="n">
        <v>0.5</v>
      </c>
    </row>
    <row customHeight="true" ht="66" outlineLevel="0" r="206">
      <c r="A206" s="14" t="n"/>
      <c r="B206" s="23" t="n"/>
      <c r="C206" s="56" t="s">
        <v>15</v>
      </c>
      <c r="D206" s="55" t="s">
        <v>193</v>
      </c>
      <c r="E206" s="56" t="n"/>
      <c r="F206" s="16" t="s">
        <v>17</v>
      </c>
      <c r="G206" s="58" t="s">
        <v>194</v>
      </c>
      <c r="H206" s="56" t="n">
        <v>3</v>
      </c>
      <c r="I206" s="62" t="n">
        <v>0.5</v>
      </c>
    </row>
    <row customHeight="true" ht="42" outlineLevel="0" r="207">
      <c r="A207" s="14" t="n"/>
      <c r="B207" s="23" t="n"/>
      <c r="C207" s="14" t="s">
        <v>142</v>
      </c>
      <c r="D207" s="15" t="s">
        <v>195</v>
      </c>
      <c r="E207" s="56" t="n"/>
      <c r="F207" s="61" t="s">
        <v>196</v>
      </c>
      <c r="G207" s="58" t="s">
        <v>148</v>
      </c>
      <c r="H207" s="56" t="n">
        <v>3</v>
      </c>
      <c r="I207" s="62" t="n">
        <v>0.5</v>
      </c>
    </row>
    <row customHeight="true" ht="42.75" outlineLevel="0" r="208">
      <c r="A208" s="14" t="n"/>
      <c r="B208" s="23" t="n"/>
      <c r="C208" s="14" t="s">
        <v>117</v>
      </c>
      <c r="D208" s="15" t="s">
        <v>199</v>
      </c>
      <c r="E208" s="56" t="n"/>
      <c r="F208" s="61" t="s">
        <v>200</v>
      </c>
      <c r="G208" s="58" t="s">
        <v>201</v>
      </c>
      <c r="H208" s="56" t="n">
        <v>3</v>
      </c>
      <c r="I208" s="62" t="n">
        <v>0.5</v>
      </c>
    </row>
    <row customHeight="true" ht="46.5" outlineLevel="0" r="209">
      <c r="A209" s="14" t="n"/>
      <c r="B209" s="23" t="n"/>
      <c r="C209" s="56" t="s">
        <v>15</v>
      </c>
      <c r="D209" s="55" t="s">
        <v>203</v>
      </c>
      <c r="E209" s="56" t="n"/>
      <c r="F209" s="16" t="s">
        <v>17</v>
      </c>
      <c r="G209" s="58" t="s">
        <v>204</v>
      </c>
      <c r="H209" s="56" t="n">
        <v>3</v>
      </c>
      <c r="I209" s="62" t="n">
        <v>0.5</v>
      </c>
    </row>
    <row customHeight="true" ht="40.5" outlineLevel="0" r="210">
      <c r="A210" s="14" t="n"/>
      <c r="B210" s="23" t="n"/>
      <c r="C210" s="14" t="s">
        <v>117</v>
      </c>
      <c r="D210" s="15" t="s">
        <v>206</v>
      </c>
      <c r="E210" s="56" t="n"/>
      <c r="F210" s="61" t="s">
        <v>207</v>
      </c>
      <c r="G210" s="58" t="s">
        <v>208</v>
      </c>
      <c r="H210" s="56" t="n">
        <v>3</v>
      </c>
      <c r="I210" s="62" t="n">
        <v>0.6</v>
      </c>
    </row>
    <row customHeight="true" ht="47.25" outlineLevel="0" r="211">
      <c r="A211" s="14" t="n"/>
      <c r="B211" s="23" t="n"/>
      <c r="C211" s="56" t="s">
        <v>15</v>
      </c>
      <c r="D211" s="55" t="s">
        <v>209</v>
      </c>
      <c r="E211" s="56" t="n"/>
      <c r="F211" s="16" t="s">
        <v>17</v>
      </c>
      <c r="G211" s="58" t="s">
        <v>210</v>
      </c>
      <c r="H211" s="56" t="n">
        <v>3</v>
      </c>
      <c r="I211" s="62" t="n">
        <v>0.6</v>
      </c>
    </row>
    <row customHeight="true" ht="39.75" outlineLevel="0" r="212">
      <c r="A212" s="14" t="n"/>
      <c r="B212" s="23" t="n"/>
      <c r="C212" s="14" t="s">
        <v>211</v>
      </c>
      <c r="D212" s="55" t="s">
        <v>212</v>
      </c>
      <c r="E212" s="56" t="n"/>
      <c r="F212" s="61" t="s">
        <v>213</v>
      </c>
      <c r="G212" s="58" t="s">
        <v>214</v>
      </c>
      <c r="H212" s="56" t="n">
        <v>3</v>
      </c>
      <c r="I212" s="62" t="n">
        <v>0.5</v>
      </c>
    </row>
    <row customHeight="true" ht="30.75" outlineLevel="0" r="213">
      <c r="A213" s="14" t="n"/>
      <c r="B213" s="23" t="n"/>
      <c r="C213" s="14" t="s">
        <v>215</v>
      </c>
      <c r="D213" s="55" t="s">
        <v>216</v>
      </c>
      <c r="E213" s="56" t="n"/>
      <c r="F213" s="61" t="s">
        <v>217</v>
      </c>
      <c r="G213" s="60" t="s">
        <v>218</v>
      </c>
      <c r="H213" s="56" t="n">
        <v>3</v>
      </c>
      <c r="I213" s="62" t="n">
        <v>0.4</v>
      </c>
    </row>
    <row customHeight="true" ht="23.25" outlineLevel="0" r="214">
      <c r="A214" s="14" t="n"/>
      <c r="B214" s="23" t="n"/>
      <c r="C214" s="56" t="s">
        <v>15</v>
      </c>
      <c r="D214" s="55" t="s">
        <v>219</v>
      </c>
      <c r="E214" s="56" t="n"/>
      <c r="F214" s="16" t="s">
        <v>17</v>
      </c>
      <c r="G214" s="60" t="s">
        <v>220</v>
      </c>
      <c r="H214" s="56" t="n">
        <v>3</v>
      </c>
      <c r="I214" s="62" t="n">
        <v>0.4</v>
      </c>
    </row>
    <row ht="78.75" outlineLevel="0" r="215">
      <c r="A215" s="14" t="s">
        <v>222</v>
      </c>
      <c r="B215" s="15" t="s">
        <v>223</v>
      </c>
      <c r="C215" s="14" t="n"/>
      <c r="D215" s="15" t="n"/>
      <c r="E215" s="14" t="n"/>
      <c r="F215" s="16" t="n"/>
      <c r="G215" s="17" t="n"/>
      <c r="H215" s="14" t="n"/>
      <c r="I215" s="23" t="n"/>
    </row>
    <row customHeight="true" ht="49.5" outlineLevel="0" r="216">
      <c r="A216" s="14" t="n"/>
      <c r="B216" s="23" t="n"/>
      <c r="C216" s="56" t="s">
        <v>15</v>
      </c>
      <c r="D216" s="55" t="s">
        <v>226</v>
      </c>
      <c r="E216" s="56" t="n"/>
      <c r="F216" s="16" t="s">
        <v>17</v>
      </c>
      <c r="G216" s="17" t="s">
        <v>18</v>
      </c>
      <c r="H216" s="56" t="n">
        <v>4</v>
      </c>
      <c r="I216" s="62" t="n">
        <v>1</v>
      </c>
    </row>
    <row customHeight="true" ht="42.75" outlineLevel="0" r="217">
      <c r="A217" s="14" t="n"/>
      <c r="B217" s="23" t="n"/>
      <c r="C217" s="56" t="s">
        <v>15</v>
      </c>
      <c r="D217" s="55" t="s">
        <v>227</v>
      </c>
      <c r="E217" s="56" t="n"/>
      <c r="F217" s="16" t="s">
        <v>17</v>
      </c>
      <c r="G217" s="17" t="s">
        <v>18</v>
      </c>
      <c r="H217" s="56" t="n">
        <v>4</v>
      </c>
      <c r="I217" s="62" t="n">
        <v>1</v>
      </c>
    </row>
    <row customHeight="true" ht="48.75" outlineLevel="0" r="218">
      <c r="A218" s="14" t="n"/>
      <c r="B218" s="23" t="n"/>
      <c r="C218" s="56" t="s">
        <v>15</v>
      </c>
      <c r="D218" s="55" t="s">
        <v>228</v>
      </c>
      <c r="E218" s="56" t="n"/>
      <c r="F218" s="16" t="s">
        <v>17</v>
      </c>
      <c r="G218" s="17" t="s">
        <v>18</v>
      </c>
      <c r="H218" s="56" t="n">
        <v>4</v>
      </c>
      <c r="I218" s="62" t="n">
        <v>1</v>
      </c>
    </row>
    <row customHeight="true" ht="16.5" outlineLevel="0" r="219">
      <c r="A219" s="14" t="n"/>
      <c r="B219" s="23" t="n"/>
      <c r="C219" s="56" t="s">
        <v>15</v>
      </c>
      <c r="D219" s="55" t="s">
        <v>229</v>
      </c>
      <c r="E219" s="56" t="n"/>
      <c r="F219" s="16" t="s">
        <v>17</v>
      </c>
      <c r="G219" s="17" t="s">
        <v>18</v>
      </c>
      <c r="H219" s="56" t="n">
        <v>4</v>
      </c>
      <c r="I219" s="62" t="n">
        <v>1</v>
      </c>
    </row>
    <row ht="31.5" outlineLevel="0" r="220">
      <c r="A220" s="14" t="n"/>
      <c r="B220" s="23" t="n"/>
      <c r="C220" s="56" t="s">
        <v>15</v>
      </c>
      <c r="D220" s="55" t="s">
        <v>232</v>
      </c>
      <c r="E220" s="56" t="n"/>
      <c r="F220" s="16" t="s">
        <v>17</v>
      </c>
      <c r="G220" s="17" t="s">
        <v>18</v>
      </c>
      <c r="H220" s="56" t="n">
        <v>4</v>
      </c>
      <c r="I220" s="62" t="n">
        <v>1</v>
      </c>
    </row>
    <row ht="47.25" outlineLevel="0" r="221">
      <c r="A221" s="14" t="s">
        <v>234</v>
      </c>
      <c r="B221" s="15" t="s">
        <v>236</v>
      </c>
      <c r="C221" s="14" t="n"/>
      <c r="D221" s="15" t="n"/>
      <c r="E221" s="14" t="n"/>
      <c r="F221" s="16" t="n"/>
      <c r="G221" s="17" t="n"/>
      <c r="H221" s="14" t="n"/>
      <c r="I221" s="23" t="n"/>
      <c r="J221" s="37" t="n"/>
    </row>
    <row ht="47.25" outlineLevel="0" r="222">
      <c r="A222" s="14" t="n"/>
      <c r="B222" s="23" t="n"/>
      <c r="C222" s="14" t="s">
        <v>15</v>
      </c>
      <c r="D222" s="55" t="s">
        <v>238</v>
      </c>
      <c r="E222" s="14" t="n"/>
      <c r="F222" s="16" t="s">
        <v>17</v>
      </c>
      <c r="G222" s="17" t="s">
        <v>18</v>
      </c>
      <c r="H222" s="14" t="n">
        <v>5</v>
      </c>
      <c r="I222" s="18" t="n">
        <v>0.3</v>
      </c>
    </row>
    <row ht="31.5" outlineLevel="0" r="223">
      <c r="A223" s="14" t="n"/>
      <c r="B223" s="23" t="n"/>
      <c r="C223" s="14" t="s">
        <v>15</v>
      </c>
      <c r="D223" s="55" t="s">
        <v>151</v>
      </c>
      <c r="E223" s="14" t="n"/>
      <c r="F223" s="16" t="s">
        <v>17</v>
      </c>
      <c r="G223" s="17" t="s">
        <v>18</v>
      </c>
      <c r="H223" s="14" t="n">
        <v>5</v>
      </c>
      <c r="I223" s="18" t="n">
        <v>0.3</v>
      </c>
    </row>
    <row customHeight="true" ht="41.5546875" outlineLevel="0" r="224">
      <c r="A224" s="14" t="n"/>
      <c r="B224" s="23" t="n"/>
      <c r="C224" s="14" t="s">
        <v>15</v>
      </c>
      <c r="D224" s="55" t="s">
        <v>241</v>
      </c>
      <c r="E224" s="14" t="n"/>
      <c r="F224" s="16" t="s">
        <v>17</v>
      </c>
      <c r="G224" s="17" t="s">
        <v>18</v>
      </c>
      <c r="H224" s="14" t="n">
        <v>5</v>
      </c>
      <c r="I224" s="18" t="n">
        <v>0.6</v>
      </c>
    </row>
    <row ht="47.25" outlineLevel="0" r="225">
      <c r="A225" s="14" t="n"/>
      <c r="B225" s="23" t="n"/>
      <c r="C225" s="14" t="s">
        <v>15</v>
      </c>
      <c r="D225" s="55" t="s">
        <v>243</v>
      </c>
      <c r="E225" s="14" t="n"/>
      <c r="F225" s="16" t="s">
        <v>17</v>
      </c>
      <c r="G225" s="17" t="s">
        <v>18</v>
      </c>
      <c r="H225" s="14" t="n">
        <v>5</v>
      </c>
      <c r="I225" s="18" t="n">
        <v>0.7</v>
      </c>
    </row>
    <row ht="31.5" outlineLevel="0" r="226">
      <c r="A226" s="14" t="n"/>
      <c r="B226" s="23" t="n"/>
      <c r="C226" s="14" t="s">
        <v>15</v>
      </c>
      <c r="D226" s="55" t="s">
        <v>245</v>
      </c>
      <c r="E226" s="14" t="n"/>
      <c r="F226" s="16" t="s">
        <v>17</v>
      </c>
      <c r="G226" s="17" t="s">
        <v>18</v>
      </c>
      <c r="H226" s="14" t="n">
        <v>5</v>
      </c>
      <c r="I226" s="18" t="n">
        <v>0.6</v>
      </c>
    </row>
    <row customHeight="true" ht="50.25" outlineLevel="0" r="227">
      <c r="A227" s="14" t="n"/>
      <c r="B227" s="23" t="n"/>
      <c r="C227" s="14" t="s">
        <v>15</v>
      </c>
      <c r="D227" s="55" t="s">
        <v>247</v>
      </c>
      <c r="E227" s="14" t="n"/>
      <c r="F227" s="16" t="s">
        <v>17</v>
      </c>
      <c r="G227" s="17" t="s">
        <v>18</v>
      </c>
      <c r="H227" s="14" t="n">
        <v>5</v>
      </c>
      <c r="I227" s="18" t="n">
        <v>0.6</v>
      </c>
    </row>
    <row customHeight="true" ht="51" outlineLevel="0" r="228">
      <c r="A228" s="14" t="n"/>
      <c r="B228" s="23" t="n"/>
      <c r="C228" s="14" t="s">
        <v>15</v>
      </c>
      <c r="D228" s="55" t="s">
        <v>250</v>
      </c>
      <c r="E228" s="14" t="n"/>
      <c r="F228" s="16" t="s">
        <v>17</v>
      </c>
      <c r="G228" s="17" t="s">
        <v>18</v>
      </c>
      <c r="H228" s="14" t="n">
        <v>5</v>
      </c>
      <c r="I228" s="18" t="n">
        <v>0.6</v>
      </c>
    </row>
    <row ht="47.25" outlineLevel="0" r="229">
      <c r="A229" s="14" t="n"/>
      <c r="B229" s="23" t="n"/>
      <c r="C229" s="14" t="s">
        <v>15</v>
      </c>
      <c r="D229" s="55" t="s">
        <v>252</v>
      </c>
      <c r="E229" s="14" t="n"/>
      <c r="F229" s="16" t="s">
        <v>17</v>
      </c>
      <c r="G229" s="17" t="s">
        <v>18</v>
      </c>
      <c r="H229" s="14" t="n">
        <v>5</v>
      </c>
      <c r="I229" s="18" t="n">
        <v>0.3</v>
      </c>
      <c r="J229" s="37" t="n"/>
    </row>
    <row ht="63" outlineLevel="0" r="230">
      <c r="A230" s="14" t="s">
        <v>253</v>
      </c>
      <c r="B230" s="15" t="s">
        <v>254</v>
      </c>
      <c r="C230" s="14" t="n"/>
      <c r="D230" s="15" t="n"/>
      <c r="E230" s="14" t="n"/>
      <c r="F230" s="16" t="n"/>
      <c r="G230" s="17" t="n"/>
      <c r="H230" s="14" t="n"/>
      <c r="I230" s="23" t="n"/>
    </row>
    <row customHeight="true" ht="54.75" outlineLevel="0" r="231">
      <c r="A231" s="14" t="n"/>
      <c r="B231" s="23" t="n"/>
      <c r="C231" s="14" t="s">
        <v>15</v>
      </c>
      <c r="D231" s="15" t="s">
        <v>54</v>
      </c>
      <c r="E231" s="14" t="n"/>
      <c r="F231" s="16" t="s">
        <v>17</v>
      </c>
      <c r="G231" s="17" t="s">
        <v>18</v>
      </c>
      <c r="H231" s="14" t="n">
        <v>6</v>
      </c>
      <c r="I231" s="18" t="n">
        <v>1</v>
      </c>
    </row>
    <row ht="47.25" outlineLevel="0" r="232">
      <c r="A232" s="14" t="n"/>
      <c r="B232" s="23" t="n"/>
      <c r="C232" s="14" t="s">
        <v>15</v>
      </c>
      <c r="D232" s="15" t="s">
        <v>57</v>
      </c>
      <c r="E232" s="14" t="n"/>
      <c r="F232" s="16" t="s">
        <v>17</v>
      </c>
      <c r="G232" s="17" t="s">
        <v>18</v>
      </c>
      <c r="H232" s="14" t="n">
        <v>6</v>
      </c>
      <c r="I232" s="18" t="n">
        <v>1</v>
      </c>
    </row>
    <row ht="18.75" outlineLevel="0" r="234">
      <c r="F234" s="63" t="s">
        <v>258</v>
      </c>
      <c r="G234" s="63" t="n"/>
      <c r="H234" s="64" t="n"/>
      <c r="I234" s="65" t="n">
        <f aca="false" ca="false" dt2D="false" dtr="false" t="normal">I190+I143+I97+I49+I7</f>
        <v>100.00000000000003</v>
      </c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B7"/>
  <sheetViews>
    <sheetView showZeros="true" workbookViewId="0"/>
  </sheetViews>
  <sheetFormatPr baseColWidth="8" customHeight="false" defaultColWidth="11.9414637645193" defaultRowHeight="15.75" zeroHeight="false"/>
  <cols>
    <col customWidth="true" max="2" min="2" outlineLevel="0" style="3" width="61.7427926325421"/>
  </cols>
  <sheetData>
    <row customHeight="true" ht="27.9500007629395" outlineLevel="0" r="1">
      <c r="A1" s="66" t="s">
        <v>299</v>
      </c>
      <c r="B1" s="67" t="s"/>
    </row>
    <row outlineLevel="0" r="2">
      <c r="A2" s="68" t="n">
        <v>1</v>
      </c>
      <c r="B2" s="69" t="s">
        <v>300</v>
      </c>
    </row>
    <row outlineLevel="0" r="3">
      <c r="A3" s="68" t="n">
        <v>2</v>
      </c>
      <c r="B3" s="69" t="s">
        <v>301</v>
      </c>
    </row>
    <row outlineLevel="0" r="4">
      <c r="A4" s="68" t="n">
        <v>3</v>
      </c>
      <c r="B4" s="69" t="s">
        <v>305</v>
      </c>
    </row>
    <row ht="31.5" outlineLevel="0" r="5">
      <c r="A5" s="68" t="n">
        <v>4</v>
      </c>
      <c r="B5" s="69" t="s">
        <v>304</v>
      </c>
    </row>
    <row outlineLevel="0" r="6">
      <c r="A6" s="68" t="n">
        <v>5</v>
      </c>
      <c r="B6" s="15" t="s">
        <v>302</v>
      </c>
    </row>
    <row outlineLevel="0" r="7">
      <c r="A7" s="68" t="n">
        <v>6</v>
      </c>
      <c r="B7" s="15" t="s">
        <v>303</v>
      </c>
    </row>
  </sheetData>
  <mergeCells count="1">
    <mergeCell ref="A1:B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2025-04-17T02:42:56Z</dcterms:created>
  <dcterms:modified xsi:type="dcterms:W3CDTF">2025-04-17T02:42:56Z</dcterms:modified>
</cp:coreProperties>
</file>