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User\Downloads\КОМПЕТЕНЦИИ ФИНАЛА_2025\Информационная безопасность\"/>
    </mc:Choice>
  </mc:AlternateContent>
  <xr:revisionPtr revIDLastSave="0" documentId="13_ncr:1_{CCFADDAC-4C21-48F3-A378-D249A30F7685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Критерии оценки" sheetId="1" r:id="rId1"/>
    <sheet name="Перечень профессиональных задач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3" i="1" l="1"/>
  <c r="I81" i="1"/>
  <c r="I60" i="1"/>
  <c r="I6" i="1"/>
  <c r="I115" i="1" l="1"/>
</calcChain>
</file>

<file path=xl/sharedStrings.xml><?xml version="1.0" encoding="utf-8"?>
<sst xmlns="http://schemas.openxmlformats.org/spreadsheetml/2006/main" count="429" uniqueCount="111">
  <si>
    <t>Мероприятие</t>
  </si>
  <si>
    <t>Наименование компетенции</t>
  </si>
  <si>
    <t>Информационная безопасность</t>
  </si>
  <si>
    <t>Код</t>
  </si>
  <si>
    <t>Подкритерий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</si>
  <si>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</si>
  <si>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</si>
  <si>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</si>
  <si>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</si>
  <si>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</si>
  <si>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</si>
  <si>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</si>
  <si>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</si>
  <si>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ISP VMmanager</t>
  </si>
  <si>
    <t>И</t>
  </si>
  <si>
    <t>Средство виртуализации установлено</t>
  </si>
  <si>
    <t>да/нет</t>
  </si>
  <si>
    <t>Создан кластер</t>
  </si>
  <si>
    <t>Создан узел сети</t>
  </si>
  <si>
    <t>Инфраструктура работает</t>
  </si>
  <si>
    <t>Основной филиал (Центральный)</t>
  </si>
  <si>
    <t>Установлен FW1</t>
  </si>
  <si>
    <t>НЕ ПРОВЕРЯЕТСЯ, ЕСЛИ АСПЕКТ "ИНФРАСТРУКТУРА РАБОТАЕТ" КРИТЕРИЯ ISP Vmmanager = нет (0 баллов)
Запускается без ошибок. Имеется доступ к веб-интерфейсу.</t>
  </si>
  <si>
    <t>Настроены все политики безопасности FW1</t>
  </si>
  <si>
    <t>НЕ ПРОВЕРЯЕТСЯ, ЕСЛИ АСПЕКТ "ИНФРАСТРУКТУРА РАБОТАЕТ" КРИТЕРИЯ ISP Vmmanager = нет (0 баллов)
Добавлены политики в настройках веб-интерфейса. Политики настроены корректно.</t>
  </si>
  <si>
    <t>Установлен C1</t>
  </si>
  <si>
    <t>Настроен C1</t>
  </si>
  <si>
    <t>НЕ ПРОВЕРЯЕТСЯ, ЕСЛИ АСПЕКТ "ИНФРАСТРУКТУРА РАБОТАЕТ" КРИТЕРИЯ ISP Vmmanager = нет (0 баллов)
Имеется связь с клиентами защищенной сети всех филиалов.</t>
  </si>
  <si>
    <t>Установлен R1</t>
  </si>
  <si>
    <t>НЕ ПРОВЕРЯЕТСЯ, ЕСЛИ АСПЕКТ "ИНФРАСТРУКТУРА РАБОТАЕТ" КРИТЕРИЯ ISP Vmmanager = нет (0 баллов)
Настроена сетевая маршрутизация до оконечных устройств.</t>
  </si>
  <si>
    <t>Настроен R1</t>
  </si>
  <si>
    <t>НЕ ПРОВЕРЯЕТСЯ, ЕСЛИ АСПЕКТ "ИНФРАСТРУКТУРА РАБОТАЕТ" КРИТЕРИЯ ISP Vmmanager = нет (0 баллов)
Запускается без ошибок.</t>
  </si>
  <si>
    <t>Установлен AP1</t>
  </si>
  <si>
    <t>Настроен ALD Pro на AP1</t>
  </si>
  <si>
    <t>НЕ ПРОВЕРЯЕТСЯ, ЕСЛИ АСПЕКТ "ИНФРАСТРУКТУРА РАБОТАЕТ" КРИТЕРИЯ ISP Vmmanager = нет (0 баллов)
Добавлены устройства домена. Работает связь с устройствами домена. Имеется возможность распределения настроек на доменные устройства.</t>
  </si>
  <si>
    <t>Установлен ALSE1</t>
  </si>
  <si>
    <t>НЕ ПРОВЕРЯЕТСЯ, ЕСЛИ АСПЕКТ "ИНФРАСТРУКТУРА РАБОТАЕТ" КРИТЕРИЯ ISP Vmmanager = нет (0 баллов) На машине установлен сложный пароль и средство резервного копирования
Запускается без ошибок.</t>
  </si>
  <si>
    <t>Установлен ALSE2</t>
  </si>
  <si>
    <t xml:space="preserve">Установлены и настроены ВСЕ средства защиты Infotecs IDS </t>
  </si>
  <si>
    <t>НЕ ПРОВЕРЯЕТСЯ, ЕСЛИ АСПЕКТ "ИНФРАСТРУКТУРА РАБОТАЕТ" КРИТЕРИЯ ISP Vmmanager = нет (0 баллов)
Запускается без ошибок. IDS MC, IDS NS, IDS HS, IDS TIAS</t>
  </si>
  <si>
    <t>Установлены и настроены ВСЕ средства защиты Infotecs EP/SP</t>
  </si>
  <si>
    <t>РЕД Виртуализация</t>
  </si>
  <si>
    <t>Standalone</t>
  </si>
  <si>
    <t>Дочерний филиал (Уральский)</t>
  </si>
  <si>
    <t>Установлен FW2</t>
  </si>
  <si>
    <t>НЕ ПРОВЕРЯЕТСЯ, ЕСЛИ АСПЕКТ "ИНФРАСТРУКТУРА РАБОТАЕТ" КРИТЕРИЯ РЕД Виртуализация = нет (0 баллов)
Запускается без ошибок. Имеется доступ к веб-интерфейсу.</t>
  </si>
  <si>
    <t>Настроены все политики безопасности FW2</t>
  </si>
  <si>
    <t>НЕ ПРОВЕРЯЕТСЯ, ЕСЛИ АСПЕКТ "ИНФРАСТРУКТУРА РАБОТАЕТ" КРИТЕРИЯ РЕД Виртуализация = нет (0 баллов)
Добавлены политики в настройках веб-интерфейса. Политики настроены корректно.</t>
  </si>
  <si>
    <t>Установлен C2</t>
  </si>
  <si>
    <t>Настроен C2</t>
  </si>
  <si>
    <t>НЕ ПРОВЕРЯЕТСЯ, ЕСЛИ АСПЕКТ "ИНФРАСТРУКТУРА РАБОТАЕТ" КРИТЕРИЯ РЕД Виртуализация = нет (0 баллов)
Имеется связь с клиентами защищенной сети всех филиалов.</t>
  </si>
  <si>
    <t>Установлен R2</t>
  </si>
  <si>
    <t>НЕ ПРОВЕРЯЕТСЯ, ЕСЛИ АСПЕКТ "ИНФРАСТРУКТУРА РАБОТАЕТ" КРИТЕРИЯ РЕД Виртуализация = нет (0 баллов)
Настроена сетевая маршрутизация до оконечных устройств.</t>
  </si>
  <si>
    <t>Настроен R2</t>
  </si>
  <si>
    <t>НЕ ПРОВЕРЯЕТСЯ, ЕСЛИ АСПЕКТ "ИНФРАСТРУКТУРА РАБОТАЕТ" КРИТЕРИЯ РЕД Виртуализация = нет (0 баллов)
Запускается без ошибок.</t>
  </si>
  <si>
    <t>Установлен RA2</t>
  </si>
  <si>
    <t>Настроен РЕД АДМ на RA2</t>
  </si>
  <si>
    <t>НЕ ПРОВЕРЯЕТСЯ, ЕСЛИ АСПЕКТ "ИНФРАСТРУКТУРА РАБОТАЕТ" КРИТЕРИЯ РЕД Виртуализация = нет (0 баллов)
Добавлены устройства домена. Работает связь с устройствами домена. Имеется возможность распределения настроек на доменные устройства.</t>
  </si>
  <si>
    <t>Установлен RO2</t>
  </si>
  <si>
    <t>НЕ ПРОВЕРЯЕТСЯ, ЕСЛИ АСПЕКТ "ИНФРАСТРУКТУРА РАБОТАЕТ" КРИТЕРИЯ РЕД Виртуализация = нет (0 баллов) На машине установлен сложный пароль и средство резервного копирования
Запускается без ошибок.</t>
  </si>
  <si>
    <t>Альт Виртуализация</t>
  </si>
  <si>
    <t>PVE, NGINX</t>
  </si>
  <si>
    <t>Дочерний филиал (Дальневосточный)</t>
  </si>
  <si>
    <t>Установлен FW3</t>
  </si>
  <si>
    <t>НЕ ПРОВЕРЯЕТСЯ, ЕСЛИ АСПЕКТ "ИНФРАСТРУКТУРА РАБОТАЕТ" КРИТЕРИЯ Альт виртуализация = нет (0 баллов)
Запускается без ошибок. Имеется доступ к веб-интерфейсу.</t>
  </si>
  <si>
    <t>Настроены все политики безопасности FW3</t>
  </si>
  <si>
    <t>НЕ ПРОВЕРЯЕТСЯ, ЕСЛИ АСПЕКТ "ИНФРАСТРУКТУРА РАБОТАЕТ" КРИТЕРИЯ Альт виртуализация = нет (0 баллов)
Добавлены политики в настройках веб-интерфейса. Политики настроены корректно.</t>
  </si>
  <si>
    <t>Установлен C3</t>
  </si>
  <si>
    <t>Настроен C3</t>
  </si>
  <si>
    <t>НЕ ПРОВЕРЯЕТСЯ, ЕСЛИ АСПЕКТ "ИНФРАСТРУКТУРА РАБОТАЕТ" КРИТЕРИЯ Альт виртуализация = нет (0 баллов)
Имеется связь с клиентами защищенной сети всех филиалов.</t>
  </si>
  <si>
    <t>Установлен R3</t>
  </si>
  <si>
    <t>НЕ ПРОВЕРЯЕТСЯ, ЕСЛИ АСПЕКТ "ИНФРАСТРУКТУРА РАБОТАЕТ" КРИТЕРИЯ Альт виртуализация = нет (0 баллов)
Настроена сетевая маршрутизация до оконечных устройств.</t>
  </si>
  <si>
    <t>Настроен R3</t>
  </si>
  <si>
    <t>НЕ ПРОВЕРЯЕТСЯ, ЕСЛИ АСПЕКТ "ИНФРАСТРУКТУРА РАБОТАЕТ" КРИТЕРИЯ Альт виртуализация = нет (0 баллов)
Запускается без ошибок.</t>
  </si>
  <si>
    <t>Установлен AW3</t>
  </si>
  <si>
    <t>НЕ ПРОВЕРЯЕТСЯ, ЕСЛИ АСПЕКТ "ИНФРАСТРУКТУРА РАБОТАЕТ" КРИТЕРИЯ Альт виртуализация = нет (0 баллов) На машине установлен сложный пароль и средство резервного копирования
Запускается без ошибок.</t>
  </si>
  <si>
    <t>Цифровая гигиена и безопасность</t>
  </si>
  <si>
    <t>Рабочее место (хостовое устройство) заблокировано, когда пользователь не на месте</t>
  </si>
  <si>
    <t xml:space="preserve">Документация аккуратно сложена и не доступна для компрометации </t>
  </si>
  <si>
    <t>Б</t>
  </si>
  <si>
    <t>Расследование инцидентов</t>
  </si>
  <si>
    <t/>
  </si>
  <si>
    <t>Решен инцидент 1</t>
  </si>
  <si>
    <t>Решен инцидент 2</t>
  </si>
  <si>
    <t>Решен инцидент 3</t>
  </si>
  <si>
    <t>Решен инцидент 4</t>
  </si>
  <si>
    <t>Решен инцидент 5</t>
  </si>
  <si>
    <t>Решен инцидент 6</t>
  </si>
  <si>
    <t>Решен инцидент 7</t>
  </si>
  <si>
    <t>Решен инцидент 8</t>
  </si>
  <si>
    <t>Решен инцидент 9</t>
  </si>
  <si>
    <t>Решен инцидент 10</t>
  </si>
  <si>
    <t>Решен инцидент 11</t>
  </si>
  <si>
    <t>Решен инцидент 12</t>
  </si>
  <si>
    <t>Решен инцидент 13</t>
  </si>
  <si>
    <t>Решен инцидент 14</t>
  </si>
  <si>
    <t>Решен инцидент 15</t>
  </si>
  <si>
    <t>В</t>
  </si>
  <si>
    <t>Г</t>
  </si>
  <si>
    <t>Итого</t>
  </si>
  <si>
    <t>Перечень профессиональных задач</t>
  </si>
  <si>
    <t>Настройка и администрирование инструментов защиты и мониторинга</t>
  </si>
  <si>
    <t>Тестирование на уязвимости</t>
  </si>
  <si>
    <t>Аудит информационнай системы</t>
  </si>
  <si>
    <t>Расследование инцедентов совершенных атак</t>
  </si>
  <si>
    <t>Доступы до инфраструктуры скрыты и не доступны для компрометации</t>
  </si>
  <si>
    <t>Защита корпоративной ИТ-инфраструктуры</t>
  </si>
  <si>
    <t>Расследование инцидентов информационной безопасности</t>
  </si>
  <si>
    <t>Аудит информационной системы</t>
  </si>
  <si>
    <t>Проактивный анализ</t>
  </si>
  <si>
    <t>Финал Чемпионата по профессиональному мастерству "Профессионалы" в 2025 г
г.Нижний Новгород, Федеральный технопарк профессионального образования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</si>
</sst>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2"/>
      <color indexed="64"/>
      <name val="Calibri"/>
    </font>
    <font>
      <sz val="11"/>
      <color indexed="64"/>
      <name val="Calibri"/>
    </font>
    <font>
      <sz val="10"/>
      <color indexed="64"/>
      <name val="Arial"/>
    </font>
    <font>
      <b/>
      <sz val="12"/>
      <color indexed="64"/>
      <name val="Calibri"/>
    </font>
    <font>
      <b/>
      <sz val="14"/>
      <color indexed="64"/>
      <name val="Calibri"/>
    </font>
    <font>
      <sz val="8"/>
      <name val="Calibri"/>
    </font>
    <font>
      <sz val="12"/>
      <color theme="1"/>
      <name val="Calibri"/>
      <family val="2"/>
      <charset val="204"/>
      <scheme val="minor"/>
    </font>
    <font>
      <sz val="10"/>
      <color theme="1"/>
      <name val="Arial"/>
      <family val="2"/>
    </font>
    <font>
      <sz val="11"/>
      <color indexed="64"/>
      <name val="Times New Roman"/>
      <family val="1"/>
      <charset val="204"/>
    </font>
    <font>
      <sz val="11"/>
      <color rgb="FF7E7E7E"/>
      <name val="Times New Roman"/>
      <family val="1"/>
      <charset val="204"/>
    </font>
    <font>
      <b/>
      <sz val="11"/>
      <color indexed="65"/>
      <name val="Times New Roman"/>
      <family val="1"/>
      <charset val="204"/>
    </font>
    <font>
      <b/>
      <sz val="11"/>
      <color indexed="6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E1EFD8"/>
      </patternFill>
    </fill>
    <fill>
      <patternFill patternType="solid">
        <fgColor rgb="FF305496"/>
      </patternFill>
    </fill>
    <fill>
      <patternFill patternType="solid">
        <fgColor rgb="FFDDEBF7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1" fillId="2" borderId="0" applyNumberFormat="0" applyBorder="0" applyProtection="0"/>
    <xf numFmtId="0" fontId="2" fillId="0" borderId="0"/>
    <xf numFmtId="0" fontId="1" fillId="0" borderId="0"/>
    <xf numFmtId="0" fontId="1" fillId="0" borderId="0"/>
    <xf numFmtId="0" fontId="6" fillId="0" borderId="0"/>
    <xf numFmtId="0" fontId="7" fillId="0" borderId="0"/>
  </cellStyleXfs>
  <cellXfs count="33">
    <xf numFmtId="0" fontId="0" fillId="0" borderId="0" xfId="0"/>
    <xf numFmtId="0" fontId="3" fillId="0" borderId="0" xfId="0" applyFont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4" borderId="0" xfId="0" applyFont="1" applyFill="1" applyAlignment="1">
      <alignment horizontal="center" vertical="center"/>
    </xf>
    <xf numFmtId="0" fontId="11" fillId="4" borderId="0" xfId="0" applyFont="1" applyFill="1" applyAlignment="1">
      <alignment horizontal="center" vertical="center" wrapText="1"/>
    </xf>
    <xf numFmtId="0" fontId="8" fillId="0" borderId="1" xfId="2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2" fontId="8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10" fillId="3" borderId="0" xfId="0" applyFont="1" applyFill="1" applyAlignment="1">
      <alignment horizontal="left" vertical="center" wrapText="1"/>
    </xf>
    <xf numFmtId="2" fontId="10" fillId="3" borderId="0" xfId="0" applyNumberFormat="1" applyFont="1" applyFill="1" applyAlignment="1">
      <alignment horizontal="center" vertical="center" wrapText="1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8" fillId="0" borderId="0" xfId="0" quotePrefix="1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8" fillId="0" borderId="0" xfId="0" quotePrefix="1" applyFont="1" applyAlignment="1">
      <alignment vertical="center"/>
    </xf>
    <xf numFmtId="0" fontId="11" fillId="4" borderId="0" xfId="0" applyFont="1" applyFill="1" applyAlignment="1">
      <alignment vertical="center"/>
    </xf>
    <xf numFmtId="0" fontId="11" fillId="4" borderId="0" xfId="0" applyFont="1" applyFill="1" applyAlignment="1">
      <alignment vertical="center" wrapText="1"/>
    </xf>
    <xf numFmtId="2" fontId="11" fillId="4" borderId="0" xfId="0" applyNumberFormat="1" applyFont="1" applyFill="1" applyAlignment="1">
      <alignment vertical="center"/>
    </xf>
    <xf numFmtId="0" fontId="11" fillId="0" borderId="0" xfId="0" applyFont="1" applyAlignment="1">
      <alignment vertical="center"/>
    </xf>
    <xf numFmtId="0" fontId="8" fillId="0" borderId="1" xfId="2" applyFont="1" applyBorder="1" applyAlignment="1">
      <alignment vertical="center"/>
    </xf>
    <xf numFmtId="0" fontId="8" fillId="0" borderId="1" xfId="2" applyFont="1" applyBorder="1" applyAlignment="1">
      <alignment vertical="center" wrapText="1"/>
    </xf>
    <xf numFmtId="2" fontId="8" fillId="0" borderId="1" xfId="2" applyNumberFormat="1" applyFont="1" applyBorder="1" applyAlignment="1">
      <alignment vertical="center"/>
    </xf>
    <xf numFmtId="0" fontId="10" fillId="3" borderId="2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quotePrefix="1" applyFont="1" applyBorder="1" applyAlignment="1">
      <alignment vertical="center" wrapText="1"/>
    </xf>
  </cellXfs>
  <cellStyles count="7">
    <cellStyle name="20% — акцент6 2" xfId="1" xr:uid="{00000000-0005-0000-0000-000000000000}"/>
    <cellStyle name="Обычный" xfId="0" builtinId="0"/>
    <cellStyle name="Обычный 2" xfId="2" xr:uid="{00000000-0005-0000-0000-000002000000}"/>
    <cellStyle name="Обычный 2 2" xfId="6" xr:uid="{3523D791-55B3-4E41-B829-21338ABEE5C7}"/>
    <cellStyle name="Обычный 3" xfId="3" xr:uid="{00000000-0005-0000-0000-000003000000}"/>
    <cellStyle name="Обычный 4" xfId="4" xr:uid="{00000000-0005-0000-0000-000004000000}"/>
    <cellStyle name="Обычный 5" xfId="5" xr:uid="{A5647B2D-FE8B-40AA-8EB1-72795BAFB7E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Basic Roman"/>
        <a:cs typeface="Basic Roman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>
    <a:spDef>
      <a:spPr bwMode="auto"/>
      <a:bodyPr/>
      <a:lstStyle/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115"/>
  <sheetViews>
    <sheetView topLeftCell="A88" zoomScaleNormal="100" workbookViewId="0">
      <selection activeCell="C116" sqref="C116"/>
    </sheetView>
  </sheetViews>
  <sheetFormatPr defaultColWidth="11" defaultRowHeight="15.75" x14ac:dyDescent="0.25"/>
  <cols>
    <col min="1" max="1" width="6.875" style="17" customWidth="1"/>
    <col min="2" max="2" width="31" style="21" customWidth="1"/>
    <col min="3" max="3" width="10.625" style="9" customWidth="1"/>
    <col min="4" max="4" width="34.625" style="20" customWidth="1"/>
    <col min="5" max="5" width="10.375" style="9" customWidth="1"/>
    <col min="6" max="6" width="36.375" style="20" customWidth="1"/>
    <col min="7" max="7" width="20.625" style="3" customWidth="1"/>
    <col min="8" max="8" width="10.25" style="3" customWidth="1"/>
    <col min="9" max="9" width="8.375" style="21" customWidth="1"/>
    <col min="10" max="10" width="11" style="21"/>
  </cols>
  <sheetData>
    <row r="2" spans="1:10" ht="86.25" customHeight="1" x14ac:dyDescent="0.25">
      <c r="B2" s="18" t="s">
        <v>0</v>
      </c>
      <c r="D2" s="19" t="s">
        <v>110</v>
      </c>
      <c r="E2" s="14"/>
    </row>
    <row r="3" spans="1:10" ht="25.5" customHeight="1" x14ac:dyDescent="0.25">
      <c r="B3" s="18" t="s">
        <v>1</v>
      </c>
      <c r="D3" s="22" t="s">
        <v>2</v>
      </c>
      <c r="E3" s="14"/>
    </row>
    <row r="5" spans="1:10" s="1" customFormat="1" ht="54.75" customHeight="1" x14ac:dyDescent="0.25">
      <c r="A5" s="4" t="s">
        <v>3</v>
      </c>
      <c r="B5" s="4" t="s">
        <v>4</v>
      </c>
      <c r="C5" s="4" t="s">
        <v>5</v>
      </c>
      <c r="D5" s="4" t="s">
        <v>6</v>
      </c>
      <c r="E5" s="4" t="s">
        <v>7</v>
      </c>
      <c r="F5" s="4" t="s">
        <v>8</v>
      </c>
      <c r="G5" s="4" t="s">
        <v>9</v>
      </c>
      <c r="H5" s="4" t="s">
        <v>10</v>
      </c>
      <c r="I5" s="4" t="s">
        <v>11</v>
      </c>
      <c r="J5" s="5"/>
    </row>
    <row r="6" spans="1:10" s="2" customFormat="1" ht="18.75" x14ac:dyDescent="0.3">
      <c r="A6" s="6" t="s">
        <v>12</v>
      </c>
      <c r="B6" s="23" t="s">
        <v>106</v>
      </c>
      <c r="C6" s="6"/>
      <c r="D6" s="24"/>
      <c r="E6" s="6"/>
      <c r="F6" s="24"/>
      <c r="G6" s="7"/>
      <c r="H6" s="6"/>
      <c r="I6" s="25">
        <f>SUM(I7:I59)</f>
        <v>23.5</v>
      </c>
      <c r="J6" s="26"/>
    </row>
    <row r="7" spans="1:10" x14ac:dyDescent="0.25">
      <c r="A7" s="27">
        <v>1</v>
      </c>
      <c r="B7" s="28" t="s">
        <v>13</v>
      </c>
      <c r="C7" s="8"/>
      <c r="D7" s="28"/>
      <c r="E7" s="27"/>
      <c r="F7" s="28"/>
      <c r="G7" s="8"/>
      <c r="H7" s="8"/>
      <c r="I7" s="27"/>
    </row>
    <row r="8" spans="1:10" x14ac:dyDescent="0.25">
      <c r="A8" s="27"/>
      <c r="B8" s="28"/>
      <c r="C8" s="8" t="s">
        <v>14</v>
      </c>
      <c r="D8" s="28" t="s">
        <v>15</v>
      </c>
      <c r="E8" s="27"/>
      <c r="F8" s="28"/>
      <c r="G8" s="8" t="s">
        <v>16</v>
      </c>
      <c r="H8" s="8">
        <v>1</v>
      </c>
      <c r="I8" s="29">
        <v>0.2</v>
      </c>
    </row>
    <row r="9" spans="1:10" x14ac:dyDescent="0.25">
      <c r="A9" s="27"/>
      <c r="B9" s="28"/>
      <c r="C9" s="8" t="s">
        <v>14</v>
      </c>
      <c r="D9" s="28" t="s">
        <v>17</v>
      </c>
      <c r="E9" s="27"/>
      <c r="F9" s="28"/>
      <c r="G9" s="8" t="s">
        <v>16</v>
      </c>
      <c r="H9" s="8">
        <v>1</v>
      </c>
      <c r="I9" s="29">
        <v>1</v>
      </c>
    </row>
    <row r="10" spans="1:10" x14ac:dyDescent="0.25">
      <c r="A10" s="27"/>
      <c r="B10" s="28"/>
      <c r="C10" s="8" t="s">
        <v>14</v>
      </c>
      <c r="D10" s="28" t="s">
        <v>18</v>
      </c>
      <c r="E10" s="27"/>
      <c r="F10" s="28"/>
      <c r="G10" s="8" t="s">
        <v>16</v>
      </c>
      <c r="H10" s="8">
        <v>1</v>
      </c>
      <c r="I10" s="29">
        <v>1</v>
      </c>
    </row>
    <row r="11" spans="1:10" x14ac:dyDescent="0.25">
      <c r="A11" s="27"/>
      <c r="B11" s="28"/>
      <c r="C11" s="8" t="s">
        <v>14</v>
      </c>
      <c r="D11" s="28" t="s">
        <v>19</v>
      </c>
      <c r="E11" s="27"/>
      <c r="F11" s="28"/>
      <c r="G11" s="8" t="s">
        <v>16</v>
      </c>
      <c r="H11" s="8">
        <v>1</v>
      </c>
      <c r="I11" s="29">
        <v>1</v>
      </c>
    </row>
    <row r="12" spans="1:10" x14ac:dyDescent="0.25">
      <c r="A12" s="27"/>
      <c r="B12" s="28"/>
      <c r="C12" s="8"/>
      <c r="D12" s="28"/>
      <c r="E12" s="27"/>
      <c r="F12" s="28"/>
      <c r="G12" s="8"/>
      <c r="H12" s="8"/>
      <c r="I12" s="29"/>
    </row>
    <row r="13" spans="1:10" x14ac:dyDescent="0.25">
      <c r="A13" s="27">
        <v>2</v>
      </c>
      <c r="B13" s="28" t="s">
        <v>20</v>
      </c>
      <c r="C13" s="8"/>
      <c r="D13" s="28"/>
      <c r="E13" s="27"/>
      <c r="F13" s="28"/>
      <c r="G13" s="8"/>
      <c r="H13" s="8"/>
      <c r="I13" s="29"/>
    </row>
    <row r="14" spans="1:10" ht="41.45" customHeight="1" x14ac:dyDescent="0.25">
      <c r="A14" s="27"/>
      <c r="B14" s="28"/>
      <c r="C14" s="8" t="s">
        <v>14</v>
      </c>
      <c r="D14" s="28" t="s">
        <v>21</v>
      </c>
      <c r="E14" s="27"/>
      <c r="F14" s="28" t="s">
        <v>22</v>
      </c>
      <c r="G14" s="8" t="s">
        <v>16</v>
      </c>
      <c r="H14" s="8">
        <v>2</v>
      </c>
      <c r="I14" s="29">
        <v>0.1</v>
      </c>
    </row>
    <row r="15" spans="1:10" ht="41.85" customHeight="1" x14ac:dyDescent="0.25">
      <c r="A15" s="27"/>
      <c r="B15" s="28"/>
      <c r="C15" s="8" t="s">
        <v>14</v>
      </c>
      <c r="D15" s="28" t="s">
        <v>23</v>
      </c>
      <c r="E15" s="27"/>
      <c r="F15" s="28" t="s">
        <v>24</v>
      </c>
      <c r="G15" s="8" t="s">
        <v>16</v>
      </c>
      <c r="H15" s="8">
        <v>2</v>
      </c>
      <c r="I15" s="29">
        <v>1</v>
      </c>
    </row>
    <row r="16" spans="1:10" ht="39.200000000000003" customHeight="1" x14ac:dyDescent="0.25">
      <c r="A16" s="27"/>
      <c r="B16" s="28"/>
      <c r="C16" s="8" t="s">
        <v>14</v>
      </c>
      <c r="D16" s="28" t="s">
        <v>25</v>
      </c>
      <c r="E16" s="27"/>
      <c r="F16" s="28" t="s">
        <v>22</v>
      </c>
      <c r="G16" s="8" t="s">
        <v>16</v>
      </c>
      <c r="H16" s="8">
        <v>2</v>
      </c>
      <c r="I16" s="29">
        <v>0.1</v>
      </c>
    </row>
    <row r="17" spans="1:9" ht="39.200000000000003" customHeight="1" x14ac:dyDescent="0.25">
      <c r="A17" s="27"/>
      <c r="B17" s="28"/>
      <c r="C17" s="8" t="s">
        <v>14</v>
      </c>
      <c r="D17" s="28" t="s">
        <v>26</v>
      </c>
      <c r="E17" s="27"/>
      <c r="F17" s="28" t="s">
        <v>27</v>
      </c>
      <c r="G17" s="8" t="s">
        <v>16</v>
      </c>
      <c r="H17" s="8">
        <v>2</v>
      </c>
      <c r="I17" s="29">
        <v>2</v>
      </c>
    </row>
    <row r="18" spans="1:9" ht="42.75" customHeight="1" x14ac:dyDescent="0.25">
      <c r="A18" s="27"/>
      <c r="B18" s="28"/>
      <c r="C18" s="8" t="s">
        <v>14</v>
      </c>
      <c r="D18" s="28" t="s">
        <v>28</v>
      </c>
      <c r="E18" s="27"/>
      <c r="F18" s="28" t="s">
        <v>29</v>
      </c>
      <c r="G18" s="8" t="s">
        <v>16</v>
      </c>
      <c r="H18" s="8">
        <v>3</v>
      </c>
      <c r="I18" s="29">
        <v>0.2</v>
      </c>
    </row>
    <row r="19" spans="1:9" ht="42.75" customHeight="1" x14ac:dyDescent="0.25">
      <c r="A19" s="27"/>
      <c r="B19" s="28"/>
      <c r="C19" s="8" t="s">
        <v>14</v>
      </c>
      <c r="D19" s="28" t="s">
        <v>30</v>
      </c>
      <c r="E19" s="27"/>
      <c r="F19" s="28" t="s">
        <v>31</v>
      </c>
      <c r="G19" s="8" t="s">
        <v>16</v>
      </c>
      <c r="H19" s="8">
        <v>2</v>
      </c>
      <c r="I19" s="29">
        <v>1</v>
      </c>
    </row>
    <row r="20" spans="1:9" ht="42.75" customHeight="1" x14ac:dyDescent="0.25">
      <c r="A20" s="27"/>
      <c r="B20" s="28"/>
      <c r="C20" s="8" t="s">
        <v>14</v>
      </c>
      <c r="D20" s="28" t="s">
        <v>32</v>
      </c>
      <c r="E20" s="27"/>
      <c r="F20" s="28" t="s">
        <v>31</v>
      </c>
      <c r="G20" s="8" t="s">
        <v>16</v>
      </c>
      <c r="H20" s="8">
        <v>3</v>
      </c>
      <c r="I20" s="29">
        <v>0.1</v>
      </c>
    </row>
    <row r="21" spans="1:9" ht="42.75" customHeight="1" x14ac:dyDescent="0.25">
      <c r="A21" s="27"/>
      <c r="B21" s="28"/>
      <c r="C21" s="8" t="s">
        <v>14</v>
      </c>
      <c r="D21" s="28" t="s">
        <v>33</v>
      </c>
      <c r="E21" s="27"/>
      <c r="F21" s="28" t="s">
        <v>34</v>
      </c>
      <c r="G21" s="8" t="s">
        <v>16</v>
      </c>
      <c r="H21" s="8">
        <v>2</v>
      </c>
      <c r="I21" s="29">
        <v>1</v>
      </c>
    </row>
    <row r="22" spans="1:9" ht="42.75" customHeight="1" x14ac:dyDescent="0.25">
      <c r="A22" s="27"/>
      <c r="B22" s="28"/>
      <c r="C22" s="8" t="s">
        <v>14</v>
      </c>
      <c r="D22" s="28" t="s">
        <v>35</v>
      </c>
      <c r="E22" s="27"/>
      <c r="F22" s="28" t="s">
        <v>36</v>
      </c>
      <c r="G22" s="8" t="s">
        <v>16</v>
      </c>
      <c r="H22" s="8">
        <v>3</v>
      </c>
      <c r="I22" s="29">
        <v>0.1</v>
      </c>
    </row>
    <row r="23" spans="1:9" ht="42.75" customHeight="1" x14ac:dyDescent="0.25">
      <c r="A23" s="27"/>
      <c r="B23" s="28"/>
      <c r="C23" s="8" t="s">
        <v>14</v>
      </c>
      <c r="D23" s="28" t="s">
        <v>37</v>
      </c>
      <c r="E23" s="27"/>
      <c r="F23" s="28" t="s">
        <v>36</v>
      </c>
      <c r="G23" s="8" t="s">
        <v>16</v>
      </c>
      <c r="H23" s="8">
        <v>3</v>
      </c>
      <c r="I23" s="29">
        <v>0.1</v>
      </c>
    </row>
    <row r="24" spans="1:9" ht="42.75" customHeight="1" x14ac:dyDescent="0.25">
      <c r="A24" s="27"/>
      <c r="B24" s="28"/>
      <c r="C24" s="8" t="s">
        <v>14</v>
      </c>
      <c r="D24" s="28" t="s">
        <v>38</v>
      </c>
      <c r="E24" s="27"/>
      <c r="F24" s="28" t="s">
        <v>39</v>
      </c>
      <c r="G24" s="8" t="s">
        <v>16</v>
      </c>
      <c r="H24" s="8">
        <v>2</v>
      </c>
      <c r="I24" s="29">
        <v>1</v>
      </c>
    </row>
    <row r="25" spans="1:9" ht="42.75" customHeight="1" x14ac:dyDescent="0.25">
      <c r="A25" s="27"/>
      <c r="B25" s="28"/>
      <c r="C25" s="8" t="s">
        <v>14</v>
      </c>
      <c r="D25" s="28" t="s">
        <v>40</v>
      </c>
      <c r="E25" s="27"/>
      <c r="F25" s="28" t="s">
        <v>31</v>
      </c>
      <c r="G25" s="8" t="s">
        <v>16</v>
      </c>
      <c r="H25" s="8">
        <v>2</v>
      </c>
      <c r="I25" s="29">
        <v>1</v>
      </c>
    </row>
    <row r="26" spans="1:9" x14ac:dyDescent="0.25">
      <c r="A26" s="27"/>
      <c r="B26" s="28"/>
      <c r="C26" s="8"/>
      <c r="D26" s="28"/>
      <c r="E26" s="27"/>
      <c r="F26" s="28"/>
      <c r="G26" s="8"/>
      <c r="H26" s="8"/>
      <c r="I26" s="29"/>
    </row>
    <row r="27" spans="1:9" x14ac:dyDescent="0.25">
      <c r="A27" s="27">
        <v>3</v>
      </c>
      <c r="B27" s="28" t="s">
        <v>41</v>
      </c>
      <c r="C27" s="8"/>
      <c r="D27" s="28"/>
      <c r="E27" s="27"/>
      <c r="F27" s="28"/>
      <c r="G27" s="8"/>
      <c r="H27" s="8"/>
      <c r="I27" s="27"/>
    </row>
    <row r="28" spans="1:9" x14ac:dyDescent="0.25">
      <c r="A28" s="27"/>
      <c r="B28" s="28"/>
      <c r="C28" s="8" t="s">
        <v>14</v>
      </c>
      <c r="D28" s="28" t="s">
        <v>15</v>
      </c>
      <c r="E28" s="27"/>
      <c r="F28" s="28" t="s">
        <v>42</v>
      </c>
      <c r="G28" s="8" t="s">
        <v>16</v>
      </c>
      <c r="H28" s="8">
        <v>1</v>
      </c>
      <c r="I28" s="29">
        <v>0.2</v>
      </c>
    </row>
    <row r="29" spans="1:9" x14ac:dyDescent="0.25">
      <c r="A29" s="27"/>
      <c r="B29" s="28"/>
      <c r="C29" s="8" t="s">
        <v>14</v>
      </c>
      <c r="D29" s="28" t="s">
        <v>17</v>
      </c>
      <c r="E29" s="27"/>
      <c r="F29" s="28"/>
      <c r="G29" s="8" t="s">
        <v>16</v>
      </c>
      <c r="H29" s="8">
        <v>1</v>
      </c>
      <c r="I29" s="29">
        <v>0.1</v>
      </c>
    </row>
    <row r="30" spans="1:9" x14ac:dyDescent="0.25">
      <c r="A30" s="27"/>
      <c r="B30" s="28"/>
      <c r="C30" s="8" t="s">
        <v>14</v>
      </c>
      <c r="D30" s="28" t="s">
        <v>18</v>
      </c>
      <c r="E30" s="27"/>
      <c r="F30" s="28"/>
      <c r="G30" s="8" t="s">
        <v>16</v>
      </c>
      <c r="H30" s="8">
        <v>1</v>
      </c>
      <c r="I30" s="29">
        <v>0.5</v>
      </c>
    </row>
    <row r="31" spans="1:9" x14ac:dyDescent="0.25">
      <c r="A31" s="27"/>
      <c r="B31" s="28"/>
      <c r="C31" s="8" t="s">
        <v>14</v>
      </c>
      <c r="D31" s="28" t="s">
        <v>19</v>
      </c>
      <c r="E31" s="27"/>
      <c r="F31" s="28"/>
      <c r="G31" s="8" t="s">
        <v>16</v>
      </c>
      <c r="H31" s="8">
        <v>1</v>
      </c>
      <c r="I31" s="27">
        <v>1</v>
      </c>
    </row>
    <row r="32" spans="1:9" x14ac:dyDescent="0.25">
      <c r="A32" s="27"/>
      <c r="B32" s="28"/>
      <c r="C32" s="8"/>
      <c r="D32" s="28"/>
      <c r="E32" s="27"/>
      <c r="F32" s="28"/>
      <c r="G32" s="8"/>
      <c r="H32" s="8"/>
      <c r="I32" s="29"/>
    </row>
    <row r="33" spans="1:9" x14ac:dyDescent="0.25">
      <c r="A33" s="27">
        <v>4</v>
      </c>
      <c r="B33" s="28" t="s">
        <v>43</v>
      </c>
      <c r="C33" s="8"/>
      <c r="D33" s="28"/>
      <c r="E33" s="27"/>
      <c r="F33" s="28"/>
      <c r="G33" s="8"/>
      <c r="H33" s="8"/>
      <c r="I33" s="29"/>
    </row>
    <row r="34" spans="1:9" ht="40.5" customHeight="1" x14ac:dyDescent="0.25">
      <c r="A34" s="27"/>
      <c r="B34" s="28"/>
      <c r="C34" s="8" t="s">
        <v>14</v>
      </c>
      <c r="D34" s="28" t="s">
        <v>44</v>
      </c>
      <c r="E34" s="27"/>
      <c r="F34" s="28" t="s">
        <v>45</v>
      </c>
      <c r="G34" s="8" t="s">
        <v>16</v>
      </c>
      <c r="H34" s="8">
        <v>2</v>
      </c>
      <c r="I34" s="29">
        <v>0.1</v>
      </c>
    </row>
    <row r="35" spans="1:9" ht="40.35" customHeight="1" x14ac:dyDescent="0.25">
      <c r="A35" s="27"/>
      <c r="B35" s="28"/>
      <c r="C35" s="8" t="s">
        <v>14</v>
      </c>
      <c r="D35" s="28" t="s">
        <v>46</v>
      </c>
      <c r="E35" s="27"/>
      <c r="F35" s="28" t="s">
        <v>47</v>
      </c>
      <c r="G35" s="8" t="s">
        <v>16</v>
      </c>
      <c r="H35" s="8">
        <v>2</v>
      </c>
      <c r="I35" s="29">
        <v>1</v>
      </c>
    </row>
    <row r="36" spans="1:9" ht="41.85" customHeight="1" x14ac:dyDescent="0.25">
      <c r="A36" s="27"/>
      <c r="B36" s="28"/>
      <c r="C36" s="8" t="s">
        <v>14</v>
      </c>
      <c r="D36" s="28" t="s">
        <v>48</v>
      </c>
      <c r="E36" s="27"/>
      <c r="F36" s="28" t="s">
        <v>45</v>
      </c>
      <c r="G36" s="8" t="s">
        <v>16</v>
      </c>
      <c r="H36" s="8">
        <v>2</v>
      </c>
      <c r="I36" s="29">
        <v>0.1</v>
      </c>
    </row>
    <row r="37" spans="1:9" ht="39.950000000000003" customHeight="1" x14ac:dyDescent="0.25">
      <c r="A37" s="27"/>
      <c r="B37" s="28"/>
      <c r="C37" s="8" t="s">
        <v>14</v>
      </c>
      <c r="D37" s="28" t="s">
        <v>49</v>
      </c>
      <c r="E37" s="27"/>
      <c r="F37" s="28" t="s">
        <v>50</v>
      </c>
      <c r="G37" s="8" t="s">
        <v>16</v>
      </c>
      <c r="H37" s="8">
        <v>2</v>
      </c>
      <c r="I37" s="29">
        <v>1</v>
      </c>
    </row>
    <row r="38" spans="1:9" ht="38.450000000000003" customHeight="1" x14ac:dyDescent="0.25">
      <c r="A38" s="27"/>
      <c r="B38" s="28"/>
      <c r="C38" s="8" t="s">
        <v>14</v>
      </c>
      <c r="D38" s="28" t="s">
        <v>51</v>
      </c>
      <c r="E38" s="27"/>
      <c r="F38" s="28" t="s">
        <v>52</v>
      </c>
      <c r="G38" s="8" t="s">
        <v>16</v>
      </c>
      <c r="H38" s="8">
        <v>3</v>
      </c>
      <c r="I38" s="29">
        <v>0.2</v>
      </c>
    </row>
    <row r="39" spans="1:9" ht="38.65" customHeight="1" x14ac:dyDescent="0.25">
      <c r="A39" s="27"/>
      <c r="B39" s="28"/>
      <c r="C39" s="8" t="s">
        <v>14</v>
      </c>
      <c r="D39" s="28" t="s">
        <v>53</v>
      </c>
      <c r="E39" s="27"/>
      <c r="F39" s="28" t="s">
        <v>54</v>
      </c>
      <c r="G39" s="8" t="s">
        <v>16</v>
      </c>
      <c r="H39" s="8">
        <v>2</v>
      </c>
      <c r="I39" s="29">
        <v>1</v>
      </c>
    </row>
    <row r="40" spans="1:9" ht="36.6" customHeight="1" x14ac:dyDescent="0.25">
      <c r="A40" s="27"/>
      <c r="B40" s="28"/>
      <c r="C40" s="8" t="s">
        <v>14</v>
      </c>
      <c r="D40" s="28" t="s">
        <v>55</v>
      </c>
      <c r="E40" s="27"/>
      <c r="F40" s="28" t="s">
        <v>54</v>
      </c>
      <c r="G40" s="8" t="s">
        <v>16</v>
      </c>
      <c r="H40" s="8">
        <v>3</v>
      </c>
      <c r="I40" s="29">
        <v>0.1</v>
      </c>
    </row>
    <row r="41" spans="1:9" ht="38.85" customHeight="1" x14ac:dyDescent="0.25">
      <c r="A41" s="27"/>
      <c r="B41" s="28"/>
      <c r="C41" s="8" t="s">
        <v>14</v>
      </c>
      <c r="D41" s="28" t="s">
        <v>56</v>
      </c>
      <c r="E41" s="27"/>
      <c r="F41" s="28" t="s">
        <v>57</v>
      </c>
      <c r="G41" s="8" t="s">
        <v>16</v>
      </c>
      <c r="H41" s="8">
        <v>2</v>
      </c>
      <c r="I41" s="29">
        <v>1</v>
      </c>
    </row>
    <row r="42" spans="1:9" ht="39.4" customHeight="1" x14ac:dyDescent="0.25">
      <c r="A42" s="27"/>
      <c r="B42" s="28"/>
      <c r="C42" s="8" t="s">
        <v>14</v>
      </c>
      <c r="D42" s="28" t="s">
        <v>58</v>
      </c>
      <c r="E42" s="27"/>
      <c r="F42" s="28" t="s">
        <v>59</v>
      </c>
      <c r="G42" s="8" t="s">
        <v>16</v>
      </c>
      <c r="H42" s="8">
        <v>3</v>
      </c>
      <c r="I42" s="29">
        <v>0.1</v>
      </c>
    </row>
    <row r="43" spans="1:9" x14ac:dyDescent="0.25">
      <c r="A43" s="27">
        <v>5</v>
      </c>
      <c r="B43" s="28" t="s">
        <v>60</v>
      </c>
      <c r="C43" s="8"/>
      <c r="D43" s="28"/>
      <c r="E43" s="27"/>
      <c r="F43" s="28"/>
      <c r="G43" s="8"/>
      <c r="H43" s="8"/>
      <c r="I43" s="27"/>
    </row>
    <row r="44" spans="1:9" x14ac:dyDescent="0.25">
      <c r="A44" s="27"/>
      <c r="B44" s="28"/>
      <c r="C44" s="8" t="s">
        <v>14</v>
      </c>
      <c r="D44" s="28" t="s">
        <v>15</v>
      </c>
      <c r="E44" s="27"/>
      <c r="F44" s="28" t="s">
        <v>61</v>
      </c>
      <c r="G44" s="8" t="s">
        <v>16</v>
      </c>
      <c r="H44" s="8">
        <v>1</v>
      </c>
      <c r="I44" s="29">
        <v>0.2</v>
      </c>
    </row>
    <row r="45" spans="1:9" x14ac:dyDescent="0.25">
      <c r="A45" s="27"/>
      <c r="B45" s="28"/>
      <c r="C45" s="8" t="s">
        <v>14</v>
      </c>
      <c r="D45" s="28" t="s">
        <v>19</v>
      </c>
      <c r="E45" s="27"/>
      <c r="F45" s="28"/>
      <c r="G45" s="8" t="s">
        <v>16</v>
      </c>
      <c r="H45" s="8">
        <v>1</v>
      </c>
      <c r="I45" s="27">
        <v>1</v>
      </c>
    </row>
    <row r="46" spans="1:9" x14ac:dyDescent="0.25">
      <c r="A46" s="27"/>
      <c r="B46" s="28"/>
      <c r="C46" s="8"/>
      <c r="D46" s="28"/>
      <c r="E46" s="27"/>
      <c r="F46" s="28"/>
      <c r="G46" s="8"/>
      <c r="H46" s="8"/>
      <c r="I46" s="29"/>
    </row>
    <row r="47" spans="1:9" x14ac:dyDescent="0.25">
      <c r="A47" s="27">
        <v>6</v>
      </c>
      <c r="B47" s="28" t="s">
        <v>62</v>
      </c>
      <c r="C47" s="8"/>
      <c r="D47" s="28"/>
      <c r="E47" s="27"/>
      <c r="F47" s="28"/>
      <c r="G47" s="8"/>
      <c r="H47" s="8"/>
      <c r="I47" s="29"/>
    </row>
    <row r="48" spans="1:9" ht="39.950000000000003" customHeight="1" x14ac:dyDescent="0.25">
      <c r="A48" s="27"/>
      <c r="B48" s="28"/>
      <c r="C48" s="8" t="s">
        <v>14</v>
      </c>
      <c r="D48" s="28" t="s">
        <v>63</v>
      </c>
      <c r="E48" s="27"/>
      <c r="F48" s="28" t="s">
        <v>64</v>
      </c>
      <c r="G48" s="8" t="s">
        <v>16</v>
      </c>
      <c r="H48" s="8">
        <v>2</v>
      </c>
      <c r="I48" s="29">
        <v>0.1</v>
      </c>
    </row>
    <row r="49" spans="1:10" ht="39" customHeight="1" x14ac:dyDescent="0.25">
      <c r="A49" s="27"/>
      <c r="B49" s="28"/>
      <c r="C49" s="8" t="s">
        <v>14</v>
      </c>
      <c r="D49" s="28" t="s">
        <v>65</v>
      </c>
      <c r="E49" s="27"/>
      <c r="F49" s="28" t="s">
        <v>66</v>
      </c>
      <c r="G49" s="8" t="s">
        <v>16</v>
      </c>
      <c r="H49" s="8">
        <v>2</v>
      </c>
      <c r="I49" s="29">
        <v>1</v>
      </c>
    </row>
    <row r="50" spans="1:10" ht="39.950000000000003" customHeight="1" x14ac:dyDescent="0.25">
      <c r="A50" s="27"/>
      <c r="B50" s="28"/>
      <c r="C50" s="8" t="s">
        <v>14</v>
      </c>
      <c r="D50" s="28" t="s">
        <v>67</v>
      </c>
      <c r="E50" s="27"/>
      <c r="F50" s="28" t="s">
        <v>64</v>
      </c>
      <c r="G50" s="8" t="s">
        <v>16</v>
      </c>
      <c r="H50" s="8">
        <v>2</v>
      </c>
      <c r="I50" s="29">
        <v>0.1</v>
      </c>
    </row>
    <row r="51" spans="1:10" ht="40.5" customHeight="1" x14ac:dyDescent="0.25">
      <c r="A51" s="27"/>
      <c r="B51" s="28"/>
      <c r="C51" s="8" t="s">
        <v>14</v>
      </c>
      <c r="D51" s="28" t="s">
        <v>68</v>
      </c>
      <c r="E51" s="27"/>
      <c r="F51" s="28" t="s">
        <v>69</v>
      </c>
      <c r="G51" s="8" t="s">
        <v>16</v>
      </c>
      <c r="H51" s="8">
        <v>2</v>
      </c>
      <c r="I51" s="29">
        <v>1</v>
      </c>
    </row>
    <row r="52" spans="1:10" ht="39.950000000000003" customHeight="1" x14ac:dyDescent="0.25">
      <c r="A52" s="27"/>
      <c r="B52" s="28"/>
      <c r="C52" s="8" t="s">
        <v>14</v>
      </c>
      <c r="D52" s="28" t="s">
        <v>70</v>
      </c>
      <c r="E52" s="27"/>
      <c r="F52" s="28" t="s">
        <v>71</v>
      </c>
      <c r="G52" s="8" t="s">
        <v>16</v>
      </c>
      <c r="H52" s="8">
        <v>3</v>
      </c>
      <c r="I52" s="29">
        <v>0.2</v>
      </c>
    </row>
    <row r="53" spans="1:10" ht="38.65" customHeight="1" x14ac:dyDescent="0.25">
      <c r="A53" s="27"/>
      <c r="B53" s="28"/>
      <c r="C53" s="8" t="s">
        <v>14</v>
      </c>
      <c r="D53" s="28" t="s">
        <v>72</v>
      </c>
      <c r="E53" s="27"/>
      <c r="F53" s="28" t="s">
        <v>73</v>
      </c>
      <c r="G53" s="8" t="s">
        <v>16</v>
      </c>
      <c r="H53" s="8">
        <v>2</v>
      </c>
      <c r="I53" s="29">
        <v>1</v>
      </c>
    </row>
    <row r="54" spans="1:10" ht="37.9" customHeight="1" x14ac:dyDescent="0.25">
      <c r="A54" s="27"/>
      <c r="B54" s="28"/>
      <c r="C54" s="8" t="s">
        <v>14</v>
      </c>
      <c r="D54" s="28" t="s">
        <v>74</v>
      </c>
      <c r="E54" s="27"/>
      <c r="F54" s="28" t="s">
        <v>75</v>
      </c>
      <c r="G54" s="8" t="s">
        <v>16</v>
      </c>
      <c r="H54" s="8">
        <v>3</v>
      </c>
      <c r="I54" s="29">
        <v>0.1</v>
      </c>
    </row>
    <row r="55" spans="1:10" x14ac:dyDescent="0.25">
      <c r="A55" s="27">
        <v>7</v>
      </c>
      <c r="B55" s="28" t="s">
        <v>76</v>
      </c>
      <c r="C55" s="8"/>
      <c r="D55" s="28"/>
      <c r="E55" s="27"/>
      <c r="F55" s="28"/>
      <c r="G55" s="8"/>
      <c r="H55" s="8"/>
      <c r="I55" s="27"/>
    </row>
    <row r="56" spans="1:10" ht="45" x14ac:dyDescent="0.25">
      <c r="A56" s="27"/>
      <c r="B56" s="28"/>
      <c r="C56" s="8" t="s">
        <v>14</v>
      </c>
      <c r="D56" s="28" t="s">
        <v>77</v>
      </c>
      <c r="E56" s="27"/>
      <c r="F56" s="28"/>
      <c r="G56" s="8" t="s">
        <v>16</v>
      </c>
      <c r="H56" s="8">
        <v>1</v>
      </c>
      <c r="I56" s="29">
        <v>0.5</v>
      </c>
    </row>
    <row r="57" spans="1:10" ht="30" x14ac:dyDescent="0.25">
      <c r="A57" s="27"/>
      <c r="B57" s="28"/>
      <c r="C57" s="8" t="s">
        <v>14</v>
      </c>
      <c r="D57" s="28" t="s">
        <v>78</v>
      </c>
      <c r="E57" s="27"/>
      <c r="F57" s="28"/>
      <c r="G57" s="8" t="s">
        <v>16</v>
      </c>
      <c r="H57" s="8">
        <v>1</v>
      </c>
      <c r="I57" s="29">
        <v>0.5</v>
      </c>
    </row>
    <row r="58" spans="1:10" ht="30" x14ac:dyDescent="0.25">
      <c r="A58" s="27"/>
      <c r="B58" s="28"/>
      <c r="C58" s="8" t="s">
        <v>14</v>
      </c>
      <c r="D58" s="28" t="s">
        <v>105</v>
      </c>
      <c r="E58" s="27"/>
      <c r="F58" s="28"/>
      <c r="G58" s="8" t="s">
        <v>16</v>
      </c>
      <c r="H58" s="8">
        <v>1</v>
      </c>
      <c r="I58" s="29">
        <v>0.5</v>
      </c>
    </row>
    <row r="59" spans="1:10" x14ac:dyDescent="0.25">
      <c r="A59" s="27"/>
      <c r="B59" s="28"/>
      <c r="C59" s="8"/>
      <c r="D59" s="28"/>
      <c r="E59" s="27"/>
      <c r="F59" s="28"/>
      <c r="G59" s="8"/>
      <c r="H59" s="8"/>
      <c r="I59" s="29"/>
    </row>
    <row r="60" spans="1:10" s="2" customFormat="1" ht="18.75" x14ac:dyDescent="0.3">
      <c r="A60" s="6" t="s">
        <v>79</v>
      </c>
      <c r="B60" s="23" t="s">
        <v>107</v>
      </c>
      <c r="C60" s="6"/>
      <c r="D60" s="24"/>
      <c r="E60" s="6"/>
      <c r="F60" s="24"/>
      <c r="G60" s="7"/>
      <c r="H60" s="6"/>
      <c r="I60" s="25">
        <f>SUM(I61:I80)</f>
        <v>31.5</v>
      </c>
      <c r="J60" s="26"/>
    </row>
    <row r="61" spans="1:10" x14ac:dyDescent="0.25">
      <c r="A61" s="10">
        <v>1</v>
      </c>
      <c r="B61" s="11" t="s">
        <v>80</v>
      </c>
      <c r="C61" s="10" t="s">
        <v>81</v>
      </c>
      <c r="D61" s="12" t="s">
        <v>81</v>
      </c>
      <c r="E61" s="11" t="s">
        <v>81</v>
      </c>
      <c r="F61" s="11" t="s">
        <v>81</v>
      </c>
      <c r="G61" s="10" t="s">
        <v>81</v>
      </c>
      <c r="H61" s="10"/>
      <c r="I61" s="11" t="s">
        <v>81</v>
      </c>
    </row>
    <row r="62" spans="1:10" x14ac:dyDescent="0.25">
      <c r="A62" s="10" t="s">
        <v>81</v>
      </c>
      <c r="B62" s="11" t="s">
        <v>81</v>
      </c>
      <c r="C62" s="10" t="s">
        <v>14</v>
      </c>
      <c r="D62" s="12" t="s">
        <v>82</v>
      </c>
      <c r="E62" s="10" t="s">
        <v>81</v>
      </c>
      <c r="F62" s="11" t="s">
        <v>81</v>
      </c>
      <c r="G62" s="8" t="s">
        <v>16</v>
      </c>
      <c r="H62" s="10">
        <v>2</v>
      </c>
      <c r="I62" s="13">
        <v>2</v>
      </c>
    </row>
    <row r="63" spans="1:10" x14ac:dyDescent="0.25">
      <c r="A63" s="10" t="s">
        <v>81</v>
      </c>
      <c r="B63" s="11" t="s">
        <v>81</v>
      </c>
      <c r="C63" s="10" t="s">
        <v>14</v>
      </c>
      <c r="D63" s="12" t="s">
        <v>83</v>
      </c>
      <c r="E63" s="10" t="s">
        <v>81</v>
      </c>
      <c r="F63" s="11" t="s">
        <v>81</v>
      </c>
      <c r="G63" s="8" t="s">
        <v>16</v>
      </c>
      <c r="H63" s="10">
        <v>4</v>
      </c>
      <c r="I63" s="13">
        <v>2</v>
      </c>
    </row>
    <row r="64" spans="1:10" x14ac:dyDescent="0.25">
      <c r="A64" s="10" t="s">
        <v>81</v>
      </c>
      <c r="B64" s="11" t="s">
        <v>81</v>
      </c>
      <c r="C64" s="10" t="s">
        <v>14</v>
      </c>
      <c r="D64" s="12" t="s">
        <v>84</v>
      </c>
      <c r="E64" s="10" t="s">
        <v>81</v>
      </c>
      <c r="F64" s="11" t="s">
        <v>81</v>
      </c>
      <c r="G64" s="8" t="s">
        <v>16</v>
      </c>
      <c r="H64" s="10">
        <v>4</v>
      </c>
      <c r="I64" s="13">
        <v>2</v>
      </c>
    </row>
    <row r="65" spans="1:9" x14ac:dyDescent="0.25">
      <c r="A65" s="10" t="s">
        <v>81</v>
      </c>
      <c r="B65" s="11" t="s">
        <v>81</v>
      </c>
      <c r="C65" s="10" t="s">
        <v>14</v>
      </c>
      <c r="D65" s="12" t="s">
        <v>85</v>
      </c>
      <c r="E65" s="10" t="s">
        <v>81</v>
      </c>
      <c r="F65" s="11" t="s">
        <v>81</v>
      </c>
      <c r="G65" s="8" t="s">
        <v>16</v>
      </c>
      <c r="H65" s="10">
        <v>4</v>
      </c>
      <c r="I65" s="13">
        <v>2</v>
      </c>
    </row>
    <row r="66" spans="1:9" x14ac:dyDescent="0.25">
      <c r="A66" s="10" t="s">
        <v>81</v>
      </c>
      <c r="B66" s="11" t="s">
        <v>81</v>
      </c>
      <c r="C66" s="10" t="s">
        <v>14</v>
      </c>
      <c r="D66" s="12" t="s">
        <v>86</v>
      </c>
      <c r="E66" s="10" t="s">
        <v>81</v>
      </c>
      <c r="F66" s="11" t="s">
        <v>81</v>
      </c>
      <c r="G66" s="8" t="s">
        <v>16</v>
      </c>
      <c r="H66" s="10">
        <v>4</v>
      </c>
      <c r="I66" s="13">
        <v>2</v>
      </c>
    </row>
    <row r="67" spans="1:9" x14ac:dyDescent="0.25">
      <c r="A67" s="10" t="s">
        <v>81</v>
      </c>
      <c r="B67" s="11" t="s">
        <v>81</v>
      </c>
      <c r="C67" s="10" t="s">
        <v>14</v>
      </c>
      <c r="D67" s="12" t="s">
        <v>87</v>
      </c>
      <c r="E67" s="10" t="s">
        <v>81</v>
      </c>
      <c r="F67" s="11" t="s">
        <v>81</v>
      </c>
      <c r="G67" s="8" t="s">
        <v>16</v>
      </c>
      <c r="H67" s="10">
        <v>3</v>
      </c>
      <c r="I67" s="13">
        <v>2</v>
      </c>
    </row>
    <row r="68" spans="1:9" x14ac:dyDescent="0.25">
      <c r="A68" s="10" t="s">
        <v>81</v>
      </c>
      <c r="B68" s="11" t="s">
        <v>81</v>
      </c>
      <c r="C68" s="10" t="s">
        <v>14</v>
      </c>
      <c r="D68" s="12" t="s">
        <v>88</v>
      </c>
      <c r="E68" s="10" t="s">
        <v>81</v>
      </c>
      <c r="F68" s="11" t="s">
        <v>81</v>
      </c>
      <c r="G68" s="8" t="s">
        <v>16</v>
      </c>
      <c r="H68" s="10">
        <v>3</v>
      </c>
      <c r="I68" s="13">
        <v>2</v>
      </c>
    </row>
    <row r="69" spans="1:9" x14ac:dyDescent="0.25">
      <c r="A69" s="10" t="s">
        <v>81</v>
      </c>
      <c r="B69" s="11" t="s">
        <v>81</v>
      </c>
      <c r="C69" s="10" t="s">
        <v>14</v>
      </c>
      <c r="D69" s="12" t="s">
        <v>89</v>
      </c>
      <c r="E69" s="10" t="s">
        <v>81</v>
      </c>
      <c r="F69" s="11" t="s">
        <v>81</v>
      </c>
      <c r="G69" s="8" t="s">
        <v>16</v>
      </c>
      <c r="H69" s="10">
        <v>3</v>
      </c>
      <c r="I69" s="13">
        <v>2</v>
      </c>
    </row>
    <row r="70" spans="1:9" x14ac:dyDescent="0.25">
      <c r="A70" s="10" t="s">
        <v>81</v>
      </c>
      <c r="B70" s="11" t="s">
        <v>81</v>
      </c>
      <c r="C70" s="10" t="s">
        <v>14</v>
      </c>
      <c r="D70" s="12" t="s">
        <v>90</v>
      </c>
      <c r="E70" s="10" t="s">
        <v>81</v>
      </c>
      <c r="F70" s="11" t="s">
        <v>81</v>
      </c>
      <c r="G70" s="8" t="s">
        <v>16</v>
      </c>
      <c r="H70" s="10">
        <v>3</v>
      </c>
      <c r="I70" s="13">
        <v>2</v>
      </c>
    </row>
    <row r="71" spans="1:9" x14ac:dyDescent="0.25">
      <c r="A71" s="10" t="s">
        <v>81</v>
      </c>
      <c r="B71" s="11" t="s">
        <v>81</v>
      </c>
      <c r="C71" s="10" t="s">
        <v>14</v>
      </c>
      <c r="D71" s="12" t="s">
        <v>91</v>
      </c>
      <c r="E71" s="10" t="s">
        <v>81</v>
      </c>
      <c r="F71" s="11" t="s">
        <v>81</v>
      </c>
      <c r="G71" s="8" t="s">
        <v>16</v>
      </c>
      <c r="H71" s="10">
        <v>3</v>
      </c>
      <c r="I71" s="13">
        <v>2</v>
      </c>
    </row>
    <row r="72" spans="1:9" x14ac:dyDescent="0.25">
      <c r="A72" s="10" t="s">
        <v>81</v>
      </c>
      <c r="B72" s="11" t="s">
        <v>81</v>
      </c>
      <c r="C72" s="10" t="s">
        <v>14</v>
      </c>
      <c r="D72" s="12" t="s">
        <v>92</v>
      </c>
      <c r="E72" s="10" t="s">
        <v>81</v>
      </c>
      <c r="F72" s="11" t="s">
        <v>81</v>
      </c>
      <c r="G72" s="8" t="s">
        <v>16</v>
      </c>
      <c r="H72" s="10">
        <v>3</v>
      </c>
      <c r="I72" s="13">
        <v>2</v>
      </c>
    </row>
    <row r="73" spans="1:9" x14ac:dyDescent="0.25">
      <c r="A73" s="10"/>
      <c r="B73" s="11"/>
      <c r="C73" s="10" t="s">
        <v>14</v>
      </c>
      <c r="D73" s="12" t="s">
        <v>93</v>
      </c>
      <c r="E73" s="10" t="s">
        <v>81</v>
      </c>
      <c r="F73" s="11" t="s">
        <v>81</v>
      </c>
      <c r="G73" s="8" t="s">
        <v>16</v>
      </c>
      <c r="H73" s="10">
        <v>3</v>
      </c>
      <c r="I73" s="13">
        <v>2</v>
      </c>
    </row>
    <row r="74" spans="1:9" x14ac:dyDescent="0.25">
      <c r="A74" s="10"/>
      <c r="B74" s="11"/>
      <c r="C74" s="10" t="s">
        <v>14</v>
      </c>
      <c r="D74" s="12" t="s">
        <v>94</v>
      </c>
      <c r="E74" s="10" t="s">
        <v>81</v>
      </c>
      <c r="F74" s="11" t="s">
        <v>81</v>
      </c>
      <c r="G74" s="8" t="s">
        <v>16</v>
      </c>
      <c r="H74" s="10">
        <v>3</v>
      </c>
      <c r="I74" s="13">
        <v>2</v>
      </c>
    </row>
    <row r="75" spans="1:9" x14ac:dyDescent="0.25">
      <c r="A75" s="10"/>
      <c r="B75" s="11"/>
      <c r="C75" s="10" t="s">
        <v>14</v>
      </c>
      <c r="D75" s="12" t="s">
        <v>95</v>
      </c>
      <c r="E75" s="10" t="s">
        <v>81</v>
      </c>
      <c r="F75" s="11" t="s">
        <v>81</v>
      </c>
      <c r="G75" s="8" t="s">
        <v>16</v>
      </c>
      <c r="H75" s="10">
        <v>3</v>
      </c>
      <c r="I75" s="13">
        <v>2</v>
      </c>
    </row>
    <row r="76" spans="1:9" x14ac:dyDescent="0.25">
      <c r="A76" s="10"/>
      <c r="B76" s="11"/>
      <c r="C76" s="10" t="s">
        <v>14</v>
      </c>
      <c r="D76" s="12" t="s">
        <v>96</v>
      </c>
      <c r="E76" s="10" t="s">
        <v>81</v>
      </c>
      <c r="F76" s="11" t="s">
        <v>81</v>
      </c>
      <c r="G76" s="8" t="s">
        <v>16</v>
      </c>
      <c r="H76" s="10">
        <v>3</v>
      </c>
      <c r="I76" s="13">
        <v>2</v>
      </c>
    </row>
    <row r="77" spans="1:9" x14ac:dyDescent="0.25">
      <c r="A77" s="27">
        <v>2</v>
      </c>
      <c r="B77" s="28" t="s">
        <v>76</v>
      </c>
      <c r="C77" s="8"/>
      <c r="D77" s="28"/>
      <c r="E77" s="27"/>
      <c r="F77" s="28"/>
      <c r="G77" s="8"/>
      <c r="H77" s="8"/>
      <c r="I77" s="27"/>
    </row>
    <row r="78" spans="1:9" ht="45" x14ac:dyDescent="0.25">
      <c r="A78" s="27"/>
      <c r="B78" s="28"/>
      <c r="C78" s="8" t="s">
        <v>14</v>
      </c>
      <c r="D78" s="28" t="s">
        <v>77</v>
      </c>
      <c r="E78" s="27"/>
      <c r="F78" s="28"/>
      <c r="G78" s="8" t="s">
        <v>16</v>
      </c>
      <c r="H78" s="8">
        <v>1</v>
      </c>
      <c r="I78" s="29">
        <v>0.5</v>
      </c>
    </row>
    <row r="79" spans="1:9" ht="30" x14ac:dyDescent="0.25">
      <c r="A79" s="27"/>
      <c r="B79" s="28"/>
      <c r="C79" s="8" t="s">
        <v>14</v>
      </c>
      <c r="D79" s="28" t="s">
        <v>78</v>
      </c>
      <c r="E79" s="27"/>
      <c r="F79" s="28"/>
      <c r="G79" s="8" t="s">
        <v>16</v>
      </c>
      <c r="H79" s="8">
        <v>1</v>
      </c>
      <c r="I79" s="29">
        <v>0.5</v>
      </c>
    </row>
    <row r="80" spans="1:9" ht="30" x14ac:dyDescent="0.25">
      <c r="A80" s="27"/>
      <c r="B80" s="28"/>
      <c r="C80" s="8" t="s">
        <v>14</v>
      </c>
      <c r="D80" s="28" t="s">
        <v>105</v>
      </c>
      <c r="E80" s="27"/>
      <c r="F80" s="28"/>
      <c r="G80" s="8" t="s">
        <v>16</v>
      </c>
      <c r="H80" s="8">
        <v>1</v>
      </c>
      <c r="I80" s="29">
        <v>0.5</v>
      </c>
    </row>
    <row r="81" spans="1:10" s="2" customFormat="1" ht="18.75" x14ac:dyDescent="0.3">
      <c r="A81" s="6" t="s">
        <v>97</v>
      </c>
      <c r="B81" s="23" t="s">
        <v>108</v>
      </c>
      <c r="C81" s="6"/>
      <c r="D81" s="24"/>
      <c r="E81" s="6"/>
      <c r="F81" s="24"/>
      <c r="G81" s="7"/>
      <c r="H81" s="6"/>
      <c r="I81" s="25">
        <f>SUM(I82:I92)</f>
        <v>13.5</v>
      </c>
      <c r="J81" s="26"/>
    </row>
    <row r="82" spans="1:10" x14ac:dyDescent="0.25">
      <c r="A82" s="10">
        <v>1</v>
      </c>
      <c r="B82" s="11" t="s">
        <v>80</v>
      </c>
      <c r="C82" s="10" t="s">
        <v>81</v>
      </c>
      <c r="D82" s="12" t="s">
        <v>81</v>
      </c>
      <c r="E82" s="11" t="s">
        <v>81</v>
      </c>
      <c r="F82" s="11" t="s">
        <v>81</v>
      </c>
      <c r="G82" s="10" t="s">
        <v>81</v>
      </c>
      <c r="H82" s="10"/>
      <c r="I82" s="11" t="s">
        <v>81</v>
      </c>
    </row>
    <row r="83" spans="1:10" x14ac:dyDescent="0.25">
      <c r="A83" s="10" t="s">
        <v>81</v>
      </c>
      <c r="B83" s="11" t="s">
        <v>81</v>
      </c>
      <c r="C83" s="10" t="s">
        <v>14</v>
      </c>
      <c r="D83" s="12" t="s">
        <v>82</v>
      </c>
      <c r="E83" s="10" t="s">
        <v>81</v>
      </c>
      <c r="F83" s="11"/>
      <c r="G83" s="8" t="s">
        <v>16</v>
      </c>
      <c r="H83" s="10">
        <v>4</v>
      </c>
      <c r="I83" s="13">
        <v>2</v>
      </c>
    </row>
    <row r="84" spans="1:10" x14ac:dyDescent="0.25">
      <c r="A84" s="10" t="s">
        <v>81</v>
      </c>
      <c r="B84" s="11" t="s">
        <v>81</v>
      </c>
      <c r="C84" s="10" t="s">
        <v>14</v>
      </c>
      <c r="D84" s="12" t="s">
        <v>83</v>
      </c>
      <c r="E84" s="10" t="s">
        <v>81</v>
      </c>
      <c r="F84" s="11"/>
      <c r="G84" s="8" t="s">
        <v>16</v>
      </c>
      <c r="H84" s="10">
        <v>4</v>
      </c>
      <c r="I84" s="13">
        <v>2</v>
      </c>
    </row>
    <row r="85" spans="1:10" x14ac:dyDescent="0.25">
      <c r="A85" s="10" t="s">
        <v>81</v>
      </c>
      <c r="B85" s="11" t="s">
        <v>81</v>
      </c>
      <c r="C85" s="10" t="s">
        <v>14</v>
      </c>
      <c r="D85" s="12" t="s">
        <v>84</v>
      </c>
      <c r="E85" s="10" t="s">
        <v>81</v>
      </c>
      <c r="F85" s="11"/>
      <c r="G85" s="8" t="s">
        <v>16</v>
      </c>
      <c r="H85" s="10">
        <v>4</v>
      </c>
      <c r="I85" s="13">
        <v>2</v>
      </c>
    </row>
    <row r="86" spans="1:10" x14ac:dyDescent="0.25">
      <c r="A86" s="10" t="s">
        <v>81</v>
      </c>
      <c r="B86" s="11" t="s">
        <v>81</v>
      </c>
      <c r="C86" s="10" t="s">
        <v>14</v>
      </c>
      <c r="D86" s="12" t="s">
        <v>85</v>
      </c>
      <c r="E86" s="10" t="s">
        <v>81</v>
      </c>
      <c r="F86" s="11"/>
      <c r="G86" s="8" t="s">
        <v>16</v>
      </c>
      <c r="H86" s="10">
        <v>4</v>
      </c>
      <c r="I86" s="13">
        <v>2</v>
      </c>
    </row>
    <row r="87" spans="1:10" x14ac:dyDescent="0.25">
      <c r="A87" s="10"/>
      <c r="B87" s="11"/>
      <c r="C87" s="10" t="s">
        <v>14</v>
      </c>
      <c r="D87" s="12" t="s">
        <v>86</v>
      </c>
      <c r="E87" s="10"/>
      <c r="F87" s="11"/>
      <c r="G87" s="8" t="s">
        <v>16</v>
      </c>
      <c r="H87" s="10">
        <v>4</v>
      </c>
      <c r="I87" s="13">
        <v>2</v>
      </c>
    </row>
    <row r="88" spans="1:10" x14ac:dyDescent="0.25">
      <c r="A88" s="10"/>
      <c r="B88" s="11"/>
      <c r="C88" s="10" t="s">
        <v>14</v>
      </c>
      <c r="D88" s="12" t="s">
        <v>87</v>
      </c>
      <c r="E88" s="10"/>
      <c r="F88" s="11"/>
      <c r="G88" s="8" t="s">
        <v>16</v>
      </c>
      <c r="H88" s="10">
        <v>4</v>
      </c>
      <c r="I88" s="13">
        <v>2</v>
      </c>
    </row>
    <row r="89" spans="1:10" x14ac:dyDescent="0.25">
      <c r="A89" s="27">
        <v>2</v>
      </c>
      <c r="B89" s="28" t="s">
        <v>76</v>
      </c>
      <c r="C89" s="8"/>
      <c r="D89" s="28"/>
      <c r="E89" s="27"/>
      <c r="F89" s="28"/>
      <c r="G89" s="8"/>
      <c r="H89" s="8"/>
      <c r="I89" s="27"/>
    </row>
    <row r="90" spans="1:10" ht="45" x14ac:dyDescent="0.25">
      <c r="A90" s="27"/>
      <c r="B90" s="28"/>
      <c r="C90" s="8" t="s">
        <v>14</v>
      </c>
      <c r="D90" s="28" t="s">
        <v>77</v>
      </c>
      <c r="E90" s="27"/>
      <c r="F90" s="28"/>
      <c r="G90" s="8" t="s">
        <v>16</v>
      </c>
      <c r="H90" s="8">
        <v>1</v>
      </c>
      <c r="I90" s="29">
        <v>0.5</v>
      </c>
    </row>
    <row r="91" spans="1:10" ht="30" x14ac:dyDescent="0.25">
      <c r="A91" s="27"/>
      <c r="B91" s="28"/>
      <c r="C91" s="8" t="s">
        <v>14</v>
      </c>
      <c r="D91" s="28" t="s">
        <v>78</v>
      </c>
      <c r="E91" s="27"/>
      <c r="F91" s="28"/>
      <c r="G91" s="8" t="s">
        <v>16</v>
      </c>
      <c r="H91" s="8">
        <v>1</v>
      </c>
      <c r="I91" s="29">
        <v>0.5</v>
      </c>
    </row>
    <row r="92" spans="1:10" ht="30" x14ac:dyDescent="0.25">
      <c r="A92" s="27"/>
      <c r="B92" s="28"/>
      <c r="C92" s="8" t="s">
        <v>14</v>
      </c>
      <c r="D92" s="28" t="s">
        <v>105</v>
      </c>
      <c r="E92" s="27"/>
      <c r="F92" s="28"/>
      <c r="G92" s="8" t="s">
        <v>16</v>
      </c>
      <c r="H92" s="8">
        <v>1</v>
      </c>
      <c r="I92" s="29">
        <v>0.5</v>
      </c>
    </row>
    <row r="93" spans="1:10" x14ac:dyDescent="0.25">
      <c r="A93" s="6" t="s">
        <v>98</v>
      </c>
      <c r="B93" s="23" t="s">
        <v>109</v>
      </c>
      <c r="C93" s="6"/>
      <c r="D93" s="24"/>
      <c r="E93" s="6"/>
      <c r="F93" s="24"/>
      <c r="G93" s="7"/>
      <c r="H93" s="6"/>
      <c r="I93" s="25">
        <f>SUM(I95:I113)</f>
        <v>31.5</v>
      </c>
    </row>
    <row r="94" spans="1:10" x14ac:dyDescent="0.25">
      <c r="A94" s="10">
        <v>1</v>
      </c>
      <c r="B94" s="11" t="s">
        <v>80</v>
      </c>
      <c r="C94" s="10" t="s">
        <v>81</v>
      </c>
      <c r="D94" s="12" t="s">
        <v>81</v>
      </c>
      <c r="E94" s="11" t="s">
        <v>81</v>
      </c>
      <c r="F94" s="11" t="s">
        <v>81</v>
      </c>
      <c r="G94" s="10" t="s">
        <v>81</v>
      </c>
      <c r="H94" s="10"/>
      <c r="I94" s="11" t="s">
        <v>81</v>
      </c>
    </row>
    <row r="95" spans="1:10" x14ac:dyDescent="0.25">
      <c r="A95" s="10" t="s">
        <v>81</v>
      </c>
      <c r="B95" s="11" t="s">
        <v>81</v>
      </c>
      <c r="C95" s="10" t="s">
        <v>14</v>
      </c>
      <c r="D95" s="12" t="s">
        <v>82</v>
      </c>
      <c r="E95" s="10" t="s">
        <v>81</v>
      </c>
      <c r="F95" s="11"/>
      <c r="G95" s="10" t="s">
        <v>16</v>
      </c>
      <c r="H95" s="10">
        <v>3</v>
      </c>
      <c r="I95" s="13">
        <v>2</v>
      </c>
    </row>
    <row r="96" spans="1:10" x14ac:dyDescent="0.25">
      <c r="A96" s="10" t="s">
        <v>81</v>
      </c>
      <c r="B96" s="11" t="s">
        <v>81</v>
      </c>
      <c r="C96" s="10" t="s">
        <v>14</v>
      </c>
      <c r="D96" s="12" t="s">
        <v>83</v>
      </c>
      <c r="E96" s="10" t="s">
        <v>81</v>
      </c>
      <c r="F96" s="11" t="s">
        <v>81</v>
      </c>
      <c r="G96" s="10" t="s">
        <v>16</v>
      </c>
      <c r="H96" s="10">
        <v>4</v>
      </c>
      <c r="I96" s="13">
        <v>2</v>
      </c>
    </row>
    <row r="97" spans="1:9" x14ac:dyDescent="0.25">
      <c r="A97" s="10" t="s">
        <v>81</v>
      </c>
      <c r="B97" s="11" t="s">
        <v>81</v>
      </c>
      <c r="C97" s="10" t="s">
        <v>14</v>
      </c>
      <c r="D97" s="12" t="s">
        <v>84</v>
      </c>
      <c r="E97" s="10" t="s">
        <v>81</v>
      </c>
      <c r="F97" s="11" t="s">
        <v>81</v>
      </c>
      <c r="G97" s="10" t="s">
        <v>16</v>
      </c>
      <c r="H97" s="10">
        <v>2</v>
      </c>
      <c r="I97" s="13">
        <v>2</v>
      </c>
    </row>
    <row r="98" spans="1:9" x14ac:dyDescent="0.25">
      <c r="A98" s="10" t="s">
        <v>81</v>
      </c>
      <c r="B98" s="11" t="s">
        <v>81</v>
      </c>
      <c r="C98" s="10" t="s">
        <v>14</v>
      </c>
      <c r="D98" s="12" t="s">
        <v>85</v>
      </c>
      <c r="E98" s="10" t="s">
        <v>81</v>
      </c>
      <c r="F98" s="11" t="s">
        <v>81</v>
      </c>
      <c r="G98" s="10" t="s">
        <v>16</v>
      </c>
      <c r="H98" s="10">
        <v>2</v>
      </c>
      <c r="I98" s="13">
        <v>2</v>
      </c>
    </row>
    <row r="99" spans="1:9" x14ac:dyDescent="0.25">
      <c r="A99" s="10" t="s">
        <v>81</v>
      </c>
      <c r="B99" s="11" t="s">
        <v>81</v>
      </c>
      <c r="C99" s="10" t="s">
        <v>14</v>
      </c>
      <c r="D99" s="12" t="s">
        <v>86</v>
      </c>
      <c r="E99" s="10" t="s">
        <v>81</v>
      </c>
      <c r="F99" s="11" t="s">
        <v>81</v>
      </c>
      <c r="G99" s="10" t="s">
        <v>16</v>
      </c>
      <c r="H99" s="10">
        <v>2</v>
      </c>
      <c r="I99" s="13">
        <v>2</v>
      </c>
    </row>
    <row r="100" spans="1:9" x14ac:dyDescent="0.25">
      <c r="A100" s="10"/>
      <c r="B100" s="11"/>
      <c r="C100" s="10" t="s">
        <v>14</v>
      </c>
      <c r="D100" s="12" t="s">
        <v>87</v>
      </c>
      <c r="E100" s="10"/>
      <c r="F100" s="11"/>
      <c r="G100" s="10" t="s">
        <v>16</v>
      </c>
      <c r="H100" s="10">
        <v>2</v>
      </c>
      <c r="I100" s="13">
        <v>2</v>
      </c>
    </row>
    <row r="101" spans="1:9" x14ac:dyDescent="0.25">
      <c r="A101" s="10"/>
      <c r="B101" s="11"/>
      <c r="C101" s="10" t="s">
        <v>14</v>
      </c>
      <c r="D101" s="12" t="s">
        <v>88</v>
      </c>
      <c r="E101" s="10"/>
      <c r="F101" s="11"/>
      <c r="G101" s="10" t="s">
        <v>16</v>
      </c>
      <c r="H101" s="10">
        <v>2</v>
      </c>
      <c r="I101" s="13">
        <v>2</v>
      </c>
    </row>
    <row r="102" spans="1:9" x14ac:dyDescent="0.25">
      <c r="A102" s="10"/>
      <c r="B102" s="11"/>
      <c r="C102" s="10" t="s">
        <v>14</v>
      </c>
      <c r="D102" s="12" t="s">
        <v>89</v>
      </c>
      <c r="E102" s="10"/>
      <c r="F102" s="11"/>
      <c r="G102" s="10" t="s">
        <v>16</v>
      </c>
      <c r="H102" s="10">
        <v>2</v>
      </c>
      <c r="I102" s="13">
        <v>2</v>
      </c>
    </row>
    <row r="103" spans="1:9" x14ac:dyDescent="0.25">
      <c r="A103" s="10"/>
      <c r="B103" s="11"/>
      <c r="C103" s="10" t="s">
        <v>14</v>
      </c>
      <c r="D103" s="12" t="s">
        <v>90</v>
      </c>
      <c r="E103" s="10"/>
      <c r="F103" s="11"/>
      <c r="G103" s="10" t="s">
        <v>16</v>
      </c>
      <c r="H103" s="10">
        <v>2</v>
      </c>
      <c r="I103" s="13">
        <v>2</v>
      </c>
    </row>
    <row r="104" spans="1:9" x14ac:dyDescent="0.25">
      <c r="A104" s="10"/>
      <c r="B104" s="11"/>
      <c r="C104" s="10" t="s">
        <v>14</v>
      </c>
      <c r="D104" s="12" t="s">
        <v>91</v>
      </c>
      <c r="E104" s="10"/>
      <c r="F104" s="11"/>
      <c r="G104" s="10" t="s">
        <v>16</v>
      </c>
      <c r="H104" s="10">
        <v>2</v>
      </c>
      <c r="I104" s="13">
        <v>2</v>
      </c>
    </row>
    <row r="105" spans="1:9" x14ac:dyDescent="0.25">
      <c r="A105" s="10"/>
      <c r="B105" s="11"/>
      <c r="C105" s="10" t="s">
        <v>14</v>
      </c>
      <c r="D105" s="12" t="s">
        <v>92</v>
      </c>
      <c r="E105" s="10"/>
      <c r="F105" s="11"/>
      <c r="G105" s="10" t="s">
        <v>16</v>
      </c>
      <c r="H105" s="10">
        <v>2</v>
      </c>
      <c r="I105" s="13">
        <v>2</v>
      </c>
    </row>
    <row r="106" spans="1:9" x14ac:dyDescent="0.25">
      <c r="A106" s="10"/>
      <c r="B106" s="11"/>
      <c r="C106" s="10" t="s">
        <v>14</v>
      </c>
      <c r="D106" s="12" t="s">
        <v>93</v>
      </c>
      <c r="E106" s="10"/>
      <c r="F106" s="11"/>
      <c r="G106" s="10" t="s">
        <v>16</v>
      </c>
      <c r="H106" s="10">
        <v>2</v>
      </c>
      <c r="I106" s="13">
        <v>2</v>
      </c>
    </row>
    <row r="107" spans="1:9" x14ac:dyDescent="0.25">
      <c r="A107" s="10"/>
      <c r="B107" s="11"/>
      <c r="C107" s="10" t="s">
        <v>14</v>
      </c>
      <c r="D107" s="12" t="s">
        <v>94</v>
      </c>
      <c r="E107" s="10"/>
      <c r="F107" s="11"/>
      <c r="G107" s="10" t="s">
        <v>16</v>
      </c>
      <c r="H107" s="10">
        <v>2</v>
      </c>
      <c r="I107" s="13">
        <v>2</v>
      </c>
    </row>
    <row r="108" spans="1:9" x14ac:dyDescent="0.25">
      <c r="A108" s="10"/>
      <c r="B108" s="11"/>
      <c r="C108" s="10" t="s">
        <v>14</v>
      </c>
      <c r="D108" s="12" t="s">
        <v>95</v>
      </c>
      <c r="E108" s="10"/>
      <c r="F108" s="11"/>
      <c r="G108" s="10" t="s">
        <v>16</v>
      </c>
      <c r="H108" s="10">
        <v>2</v>
      </c>
      <c r="I108" s="13">
        <v>2</v>
      </c>
    </row>
    <row r="109" spans="1:9" x14ac:dyDescent="0.25">
      <c r="A109" s="10"/>
      <c r="B109" s="11"/>
      <c r="C109" s="10" t="s">
        <v>14</v>
      </c>
      <c r="D109" s="12" t="s">
        <v>96</v>
      </c>
      <c r="E109" s="10"/>
      <c r="F109" s="11"/>
      <c r="G109" s="10" t="s">
        <v>16</v>
      </c>
      <c r="H109" s="10">
        <v>2</v>
      </c>
      <c r="I109" s="13">
        <v>2</v>
      </c>
    </row>
    <row r="110" spans="1:9" x14ac:dyDescent="0.25">
      <c r="A110" s="27">
        <v>2</v>
      </c>
      <c r="B110" s="28" t="s">
        <v>76</v>
      </c>
      <c r="C110" s="8"/>
      <c r="D110" s="28"/>
      <c r="E110" s="27"/>
      <c r="F110" s="28"/>
      <c r="G110" s="8"/>
      <c r="H110" s="8"/>
      <c r="I110" s="27"/>
    </row>
    <row r="111" spans="1:9" ht="45" x14ac:dyDescent="0.25">
      <c r="A111" s="27"/>
      <c r="B111" s="28"/>
      <c r="C111" s="8" t="s">
        <v>14</v>
      </c>
      <c r="D111" s="28" t="s">
        <v>77</v>
      </c>
      <c r="E111" s="27"/>
      <c r="F111" s="28"/>
      <c r="G111" s="8" t="s">
        <v>16</v>
      </c>
      <c r="H111" s="8">
        <v>1</v>
      </c>
      <c r="I111" s="29">
        <v>0.5</v>
      </c>
    </row>
    <row r="112" spans="1:9" ht="30" x14ac:dyDescent="0.25">
      <c r="A112" s="27"/>
      <c r="B112" s="28"/>
      <c r="C112" s="8" t="s">
        <v>14</v>
      </c>
      <c r="D112" s="28" t="s">
        <v>78</v>
      </c>
      <c r="E112" s="27"/>
      <c r="F112" s="28"/>
      <c r="G112" s="8" t="s">
        <v>16</v>
      </c>
      <c r="H112" s="8">
        <v>1</v>
      </c>
      <c r="I112" s="29">
        <v>0.5</v>
      </c>
    </row>
    <row r="113" spans="1:9" ht="30" x14ac:dyDescent="0.25">
      <c r="A113" s="27"/>
      <c r="B113" s="28"/>
      <c r="C113" s="8" t="s">
        <v>14</v>
      </c>
      <c r="D113" s="28" t="s">
        <v>105</v>
      </c>
      <c r="E113" s="27"/>
      <c r="F113" s="28"/>
      <c r="G113" s="8" t="s">
        <v>16</v>
      </c>
      <c r="H113" s="8">
        <v>1</v>
      </c>
      <c r="I113" s="29">
        <v>0.5</v>
      </c>
    </row>
    <row r="114" spans="1:9" x14ac:dyDescent="0.25">
      <c r="A114" s="9"/>
      <c r="H114" s="9"/>
    </row>
    <row r="115" spans="1:9" x14ac:dyDescent="0.25">
      <c r="F115" s="15" t="s">
        <v>99</v>
      </c>
      <c r="G115" s="4"/>
      <c r="H115" s="4"/>
      <c r="I115" s="16">
        <f>SUM(I81+I60+I93+I6)</f>
        <v>100</v>
      </c>
    </row>
  </sheetData>
  <phoneticPr fontId="5" type="noConversion"/>
  <pageMargins left="0.7" right="0.7" top="0.75" bottom="0.75" header="0.3" footer="0.3"/>
  <pageSetup paperSize="9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5"/>
  <sheetViews>
    <sheetView tabSelected="1" workbookViewId="0">
      <selection activeCell="E11" sqref="E11"/>
    </sheetView>
  </sheetViews>
  <sheetFormatPr defaultColWidth="11" defaultRowHeight="15.75" x14ac:dyDescent="0.25"/>
  <cols>
    <col min="1" max="1" width="11" style="21"/>
    <col min="2" max="2" width="60.625" style="20" customWidth="1"/>
  </cols>
  <sheetData>
    <row r="1" spans="1:2" ht="27.95" customHeight="1" x14ac:dyDescent="0.25">
      <c r="A1" s="30" t="s">
        <v>100</v>
      </c>
      <c r="B1" s="30"/>
    </row>
    <row r="2" spans="1:2" ht="24.95" customHeight="1" x14ac:dyDescent="0.25">
      <c r="A2" s="31">
        <v>1</v>
      </c>
      <c r="B2" s="32" t="s">
        <v>101</v>
      </c>
    </row>
    <row r="3" spans="1:2" ht="24.95" customHeight="1" x14ac:dyDescent="0.25">
      <c r="A3" s="31">
        <v>2</v>
      </c>
      <c r="B3" s="32" t="s">
        <v>102</v>
      </c>
    </row>
    <row r="4" spans="1:2" ht="24.95" customHeight="1" x14ac:dyDescent="0.25">
      <c r="A4" s="31">
        <v>3</v>
      </c>
      <c r="B4" s="32" t="s">
        <v>103</v>
      </c>
    </row>
    <row r="5" spans="1:2" ht="24.95" customHeight="1" x14ac:dyDescent="0.25">
      <c r="A5" s="31">
        <v>4</v>
      </c>
      <c r="B5" s="32" t="s">
        <v>104</v>
      </c>
    </row>
  </sheetData>
  <mergeCells count="1">
    <mergeCell ref="A1:B1"/>
  </mergeCells>
  <pageMargins left="0.7" right="0.7" top="0.75" bottom="0.75" header="0.3" footer="0.3"/>
  <pageSetup paperSize="9" fitToWidth="0" pageOrder="overThenDown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Пользователь Microsoft Office</dc:creator>
  <cp:keywords/>
  <dc:description/>
  <cp:lastModifiedBy>Жосан Дарья Андреевна</cp:lastModifiedBy>
  <cp:revision>1</cp:revision>
  <dcterms:created xsi:type="dcterms:W3CDTF">2022-11-09T22:53:43Z</dcterms:created>
  <dcterms:modified xsi:type="dcterms:W3CDTF">2025-04-25T07:08:35Z</dcterms:modified>
</cp:coreProperties>
</file>