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er\Downloads\Фельдшер по медицинской реабилитации\"/>
    </mc:Choice>
  </mc:AlternateContent>
  <xr:revisionPtr revIDLastSave="0" documentId="13_ncr:1_{F0026187-09F8-42B9-ABFA-2D025E58BB7B}"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definedNames>
    <definedName name="_2et92p0" localSheetId="0">'Критерии оценки'!#REF!</definedName>
    <definedName name="_Hlk127100283" localSheetId="0">'Критерии оценки'!#REF!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 i="1" l="1"/>
  <c r="I94" i="1"/>
  <c r="I50" i="1"/>
  <c r="I141" i="1" s="1"/>
  <c r="I6" i="1"/>
</calcChain>
</file>

<file path=xl/sharedStrings.xml><?xml version="1.0" encoding="utf-8"?>
<sst xmlns="http://schemas.openxmlformats.org/spreadsheetml/2006/main" count="499" uniqueCount="268">
  <si>
    <t>Мероприятие</t>
  </si>
  <si>
    <t>Наименование компетенции</t>
  </si>
  <si>
    <t xml:space="preserve">Фельдшер по медицинской реабилитации                    </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</si>
  <si>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</si>
  <si>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</si>
  <si>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</si>
  <si>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</si>
  <si>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</si>
  <si>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</si>
  <si>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</si>
  <si>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</si>
  <si>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</si>
  <si>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</si>
  <si>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Оценка состояния пациента.
Разработка плана реабилитации</t>
  </si>
  <si>
    <t>Организация работы</t>
  </si>
  <si>
    <t>И</t>
  </si>
  <si>
    <t>Соблюдение требований к внешнему виду.Подготовка рабочего места</t>
  </si>
  <si>
    <t>Конкурсант вошел в медицинской форме (халат, колпак, маска), волосы спрятаны под колпак, ногти коротко острижены, без геля или лака. Отсутствуют кольца и браслеты.Надел одноразовый халат, маску, перчатки, колпак. Развел рабочие растворы для дезинфекции. Обработал все горизонтальные поверхности протиранием или орошением 2-кратно с интервалом 15 минут.</t>
  </si>
  <si>
    <t>да/нет</t>
  </si>
  <si>
    <t>Мытье и обработка рук гигиеническим способом.Проверка наличия и исправности оборудования</t>
  </si>
  <si>
    <t>Провел деконтаминацию рук на гигиеническом уровне согласно СанПин (последовательно обработал руки, используя 6 этапов обработки рук, повторяя каждое движение не менее 5 раз).Проверил наличие и исправность тонометра, пульсоксиметра, бесконтактного термометра, фонарика, электронных весов и пр.</t>
  </si>
  <si>
    <t xml:space="preserve">Установление контакта с пациентом. Идентификация пациента </t>
  </si>
  <si>
    <t>Поздоровался с пациентом, предложил присесть на стул, представился, обозначил свою роль. Попросил пациента представиться.Сверил  Ф.И.О и возраст пациента с паспортной частью формы  N 025/У "Медицинская карта пациента, получающего медицинскую помощь в амбулаторных условиях".</t>
  </si>
  <si>
    <t>Получение информированного согласия.Получение  согласия пациента на обработку персональных данных</t>
  </si>
  <si>
    <t>Объяснил пациенту план проведения диагностических манипуляций. Спросил согласие. Получил согласие на обработку персональных данных. И добровольное медицинское вмешательство.Оформил.</t>
  </si>
  <si>
    <t xml:space="preserve">Оценка уровня сознания пациента </t>
  </si>
  <si>
    <t>Оценил сознание пациента  как ясное, спросив место нахождения пациента в данный момент, время года, дату. В пространстве ориентирован, но отмечается снижение внимания.</t>
  </si>
  <si>
    <t>Сбор жалоб пациента</t>
  </si>
  <si>
    <t>Спросил пациента о причине обращения, уточнил жалобы.Спросил о наличии болей в сердце, суставах, мышцах, костях, снижение чувствительности, наличие двигательных нарушений (способность поворачиваться в постели, садится из положения лежа, вставать, передвигаться внутри помещения). Спросил о возможности выполнения бытовых операций (личная гигиена, одеваться, прием пищи). Так же уточнил про проблемы психологического характера (общение, социализация). Уточнил, есть ли у пациента возможность помощи со стороны родственников или знакомых. Уточнил контролирует ли пациет тазовые функции (мочеиспукание и опопрожнение кишечника). Отметил, что у пациента отмечатся нарушение речи в виде дизартрии легкой степени.</t>
  </si>
  <si>
    <t>Сбор анамнеза заболевания</t>
  </si>
  <si>
    <t>Выяснил у пациента время начала симптомов, длительность, интенсивность, наличие симптомов ранее. Уточнил о наличии сопутствующих заболеваний.Собрал общебиографические сведения.Собрал  сведения о перенесенных инфекционных заболеваниях, операциях.Собрал  сведения о наличии профессиональных вредностей.Собрал наследственный анамнез.Собрал  сведения о наличии социальных вредностей.Собрал у пациента сведения о наличии аллергических рекций на лекарственные препараты.</t>
  </si>
  <si>
    <t>Общий осмотр</t>
  </si>
  <si>
    <t xml:space="preserve">Оценил состояние как средней тяжести, сознание как ясное, положение как активное, телосложение как гиперстеническое.Участник осмотрел слизистые оболочки полости рта, глотки, конъюнктивы, склеры. </t>
  </si>
  <si>
    <t>Провел оценку мышечного тонуса по шкале Ashwort</t>
  </si>
  <si>
    <t>Определил в правой руке повышение тонуса по спастическому типу (2 балла)</t>
  </si>
  <si>
    <t>Провел оценку общей инвалидизации при помощи модифицированной шкалы Рэнкина</t>
  </si>
  <si>
    <t>Оценил показатель в 3 балла (умеренная инвалидность)</t>
  </si>
  <si>
    <t>Провел оценку повседневной жизнедеятельности по шкале Бартела</t>
  </si>
  <si>
    <t>Оценил показатель в 65 баллов (умеренная зависимость)</t>
  </si>
  <si>
    <t>Объективное  обследование пациента</t>
  </si>
  <si>
    <t>Измерение артериального давления</t>
  </si>
  <si>
    <t xml:space="preserve">Подготовил пациента к  измерению АД: предложил помочь придать удобное положение. Попросил пациента не двигаться, оставаться в спокойном состоянии в течение 5 минут перед измерением артериального давления. Обнажил руку пациента выше локтевого сгиба. Расположил руку пациента ладонью кверху на уровне сердца. Сообщил пациенту, чтобы во время измерения давления не двигался и не разговариваривал. Наложил манжету тонометра на левое  плечо (между манжетой и поверхностью плеча помещается 2 пальца). Нижний край манжеты располагается на 2-3 см выше локтевой ямки. Наложил два пальца левой руки на предплечье в месте прощупывания пульса. Другой  рукой  закрыл  вентиль  груши  тонометра. Постепенно произвел  нагнетание воздуха грушей тонометра  до  исчезновения  пульса. Спустил воздух  из  манжеты  и подготовил прибор для повторного накачивания воздуха. Поместил мембрану стетофонендоскопа у нижнего края  манжеты над проекцией  плечевой  артерии  в  области  локтевой  впадины,  слегка  прижав  к коже,  но не прилагая для этого усилий. Накачал повторно    манжету  до уровня, превышающего полученный результат при пальцевом измерении по пульсу на 30  мм  рт.ст. Начал  спускать  воздух  из манжеты, сохраняя  положение  стетофонендоскопа. Снял манжету  прибора  для  измерения  артериального  давления  с руки  пациента. Сообщил пациенту результат измерения артериального давления 140/90 мм.рт.ст. Обработал  мембрану тонометра антисептическим или дезинфицирующим средством, убрал упаковку от салфетки в отходы класса А, салфетку в отходы класса Б. </t>
  </si>
  <si>
    <t>Проведение термометрии</t>
  </si>
  <si>
    <t>Провел термометрию с помощью бесконтактного термометра. Определил готовность прибора к работе. Осмотрел кожу лба пациента, убрал волосы, салфеткой вытер лоб насухо. Направил бесконтактный термометр на лоб пациента на расстоянии 5-15 см. Нажал на кнопку, произвел считывание показателей с дисплея. Сообщил пациенту результат 36,7С. Не засчитывать балл при отсутствии 1 из перечисленных критериев</t>
  </si>
  <si>
    <t>Проведение пульсоксиметрии</t>
  </si>
  <si>
    <t>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5 - 20 секунд, пока пульсоксиметр сичтает пульс и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пациенту о результатах пульсоксиметрии и дальнейших действиях 98%. Обработал пульсоксиметр антисептической салфеткой, Скинул упаковку салфетки в класс А, салфетку в отходы класса Б. Не засчитывать балл при отсутствии 1 из перечисленных критериев.</t>
  </si>
  <si>
    <t>оценка когнитивных функций</t>
  </si>
  <si>
    <t>Оценка 1.Память
2.Внимание
3.Исполнительные функции
4.Скорость обработки информации
5.Пространственное мышление
6.Лингвистические способности
7.Эмоциональный интеллект</t>
  </si>
  <si>
    <t>Провел оценку болевой чувствительности верхних и нижних конечностей</t>
  </si>
  <si>
    <t>Провел оцуенку болевой чуствительности по алгоритму. Помог пациенту занять удобное положение, освободив от одежны верхние и нижние конечности. Информирует пациента о  том, что чувствительность исследуют разными способами, в  том числе с  помощью иглы, которая его не  ранит.  Участник объясняет пациенту, что необходимо определить, какой стороной иглы происходит касание: острой или  тупой. Необходимо сравнить  чувствительность с двух сторон. Концом иглы коснулся грудины или  лба пациента, чтобы он понял свое ощущение. Участник исследовалкаждый крупный периферический нерв, начиная с дистальных отделов, продвигаясь проксимально. Повторил исследование на  другой руке и  узнал у  больного,
одинаково ли он чувствует с двух сторон.</t>
  </si>
  <si>
    <t>Дополнительные методы обследования</t>
  </si>
  <si>
    <t>Определение уровня глюкозы,  холестерина в крови</t>
  </si>
  <si>
    <t>Обработал руки антисептиком. Проверил исправность и комплектацию анализатора крови: тест полоски, ланцетные иглы, иглоукалыватель. Постелил одноразовую (бумажную) салфетку на стол.
Проверил герметичность, визуальную целостность упаковок и срок годности салфеток с антисептиком.  Обработал руки антисептиком. Надел перчатки. Вставил чип и тест-полоску на глюкозу (холестерин, гемоглобин), положив ее в слот прибора. Отвинтил и удалил регулируемый наконечник автопрокалывателя. Вставил стерильный ланцет в автопрокалыватель. Открутил защитный колпачок. Установил регулируемый наконечник. Выбрал нужную глубину прокола кожи, поворачивая регулируемый наконечник по кругу. Потянул за подвижную часть автопрокалывателя.  Предложил пациенту положить руку на стол так, чтобы безымянный палец отдалился от других и был доступен для пункции. Вскрыл упаковку, вынул салфетку, а упаковку поместил в отходы класса А. Обработал место предполагаемого прокола спиртовой салфеткой, дождался полного высыхания антисептика и сделал прокол одноразовым ланцетом, нажав спусковой механизм автопрокалывателя. Приблизил и приложил палец с каплей крови к индикаторной части тест-полоски. Зафиксировал полученный результат на индикаторе анализатора глюкоза 8 ммоль/литр, холестерин 7,0 ммоль/литр. Сообщил пациенту результат измерения. Поместил  тест-полоску в емкость-контейнер для сбора острых отходов класса Б. Вставил чип и тест-полоску на холестерин (глюкозу), положив ее в слот прибора. Приблизил и приложил палец с каплей крови к индикаторной части тест-полоски. Зафиксировал полученный результат на индикаторе анализатора. Сообщил пациенту результат измерения. Поместил одноразовый ланцет и тест-полоску в емкость-контейнер для сбора острых отходов класса Б. Обработал анализатор и иглоукалыватель антисептической салфеткой. Поместил салфетку в отходы класса Б. Обработал рабочую поверхность стола гигиеническим способом, поместил салфетку в отходы класса Б.</t>
  </si>
  <si>
    <t>Провел кистевую динамометрию</t>
  </si>
  <si>
    <t>Проверил исправность динамометра. Подал динамометр пациенту в исследуемую руку. Попросил пациента вторую, свободную руку расслабить и опустить вниз. Попросил пациента свободную руку отвести в сторону и расположить перпендикулярно туловищу. Показал пациенту движение. Руку с устройством вытянуть вперёд. Попросил пациента сжимать динамометр кистью настолько сильно, насколько это возможно.  Провел процедуру трехкратно и зафиксировал наилучший результат.</t>
  </si>
  <si>
    <t xml:space="preserve">Оценка результатов тестирования на стабилоплатформе </t>
  </si>
  <si>
    <t xml:space="preserve">Проверил исправность,настрои Площадь опор   
2.Центр давления (CoP — Center of Pressure)
3.Время реакции
4.Частота колебаний   
5.Параметры статического равновесия 
6.Анализ распределения нагрузки  
</t>
  </si>
  <si>
    <t xml:space="preserve">Интерпретаци результатов тестирования на стабилоплатформе </t>
  </si>
  <si>
    <t>Интерпретация результатов</t>
  </si>
  <si>
    <t>Провел гониометрию</t>
  </si>
  <si>
    <t>Участник провел гониометрию правой конечности  в локтевом, лучезапястном и плечевом суставах в соответствии с алгоритмом.</t>
  </si>
  <si>
    <t>Постановка реабилитационного диагноза</t>
  </si>
  <si>
    <t>Постановка  реабилитационного диагноза</t>
  </si>
  <si>
    <t>Участник озвучил реабилитационный диагноз</t>
  </si>
  <si>
    <t>Постановка  диагноза сопутсвующих заболеваний</t>
  </si>
  <si>
    <t>Участник озвучил пациенту диагнозы сопутсвующих заболеваний.</t>
  </si>
  <si>
    <t xml:space="preserve"> Информирование о возможных осложнениях</t>
  </si>
  <si>
    <t>Оповестил больного о возможных осложнениях и необходимости проведения  дифференциальной диагностики сахарного диабета (указал симптомы нефропатии, ретинопатии, диабетической стопы, стенокардии, инфаркта миокарда, полинейропатии, инсульта, деменции).</t>
  </si>
  <si>
    <t>Особенности реабилитационного процесса</t>
  </si>
  <si>
    <t>Объяснил пациенту особенности реабилитационного процесса.</t>
  </si>
  <si>
    <t>Оформление результатов  обследования</t>
  </si>
  <si>
    <t xml:space="preserve"> Участник внес результаты исследованияв электронную карту </t>
  </si>
  <si>
    <t xml:space="preserve">Подготовка рабочего места. Проверка наличия и исправности оборудования </t>
  </si>
  <si>
    <t>Подготовил рабочее место, готовность компьютера, подгтовил и открыл  бланки для записи программы реабилитации в формате Microsoft Word. Провел заполнение документа согласно составленному плану реабилитации.</t>
  </si>
  <si>
    <t>Составление индивидуального плана реабилитации</t>
  </si>
  <si>
    <t xml:space="preserve">Определение целей реабилитации </t>
  </si>
  <si>
    <t>Опредлил цели реабилитации согласно нарушенным потребностям пациента. Цели чётко сформулированы и понятны</t>
  </si>
  <si>
    <t>Конкретность и измеримость (SMART-цели)</t>
  </si>
  <si>
    <t xml:space="preserve">Четко и однозначно, направлены на решение конкретных проблем пациента. Определены критерии для оценки достижения целей.Цели достижимы и реалистичны для данного пациента с учетом его состояния и ресурсов. Установлены конкретные сроки для достижения целей. Цели и задачи основаны на выявленных проблемах пациента (двигательных, чувствительных, когнитивных, психоэмоциональных и др.). Соответствие целям и задачам анамнезу и результатам обследования. Цели и задачи соответствуют общему состоянию пациента, сопутствующим заболеваниям и функциональному статусу.Определены приоритетные цели и задачи, направленные на решение наиболее важных проблем пациента (например, восстановление навыков самообслуживания, предотвращение осложнений).Учтены пожелания и потребности пациента. Цели количественно измеримы, чтобы можно было отслеживать прогресс.
Цель должна быть реалистичной и соответствовать возможностям пациента. Цели  значимыми для пациента и соответствовать его потребностям и приоритетам. Каждой цели должен быть установлен конкретный срок выполнения. </t>
  </si>
  <si>
    <t>Приоритетная цель (в зависимости от приоритетных потребностей пациента)</t>
  </si>
  <si>
    <t>Улучшение равновесия и снижение риска падений. Возможность самостоятельно перемещаться по дому. Возможность самостоятельно выходить на улицу. Восстановление навыков самообслуживания: Возможность самостоятельно одеваться и раздеваться. Возможность самостоятельно принимать пищу. Возможность самостоятельно выполнять гигиенические процедуры. Возможность самостоятельно пользоваться туалетом.  Восстановление речи и коммуникативных навыков.</t>
  </si>
  <si>
    <t>Выбор методов реабилитации</t>
  </si>
  <si>
    <t>Эффективность методов. Эффективность средств реабилитации. Соответствие проблемами пациента.</t>
  </si>
  <si>
    <t xml:space="preserve">Составление  расписания реабилитации </t>
  </si>
  <si>
    <t>Определение частоты сеансов реабилитации. Определение длительности сеансов. Распределение процедур по дням недели.</t>
  </si>
  <si>
    <t>Определение ответственных лиц</t>
  </si>
  <si>
    <t>Назначаются специалисты, отвечающие за выполнение отдельных этапов плана.</t>
  </si>
  <si>
    <t xml:space="preserve">И </t>
  </si>
  <si>
    <t xml:space="preserve">Мониторинг </t>
  </si>
  <si>
    <t>Включена система регулярного мониторинга состояния пациента.</t>
  </si>
  <si>
    <t>Корректировка</t>
  </si>
  <si>
    <t>Корректировка  плана в случае необходимости.</t>
  </si>
  <si>
    <t>Внесение данных в медицинскую карту  пациента  в электронном виде</t>
  </si>
  <si>
    <t>Полнота и достоверность информации. Все необходимые данные пациента должны быть внесены в карту (анамнез, диагнозы, результаты обследований, текущие показатели состояния здоровья). Информация должна быть актуальной. Ошибки и пропуски недопустимы.</t>
  </si>
  <si>
    <t>Структурированность данных</t>
  </si>
  <si>
    <t>Данные должны быть организованы таким образом, чтобы их было удобно находить и интерпретировать.</t>
  </si>
  <si>
    <t>Б</t>
  </si>
  <si>
    <t>Проведение реабили
тационных мероприятий</t>
  </si>
  <si>
    <t/>
  </si>
  <si>
    <t>Установление контакта с пациентом</t>
  </si>
  <si>
    <t>Поздоровлся с пациентом, представился (назвал ФИО полностью) обозначил свою роль (должность). Попросил пациента представиться, назвать дату рождения (назвать ФИО полностью).</t>
  </si>
  <si>
    <t xml:space="preserve">Идентификация пациента </t>
  </si>
  <si>
    <t>Сверил  Ф.И.О и возраст пациента с паспортной частью формы  N 025/У "Медицинская карта пациента, получающего медицинскую помощь в амбулаторных условиях".</t>
  </si>
  <si>
    <t>Получение информированного согласия  пациента на проведение медицинские услуги</t>
  </si>
  <si>
    <t>Получил письменное информированное согласие пациента на проведение медицинской реабилитации с наличием даты заполнения, подписи пациента и фельдшера.</t>
  </si>
  <si>
    <t>Мытье и обработка рук гигиеническим способом</t>
  </si>
  <si>
    <t>Провел обработку рук на гигиеническом уровне согласно СанПин (последовательно используя 6 этапов обработки рук, повторяя каждое движение не менее 5 раз).</t>
  </si>
  <si>
    <t xml:space="preserve"> Коммуникация с пациентом</t>
  </si>
  <si>
    <t>Понятно объясняются цели и задачи ЛФК. Пациент мотивируется к выполнению упражнений. Даются четкие и понятные инструкции. Обеспечивается обратная связь пациенту.</t>
  </si>
  <si>
    <t>Проведение занятий по ЛФК</t>
  </si>
  <si>
    <t>Выбор формы ЛФК</t>
  </si>
  <si>
    <t>Индивидуальные, групповые</t>
  </si>
  <si>
    <t>Метод ЛФК</t>
  </si>
  <si>
    <t>Участник провел не менее 5-ти упражнений ЛФК.
Пассивные упражнения выполняются специалистом для предотвращение контрактур, поддержание подвижности суставов, улучшение кровообращения. Выполняются плавно, медленно, безболезненно.
Активные упражнения выполняются пациентом с помощью фельдшера  или с использованием вспомогательных средств (например, эластичной ленты). для улучшение силы мышц, увеличение амплитуды движений. Пациент прилагает усилия для выполнения движения, но фельдшер  помогает ему.
Упражнения с сопротивлением: выполняются пациентом с использованием отягощений или эластичных лент, для увеличение силы мышц. Нагрузка увеличивается постепенно.
Упражнения на растяжку направлены на увеличение гибкости и уменьшение спастичности и  увеличение амплитуды движений. Выполняются медленно, плавно, до ощущения легкого натяжения.
Упражнения на равновесие направлены на улучшение координации и устойчивости, улучшение равновесия, снижение риска падений.
 Выполняются с опорой и без опоры, на устойчивой и неустойчивой поверхности. Функциональные упражнения имитируют движения, необходимые для выполнения повседневных задач (например, вставание со стула, ходьба, одевание).Для восстановления навыков самообслуживания и бытовой активности.
Упражнения адаптированы к возможностям пациента.</t>
  </si>
  <si>
    <t xml:space="preserve">Техника выполнения </t>
  </si>
  <si>
    <t>Упражнения выполняются правильно, без ошибок. Соблюдается правильная исходная позиция. Движения выполняются плавно, медленно, без резких рывков. Амплитуда движений соответствует возможностям пациента.</t>
  </si>
  <si>
    <t xml:space="preserve">Безопастность выполнения упражнений </t>
  </si>
  <si>
    <t>Упражнения выполняются безопасно, без риска травм и осложнений. Обеспечена страховка пациента.Соблюдаются правила техники безопасности.</t>
  </si>
  <si>
    <t>Индивидуальный подход</t>
  </si>
  <si>
    <t>Учитываются индивидуальные особенности пациента (возраст, пол, сопутствующие заболевания, мотивация). Программа ЛФК адаптируется к состоянию пациента и его прогрессу. Создается комфортная и доброжелательная атмосфера.</t>
  </si>
  <si>
    <t>Проведение сеанса массажа</t>
  </si>
  <si>
    <t>Подготовка к массажу. Оценка состояния пациента.</t>
  </si>
  <si>
    <t xml:space="preserve">Определены показания и противопоказания к проведению массажа. Оценена чувствительность кожи пациента с использованием тупоконечной иглы по алгоритму. </t>
  </si>
  <si>
    <t>Подготовка рабочего места и пациента</t>
  </si>
  <si>
    <t>Обеспечена комфортная температура в помещении. Подготовлена кушетка и необходимые материалы (масло, полотенца). Пациент удобно размещен на кушетке в положении, обеспечивающем максимальное расслабление мышц.</t>
  </si>
  <si>
    <t xml:space="preserve"> Гигиена рук массажиста</t>
  </si>
  <si>
    <t>Провел обработку рук антисептиком, обращая внимание на то, что ногти коротко острижены.</t>
  </si>
  <si>
    <t>Информирование пациента о целях и ходе процедуры</t>
  </si>
  <si>
    <t>Объяснены цели и задачи массажа.  Получено согласие пациента на проведение процедуры.</t>
  </si>
  <si>
    <t>Техника выполнения массажа</t>
  </si>
  <si>
    <t>Соблюдение основных приемов массажа (поглаживание, растирание, разминание, вибрация). Правильная техника выполнения каждого приема. Соблюдение направления движений (по ходу лимфотока). Дозирование силы воздействия в зависимости от состояния пациента.Чередование приемов.</t>
  </si>
  <si>
    <t>Проведение массажа с учетом зон гемипареза и компенсаторных зон</t>
  </si>
  <si>
    <t>Массаж начинается со здоровой стороны тела (компенсаторные зоны). На пораженной стороне используется более щадящая техника массажа (легкое поглаживание, растирание). Особое внимание уделяется мышцам-антагонистам (например, при спастичности сгибателей проводится массаж разгибателей).</t>
  </si>
  <si>
    <t>Дозирование воздействия</t>
  </si>
  <si>
    <t>Интенсивность и продолжительность массажа адаптируются к состоянию пациента. Избегается перераздражение мышц и болезненные ощущения. Учитывается индивидуальная чувствительность пациента.</t>
  </si>
  <si>
    <t>Оценка эффективности массажа</t>
  </si>
  <si>
    <t>Оценка состояния мышц (тонус, эластичность). Оценка подвижности в суставах.</t>
  </si>
  <si>
    <t>Рекомендации пациенту после массажа</t>
  </si>
  <si>
    <t>Рекомендации по режиму дня и физической активности. Рекомендации по выполнению самомассажа.</t>
  </si>
  <si>
    <t>Документирование процедуры</t>
  </si>
  <si>
    <t>Запись информации о проведенном массаже в медицинской документации.</t>
  </si>
  <si>
    <t>Соблюдение санитарно-гигиенических норм и техники безопасности при проведении массажа</t>
  </si>
  <si>
    <t>Использование одноразовых расходных материалов (салфетки, простыни). Регулярная дезинфекция кушетки и оборудования.</t>
  </si>
  <si>
    <t>Соблюдение правил техники безопасности</t>
  </si>
  <si>
    <t>Предотвращение падений пациента с кушетки. Исключение риска травм при выполнении массажа.</t>
  </si>
  <si>
    <t>Проведение  сеанса  эрготерапии</t>
  </si>
  <si>
    <t xml:space="preserve">Оценка навыков одевания </t>
  </si>
  <si>
    <t>Наблюдение за пациентом при попытке застегнуть пуговицы на рубашке. Оценка времени, необходимого для застегивания одной пуговицы.Определение трудностей, с которыми сталкивается пациент (боль, слабость, ограничение подвижности).</t>
  </si>
  <si>
    <t>Оценка мелкой моторики</t>
  </si>
  <si>
    <t>Тест на захват мелких предметов (например, бусины).  Оценка координации движений пальцев.</t>
  </si>
  <si>
    <t>Убедился, что пациент понимает инструкции и способен запоминать последовательность действий.</t>
  </si>
  <si>
    <t>Узнал о желании пациента научиться самостоятельно застегивать пуговицы.</t>
  </si>
  <si>
    <t xml:space="preserve">Подготовка </t>
  </si>
  <si>
    <t>Объяснил  пациенту, что использование инструмента поможет ему самостоятельно застегивать пуговицы, несмотря на ограничения подвижност.Демонстрация инструмента.  Показал пациенту инструмент для застегивания пуговиц и объяснил, как он работает.Подготовка рубашки, разместил  рубашку на столе или на коленях пациента таким образом, чтобы ему было удобно до нее дотянуться.</t>
  </si>
  <si>
    <t>Тренировка</t>
  </si>
  <si>
    <t>Обучил технике использования инструмента (15 минут): разбил  процесс застегивания пуговицы на несколько простых шагов. Показал  пациенту, как правильно держать инструмент.Объяснил, как продеть крючок инструмента через петлю, захватить пуговицу и протянуть ее через петлю.  Позволил пациенту самостоятельно попробовать выполнить каждый шаг.Обеспечил  обратную связь и корректируйте его движения.</t>
  </si>
  <si>
    <t>Практическое выполнение задания</t>
  </si>
  <si>
    <t xml:space="preserve"> Позволил  пациенту самостоятельно застегнуть несколько пуговиц на рубашке, используя инструмент.Постепенно уменьшая  свою помощь, позволяя пациенту действовать более самостоятельно. Поощрял пациента и отмечайте его успехи.</t>
  </si>
  <si>
    <t>Адаптация окружающей среды.</t>
  </si>
  <si>
    <t xml:space="preserve"> Убедил, что у пациента есть удобное место для одевания. Дал рекомендации по выбору одежды с более крупными пуговицами или альтернативными застежками (например, липучками).</t>
  </si>
  <si>
    <t>Адаптация инструмента</t>
  </si>
  <si>
    <t xml:space="preserve"> Изменил  длину ручки инструмента для более удобного захвата. Использовал  утолщенную ручку для облегчения захвата</t>
  </si>
  <si>
    <t>Использование роботизированных технологий (перчатка робота-реабилитатора)</t>
  </si>
  <si>
    <t>Выбрал  правильную перчатку. Активная перчатка: усиливает активные движения пациента.</t>
  </si>
  <si>
    <t>Настройка и калибровка перчатки:</t>
  </si>
  <si>
    <t>Подбор размера перчатки, обеспечивающего комфортное и надежное крепление на руке.
Индивидуальная настройка параметров:
Диапазон движений в каждом суставе пальцев.
Сила поддержки (для активных перчаток).
Скорость и амплитуда движений (для пассивных перчаток).
Калибровка датчиков и сенсоров перчатки.</t>
  </si>
  <si>
    <t>Обучение пациента.Проведение тренировки</t>
  </si>
  <si>
    <t>Объяснение принципов работы перчатки.Обучение надеванию и сниманию перчатки. Обучение выполнению упражнений с использованием перчатки. Предоставление инструкций по безопасности.Продолжительность сеанса: обычно 30-60 минут.Частота тренировок: 3-5 раз в неделю.  Типы упражнений:</t>
  </si>
  <si>
    <t xml:space="preserve">   Обратная связь: Мониторинг и адаптация:</t>
  </si>
  <si>
    <t>Визуальная обратная связь на экране компьютера (графическое отображение движений кисти и пальцев).   Тактильная обратная связь (вибрация или давление в определенных точках кисти).   Аудио обратная связь (звуковые сигналы при правильном выполнении упражнений).  Постоянный мониторинг состояния пациента (уровень усталости, болевые ощущения).Адаптация параметров тренировки в зависимости от прогресса пациента: Увеличение силы поддержки (для активных перчаток).Увеличение амплитуды и скорости движений.Усложнение упражнений.Увеличение продолжительности сеанса</t>
  </si>
  <si>
    <t xml:space="preserve"> применения VR-технологий в медицинской реабилитации</t>
  </si>
  <si>
    <t>Знание теоретической базы и практические навыки применения  виртуальной реальности (VR-технологий) в реабилитационном процессе</t>
  </si>
  <si>
    <t xml:space="preserve"> Участники демонстрируют понимание физиологических процессов и механизмов, лежащих в основе реабилитации, знание современных подходов и методик использования VR-технологий в медицине.Оцениваются способность быстро осваивать новое оборудование и программное обеспечение, умение настраивать систему под конкретные нужды пациента, проводить сеансы реабилитации, контролировать состояние пациента и давать обратную связь.</t>
  </si>
  <si>
    <t xml:space="preserve">Коммуникабельность и эмпатия:  </t>
  </si>
  <si>
    <t xml:space="preserve">
   Способность установить контакт с пациентом, поддерживать позитивный настрой, создавать комфортные условия для эффективного процесса реабилитации является важным критерием успешности специалиста.</t>
  </si>
  <si>
    <t xml:space="preserve">Безопасность и ответственность:  </t>
  </si>
  <si>
    <t xml:space="preserve">
   Особое внимание уделяется соблюдению правил безопасности при работе с VR-оборудованием, предупреждению возможных рисков и обеспечению комфортного и безопасного пространства для пациентов.
</t>
  </si>
  <si>
    <t>В</t>
  </si>
  <si>
    <t>Телемедицина и мониторинг. Командная работа и коммуникация</t>
  </si>
  <si>
    <t>Поздоровался с пациентом, представился, обозначил свою роль.</t>
  </si>
  <si>
    <t>Обработка рук антисептиком</t>
  </si>
  <si>
    <t>Провел деконтаминацию рук антисептиком.</t>
  </si>
  <si>
    <t>Проведение тренировки</t>
  </si>
  <si>
    <t>Продолжительность сеанса: обычно 30 минут. Частота тренировок: 2-4 раза в день по 15 минут.  Рассказал пацтенту о типах упражнений.</t>
  </si>
  <si>
    <t xml:space="preserve">   Обратная связь: </t>
  </si>
  <si>
    <t>Убедился в правильности выполнения упраженений.</t>
  </si>
  <si>
    <t>Мониторинг и адаптация</t>
  </si>
  <si>
    <t xml:space="preserve"> Постоянный мониторинг состояния пациента (уровень усталости, болевые ощущения). Адаптация параметров тренировки в зависимости от прогресса пациента. Увеличение силы поддержки (для активных перчаток). Увеличение амплитуды и скорости движений. Усложнение упражнений. Увеличение продолжительности сеанса</t>
  </si>
  <si>
    <t>Интеграция с другими методами реабилитации</t>
  </si>
  <si>
    <t>Учасник озвучил варианты сочетания тренировок с роботизированной перчаткой с традиционными методами ЛФК, эрготерапии и массажа. Использование перчатки для выполнения упражнений, разработанных эрготерапевтом для восстановления конкретных функциональных навыков.</t>
  </si>
  <si>
    <t xml:space="preserve">Проведение телеконсультации коррекция плана. </t>
  </si>
  <si>
    <t>Организация технического обеспечения</t>
  </si>
  <si>
    <t>Подготавил  необходимое оборудование для видеоконференций и передачи медицинских данных (смарт-часы и пульсоксиметр). Проверил готовность соответствующего приложения для связи между участниками команды.</t>
  </si>
  <si>
    <t>Проведение телемедицинского сеанса</t>
  </si>
  <si>
    <t>Фельдшер инициирует видеозвонок с пациентом. Важно убедиться, что соединение стабильное и качественное, чтобы избежать прерывания сеанса.</t>
  </si>
  <si>
    <t>Демонстрация упражнений</t>
  </si>
  <si>
    <t>Участник знакомит пациента с программой дистанционной комплексной реабилитации. Фельдшер демонстрирует пациенту упражнения, которые тот должен выполнять в рамках программы реабилитации. Используются визуальные материалы (видео, фотографии), а также устные инструкции.</t>
  </si>
  <si>
    <t>Обратная связь от пациента</t>
  </si>
  <si>
    <t>Во время сеанса пациент выполняет предложенные упражнения под наблюдением фельдшера. Фельдшер даёт рекомендации по коррекции техники выполнения, следит за правильностью движений и дыханием.</t>
  </si>
  <si>
    <t>Контроль самочувствия</t>
  </si>
  <si>
    <t>Регулярно контролируется самочувствие пациента: измеряется пульс, артериальное давление, частота дыхания. Эти данные передаются фельдшеру.</t>
  </si>
  <si>
    <t>Документирование</t>
  </si>
  <si>
    <t>Все данные о проведённых процедурах, рекомендациях и самочувствии пациента фиксируются в медицинской карте. Участник озвучил пациенту, что результаты каждого сеанса анализируются командой специалистов для дальнейшей корректировки плана реабилитации.</t>
  </si>
  <si>
    <t xml:space="preserve"> Мониторинг состояния пациента</t>
  </si>
  <si>
    <t>Ежедневный мониторинг. Пациент ежедневно заполняет дневник самоконтроля, где отмечает своё самочувствие, результаты выполнения упражнений и любые необычные симптомы. Эти данные автоматически отправляются фельдшеру и другим членам команды через мобильное приложение.</t>
  </si>
  <si>
    <t xml:space="preserve">Оценка когнитивных функций </t>
  </si>
  <si>
    <t>Монреальская шкала оценки когнитивных функций (MoCA-ТЕСТ)</t>
  </si>
  <si>
    <t>Анализ данных</t>
  </si>
  <si>
    <t>Фельдшер регулярно просматривает поступившие данные и анализирует динамику состояния пациента. При необходимости вносятся изменения в программу реабилитации или назначаются дополнительные консультации с врачами узких специальностей.</t>
  </si>
  <si>
    <t>Умеет анализировать данные с носимых устройств, интерпритировать результаты, делать выводы о состоянии пациент,  корректировать программу реабилитации на основе полученных данных.</t>
  </si>
  <si>
    <t>Информирование пациента и семьи.</t>
  </si>
  <si>
    <t>Конкурсант  предоставил  пациенту и его семье информацию о плане реабилитации, ожидаемых результатах, возможных рисках и осложнениях. Ответил на вопросы пациента и семьи, развеял их сомнения и опасения. Понятно и доступно объяснил сложную информацию, ответил на вопросы, поддержал  пациента и его семью, обеспечил информированное согласие.</t>
  </si>
  <si>
    <t>Оформление санаторно-курортного лечения пациенту для реабилитации</t>
  </si>
  <si>
    <t>Оформление санаторно-курортной карты</t>
  </si>
  <si>
    <t xml:space="preserve"> Медицинские показания. Функциональные возможности.Психоэмоциональное состояние.Социальные факторы.Финансовые возможности. Доступность услуг. Индивидуальные потребности
</t>
  </si>
  <si>
    <t xml:space="preserve">Точность анализа медицинской документации: Умение правильно интерпретировать данные и делать выводы на их основе.
 Соответствие плана лечения показаниям и противопоказаниям: Учет всех медицинских аспектов при разработке плана. Рациональность выбора санатория: Соответствие специализации санатория заболеваниям пациента.
</t>
  </si>
  <si>
    <t>Полнота и корректность оформления документов: Соблюдение всех требований к оформлению санаторно-курортной карты и других документов.</t>
  </si>
  <si>
    <t>Г</t>
  </si>
  <si>
    <t xml:space="preserve"> Неотложная помощь и кризисное управление в реабилитации</t>
  </si>
  <si>
    <t>Обследование пациента</t>
  </si>
  <si>
    <t>Выяснил у пациента жалобы, детализировал их, уточнив локализацию, характер болей, их продолжительность, иррадиацию и наличие или отсутствие эффекта от приема нитроглицерина.</t>
  </si>
  <si>
    <t>Выяснил анамнез заболевания, уточнив время начала болевого синдрома.</t>
  </si>
  <si>
    <t>Сбор сведений об имеющихся сопутствующих заболеваниях</t>
  </si>
  <si>
    <t>Собрал сведения об имеющихся сопутствующих заболеваниях.</t>
  </si>
  <si>
    <t>Надевание перчаток</t>
  </si>
  <si>
    <t xml:space="preserve">Обработал руки. Надел нестерильные перчатки. </t>
  </si>
  <si>
    <t>Осмотр пострадавшего в целях выявления признаков заболевания, угрожающих жизни и здоровью</t>
  </si>
  <si>
    <t>Провел визуальный осмотр больного, отметил бледность кожных покровов, акроцианоз, холодный липкий пот, набухание шейных вен.</t>
  </si>
  <si>
    <t xml:space="preserve">Оказание экстренной помощи </t>
  </si>
  <si>
    <t>Убедиться в отсутствии опасности для себя и пострадавшего</t>
  </si>
  <si>
    <t>Согласно стандартам оказания первой доврачебной  помощи</t>
  </si>
  <si>
    <t>Проведение сердечно-легочной реанимации</t>
  </si>
  <si>
    <t xml:space="preserve"> </t>
  </si>
  <si>
    <t>Подготовка и проведение   СЛР</t>
  </si>
  <si>
    <t>В соотаетствии с алгоритмом. Осторожно встряхнул пострадавшего за плечи. Громко обратился к нему: «Вы меня слышите?». 
Положил ладонь одной руки  на лоб пострадавшего. Подхватил нижнюю челюсть пострадавшего двумя пальцами другой руки. Запрокинул  голову пострадавшего, освобождая дыхательные пути.
Приблизил ухо к губам пострадавшего, глазами наблюдая экскурсию грудной клетки пострадавшего. Считал вслух до 10-ти. Подготовил  к компрессиям грудную  клетку, освободив от грудных электродов электрокардиографа. Встал   сбоку от пострадавшего лицом к нему. 
Положил основание ладони одной руки на центр грудной клетки пострадавшего, вторую ладонь положил на первую, соединив пальцы обеих рук в замок. Выполнил  30 компрессий подряд, держа руки  вертикально, не сгибая в локтях. Пальцы верхней кисти оттягивают вверх пальцы нижней. Компрессии отсчитывал  вслух.
Приступил к ИВЛ, приготовил мешок Амбу, подключил его к маске. Ладонь одной руки положил  на лоб пострадавшего, 1-ым и 2-ым пальцами этой руки зажал нос пострадавшему.
Подхватил нижнюю челюсть пострадавшего двумя пальцами другой руки. Запрокинул голову пострадавшего, освобождая дыхательные пути, набрал воздух в лёгкие. Наложил маску мешка Амбу, сделав правильный захват. Произвел 2 плавных нажатия мешка. Продолжил базовую  сердечно-легочную реанимацию  циклично (2 цикла).</t>
  </si>
  <si>
    <t>Продолжать СЛР до появления признаков жизни, до приезда скорой помощи, до собственных сил.</t>
  </si>
  <si>
    <t xml:space="preserve">Устойчивое боковое положение </t>
  </si>
  <si>
    <t>Мониторинг состояния пациента</t>
  </si>
  <si>
    <t>Транспортирование пациента в реанимационное отделение. Продолжил мониторирование пульса, АД, ЧДД во время транспортировки.</t>
  </si>
  <si>
    <t>Дезинфекция, обработка и утилизация</t>
  </si>
  <si>
    <t>Участник  проводил  манипуляции с соблюдением  СанПиН 2.1.3684 – 21, утилизировал отходы согласно  СанПиН 3.3686-21 .</t>
  </si>
  <si>
    <t>Использование перчаток</t>
  </si>
  <si>
    <t>Участник применял  перчатки согласно СанПиН 2.1.3684-21.</t>
  </si>
  <si>
    <t>Постановка  предварительного диагноза</t>
  </si>
  <si>
    <t>Поставил предварительный диагноз: I21.9 Острый инфаркт миокарда неуточненный. I 46.9 Остановка сердца с успешным восстановлением сердечной деятельности.</t>
  </si>
  <si>
    <t>Постановка предварительного диагноза</t>
  </si>
  <si>
    <t>Работа с документацией</t>
  </si>
  <si>
    <t>Заполнение формы №25/у</t>
  </si>
  <si>
    <t>корректно заполнил</t>
  </si>
  <si>
    <t>Владение технологиями экстренной помощи</t>
  </si>
  <si>
    <t>С</t>
  </si>
  <si>
    <t>Оказание неотложной помощи</t>
  </si>
  <si>
    <t>Не соблюдал алгоритм оказания неотложной помощи на догоспитальном этапе или выполнял нерегламентирующие действия, представляющие угрозу жизни или здоровью пациента.</t>
  </si>
  <si>
    <t>Не соблюдал алгоритм оказания неотложной помощи на догоспитальном этапе.</t>
  </si>
  <si>
    <t>Конкурсант оказал медицинскую  помощь  на уровне профессионала.</t>
  </si>
  <si>
    <t>Конкурсант оказал  медицинскую  помощь  выше  уровня профессионала.</t>
  </si>
  <si>
    <t>Итого</t>
  </si>
  <si>
    <t>Перечень профессиональных задач</t>
  </si>
  <si>
    <t xml:space="preserve">Оценка состояния пациента </t>
  </si>
  <si>
    <t xml:space="preserve">Разработка плана реабилитации </t>
  </si>
  <si>
    <t xml:space="preserve">Проведение реабилитационных мероприятий </t>
  </si>
  <si>
    <t>Телемедицина и мониторинг прогресса. Командная работа и коммуникация</t>
  </si>
  <si>
    <t xml:space="preserve">Работа с инновационными технологиями в реабилитации. </t>
  </si>
  <si>
    <t>Неотложная помощь и кризисное управление</t>
  </si>
  <si>
    <t>Итоговый(межрегиональный) этап Чемпионата высоких технологий 2025 г</t>
  </si>
  <si>
    <t>Оценка когнитивных функций</t>
  </si>
  <si>
    <t>Оценка мотивации</t>
  </si>
  <si>
    <t xml:space="preserve">Выбор типа роботизированной перчатки: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</si>
</sst>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Red]0.00"/>
  </numFmts>
  <fonts count="22">
    <font>
      <sz val="12"/>
      <color theme="1"/>
      <name val="Calibri"/>
      <charset val="134"/>
      <scheme val="minor"/>
    </font>
    <font>
      <b/>
      <sz val="12"/>
      <color theme="1"/>
      <name val="Times New Roman"/>
      <charset val="134"/>
    </font>
    <font>
      <b/>
      <sz val="14"/>
      <color theme="1"/>
      <name val="Times New Roman"/>
      <charset val="134"/>
    </font>
    <font>
      <sz val="12"/>
      <color theme="1"/>
      <name val="Times New Roman"/>
      <charset val="134"/>
    </font>
    <font>
      <sz val="11"/>
      <color theme="1"/>
      <name val="Calibri"/>
      <charset val="134"/>
      <scheme val="minor"/>
    </font>
    <font>
      <sz val="10"/>
      <color theme="1"/>
      <name val="Arial"/>
      <charset val="134"/>
    </font>
    <font>
      <sz val="10"/>
      <name val="Arial"/>
      <charset val="134"/>
    </font>
    <font>
      <sz val="12"/>
      <color theme="1"/>
      <name val="Calibri"/>
      <charset val="134"/>
      <scheme val="minor"/>
    </font>
    <font>
      <sz val="12"/>
      <color theme="1"/>
      <name val="Times New Roman"/>
      <family val="1"/>
      <charset val="204"/>
    </font>
    <font>
      <sz val="12"/>
      <color theme="1" tint="0.499984740745262"/>
      <name val="Times New Roman"/>
      <family val="1"/>
      <charset val="204"/>
    </font>
    <font>
      <b/>
      <sz val="12"/>
      <color theme="0"/>
      <name val="Times New Roman"/>
      <family val="1"/>
      <charset val="204"/>
    </font>
    <font>
      <b/>
      <sz val="12"/>
      <color theme="1"/>
      <name val="Times New Roman"/>
      <family val="1"/>
      <charset val="204"/>
    </font>
    <font>
      <b/>
      <sz val="14"/>
      <color theme="1"/>
      <name val="Times New Roman"/>
      <family val="1"/>
      <charset val="204"/>
    </font>
    <font>
      <sz val="12"/>
      <name val="Times New Roman"/>
      <family val="1"/>
      <charset val="204"/>
    </font>
    <font>
      <sz val="12"/>
      <color indexed="2"/>
      <name val="Times New Roman"/>
      <family val="1"/>
      <charset val="204"/>
    </font>
    <font>
      <sz val="10"/>
      <name val="Times New Roman"/>
      <family val="1"/>
      <charset val="204"/>
    </font>
    <font>
      <b/>
      <sz val="14"/>
      <name val="Times New Roman"/>
      <family val="1"/>
      <charset val="204"/>
    </font>
    <font>
      <b/>
      <sz val="12"/>
      <name val="Times New Roman"/>
      <family val="1"/>
      <charset val="204"/>
    </font>
    <font>
      <sz val="14"/>
      <name val="Times New Roman"/>
      <family val="1"/>
      <charset val="204"/>
    </font>
    <font>
      <i/>
      <sz val="12"/>
      <color theme="1"/>
      <name val="Times New Roman"/>
      <family val="1"/>
      <charset val="204"/>
    </font>
    <font>
      <b/>
      <sz val="14"/>
      <color theme="0"/>
      <name val="Times New Roman"/>
      <family val="1"/>
      <charset val="204"/>
    </font>
    <font>
      <sz val="12"/>
      <color theme="1"/>
      <name val="Calibri"/>
      <family val="2"/>
      <charset val="204"/>
      <scheme val="minor"/>
    </font>
  </fonts>
  <fills count="9">
    <fill>
      <patternFill patternType="none"/>
    </fill>
    <fill>
      <patternFill patternType="gray125"/>
    </fill>
    <fill>
      <patternFill patternType="solid">
        <fgColor theme="4" tint="-0.249977111117893"/>
        <bgColor theme="4" tint="-0.249977111117893"/>
      </patternFill>
    </fill>
    <fill>
      <patternFill patternType="solid">
        <fgColor theme="8" tint="0.79992065187536243"/>
        <bgColor theme="8" tint="0.79992065187536243"/>
      </patternFill>
    </fill>
    <fill>
      <patternFill patternType="solid">
        <fgColor theme="0"/>
        <bgColor theme="0"/>
      </patternFill>
    </fill>
    <fill>
      <patternFill patternType="solid">
        <fgColor rgb="FFC6DCF0"/>
        <bgColor rgb="FFC6DCF0"/>
      </patternFill>
    </fill>
    <fill>
      <patternFill patternType="solid">
        <fgColor theme="8" tint="0.59999389629810485"/>
        <bgColor theme="8" tint="0.59999389629810485"/>
      </patternFill>
    </fill>
    <fill>
      <patternFill patternType="solid">
        <fgColor theme="8" tint="0.59999389629810485"/>
        <bgColor theme="8" tint="0.59999389629810485"/>
      </patternFill>
    </fill>
    <fill>
      <patternFill patternType="solid">
        <fgColor theme="0"/>
        <bgColor indexed="5"/>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2">
    <xf numFmtId="0" fontId="0" fillId="0" borderId="0"/>
    <xf numFmtId="0" fontId="5" fillId="0" borderId="0"/>
    <xf numFmtId="0" fontId="7" fillId="0" borderId="0"/>
    <xf numFmtId="0" fontId="4" fillId="0" borderId="0"/>
    <xf numFmtId="0" fontId="6"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cellStyleXfs>
  <cellXfs count="98">
    <xf numFmtId="0" fontId="0" fillId="0" borderId="0" xfId="0"/>
    <xf numFmtId="0" fontId="3" fillId="0" borderId="0" xfId="0" applyFont="1"/>
    <xf numFmtId="0" fontId="1" fillId="0" borderId="0" xfId="0" applyFont="1" applyBorder="1" applyAlignment="1">
      <alignment horizontal="center" vertical="center" wrapText="1"/>
    </xf>
    <xf numFmtId="0" fontId="2" fillId="0" borderId="0" xfId="0" applyFont="1" applyBorder="1"/>
    <xf numFmtId="0" fontId="8" fillId="0" borderId="0" xfId="0" applyFont="1" applyAlignment="1">
      <alignment horizontal="righ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10" fillId="2"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3" borderId="0" xfId="0" applyFont="1" applyFill="1" applyBorder="1" applyAlignment="1">
      <alignment horizontal="center" vertical="center"/>
    </xf>
    <xf numFmtId="0" fontId="12" fillId="3" borderId="0" xfId="0" applyFont="1" applyFill="1" applyBorder="1" applyAlignment="1">
      <alignment vertical="center" wrapText="1"/>
    </xf>
    <xf numFmtId="0" fontId="12" fillId="3" borderId="0" xfId="0" applyFont="1" applyFill="1" applyBorder="1" applyAlignment="1">
      <alignment vertical="center"/>
    </xf>
    <xf numFmtId="2" fontId="12" fillId="3" borderId="0" xfId="0" applyNumberFormat="1" applyFont="1" applyFill="1" applyBorder="1" applyAlignment="1">
      <alignment horizontal="center" vertical="center"/>
    </xf>
    <xf numFmtId="2" fontId="12" fillId="0" borderId="0" xfId="0" applyNumberFormat="1" applyFont="1" applyBorder="1" applyAlignment="1">
      <alignment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0" fontId="14" fillId="0" borderId="3" xfId="0" applyFont="1" applyBorder="1" applyAlignment="1">
      <alignment vertical="center"/>
    </xf>
    <xf numFmtId="0" fontId="8" fillId="0" borderId="3" xfId="0" applyFont="1" applyBorder="1" applyAlignment="1">
      <alignment horizontal="center" vertical="center"/>
    </xf>
    <xf numFmtId="2" fontId="8" fillId="0" borderId="3" xfId="0" applyNumberFormat="1" applyFont="1" applyBorder="1" applyAlignment="1">
      <alignment horizontal="center" vertical="center"/>
    </xf>
    <xf numFmtId="0" fontId="13" fillId="0" borderId="3" xfId="0" applyFont="1" applyBorder="1" applyAlignment="1">
      <alignment horizontal="center" vertical="center"/>
    </xf>
    <xf numFmtId="2" fontId="13" fillId="0" borderId="3" xfId="0" applyNumberFormat="1" applyFont="1" applyBorder="1" applyAlignment="1">
      <alignment horizontal="center" vertical="center"/>
    </xf>
    <xf numFmtId="0" fontId="8" fillId="0" borderId="3" xfId="0" applyFont="1" applyBorder="1" applyAlignment="1">
      <alignment vertical="center" wrapText="1"/>
    </xf>
    <xf numFmtId="0" fontId="8" fillId="0" borderId="3" xfId="0" applyFont="1" applyBorder="1" applyAlignment="1">
      <alignment vertical="center"/>
    </xf>
    <xf numFmtId="0" fontId="15" fillId="0" borderId="3" xfId="0" applyFont="1" applyBorder="1" applyAlignment="1">
      <alignment vertical="center" wrapText="1"/>
    </xf>
    <xf numFmtId="0" fontId="13" fillId="4" borderId="3" xfId="11" applyFont="1" applyFill="1" applyBorder="1" applyAlignment="1">
      <alignment horizontal="center" vertical="center" wrapText="1"/>
    </xf>
    <xf numFmtId="0" fontId="13" fillId="4" borderId="3" xfId="3" applyFont="1" applyFill="1" applyBorder="1" applyAlignment="1">
      <alignment horizontal="left" vertical="center" wrapText="1"/>
    </xf>
    <xf numFmtId="0" fontId="13" fillId="4" borderId="3" xfId="3" applyFont="1" applyFill="1" applyBorder="1" applyAlignment="1">
      <alignment horizontal="center" vertical="center" wrapText="1"/>
    </xf>
    <xf numFmtId="2" fontId="13" fillId="4" borderId="3" xfId="3" applyNumberFormat="1" applyFont="1" applyFill="1" applyBorder="1" applyAlignment="1">
      <alignment horizontal="center" vertical="center" wrapText="1"/>
    </xf>
    <xf numFmtId="0" fontId="13" fillId="0" borderId="3" xfId="0" applyFont="1" applyBorder="1" applyAlignment="1">
      <alignment vertical="center"/>
    </xf>
    <xf numFmtId="0" fontId="14" fillId="0" borderId="3" xfId="0" applyFont="1" applyBorder="1" applyAlignment="1">
      <alignment horizontal="center" vertical="center"/>
    </xf>
    <xf numFmtId="0" fontId="8" fillId="4" borderId="3" xfId="0" applyFont="1" applyFill="1" applyBorder="1" applyAlignment="1">
      <alignment horizontal="left" vertical="center" wrapText="1"/>
    </xf>
    <xf numFmtId="0" fontId="8" fillId="0" borderId="3" xfId="0" applyFont="1" applyBorder="1" applyAlignment="1">
      <alignment horizontal="right" vertical="center"/>
    </xf>
    <xf numFmtId="0" fontId="13" fillId="4" borderId="3" xfId="3" applyFont="1" applyFill="1" applyBorder="1" applyAlignment="1">
      <alignment horizontal="center" vertical="center"/>
    </xf>
    <xf numFmtId="0" fontId="13" fillId="4" borderId="3" xfId="3" applyFont="1" applyFill="1" applyBorder="1" applyAlignment="1">
      <alignment vertical="center" wrapText="1"/>
    </xf>
    <xf numFmtId="0" fontId="13" fillId="0" borderId="3" xfId="3" applyFont="1" applyBorder="1" applyAlignment="1">
      <alignment horizontal="center" vertical="center"/>
    </xf>
    <xf numFmtId="0" fontId="13" fillId="0" borderId="3" xfId="3" applyFont="1" applyBorder="1" applyAlignment="1">
      <alignment vertical="center" wrapText="1"/>
    </xf>
    <xf numFmtId="0" fontId="13" fillId="0" borderId="3" xfId="3" applyFont="1" applyBorder="1" applyAlignment="1">
      <alignment vertical="center"/>
    </xf>
    <xf numFmtId="168" fontId="13" fillId="4" borderId="3" xfId="3" applyNumberFormat="1" applyFont="1" applyFill="1" applyBorder="1" applyAlignment="1">
      <alignment horizontal="center" vertical="center"/>
    </xf>
    <xf numFmtId="168" fontId="8" fillId="0" borderId="3" xfId="0" applyNumberFormat="1" applyFont="1" applyBorder="1" applyAlignment="1">
      <alignment horizontal="center" vertical="center"/>
    </xf>
    <xf numFmtId="0" fontId="13" fillId="0" borderId="3" xfId="3" applyFont="1" applyBorder="1" applyAlignment="1">
      <alignment horizontal="center" vertical="center" wrapText="1"/>
    </xf>
    <xf numFmtId="0" fontId="13" fillId="0" borderId="3" xfId="3" applyFont="1" applyBorder="1" applyAlignment="1">
      <alignment horizontal="left" vertical="center" wrapText="1"/>
    </xf>
    <xf numFmtId="2" fontId="13" fillId="0" borderId="3" xfId="3" applyNumberFormat="1" applyFont="1" applyBorder="1" applyAlignment="1">
      <alignment horizontal="center" vertical="center" wrapText="1"/>
    </xf>
    <xf numFmtId="2" fontId="13" fillId="8" borderId="3" xfId="3" applyNumberFormat="1" applyFont="1" applyFill="1" applyBorder="1" applyAlignment="1">
      <alignment horizontal="center" vertical="center" wrapText="1"/>
    </xf>
    <xf numFmtId="0" fontId="13" fillId="4" borderId="3" xfId="11" applyFont="1" applyFill="1" applyBorder="1" applyAlignment="1">
      <alignment horizontal="left" vertical="center" wrapText="1"/>
    </xf>
    <xf numFmtId="0" fontId="13" fillId="4" borderId="5" xfId="3" applyFont="1" applyFill="1" applyBorder="1" applyAlignment="1">
      <alignment horizontal="center" vertical="center" wrapText="1"/>
    </xf>
    <xf numFmtId="2" fontId="13" fillId="4" borderId="5" xfId="3" applyNumberFormat="1" applyFont="1" applyFill="1" applyBorder="1" applyAlignment="1">
      <alignment horizontal="center" vertical="center" wrapText="1"/>
    </xf>
    <xf numFmtId="0" fontId="8" fillId="0" borderId="3" xfId="0" applyFont="1" applyBorder="1" applyAlignment="1">
      <alignment horizontal="justify" vertical="center"/>
    </xf>
    <xf numFmtId="0" fontId="13" fillId="0" borderId="3" xfId="0" applyFont="1" applyBorder="1" applyAlignment="1">
      <alignment horizontal="left" vertical="center" wrapText="1"/>
    </xf>
    <xf numFmtId="0" fontId="8" fillId="0" borderId="3" xfId="3" applyFont="1" applyBorder="1" applyAlignment="1">
      <alignment vertical="center" wrapText="1"/>
    </xf>
    <xf numFmtId="0" fontId="8" fillId="0" borderId="3" xfId="3" applyFont="1" applyBorder="1" applyAlignment="1">
      <alignment horizontal="center" vertical="center" wrapText="1"/>
    </xf>
    <xf numFmtId="0" fontId="8" fillId="0" borderId="3" xfId="3" applyFont="1" applyBorder="1" applyAlignment="1">
      <alignment horizontal="left" vertical="center" wrapText="1"/>
    </xf>
    <xf numFmtId="2" fontId="8" fillId="0" borderId="3" xfId="3" applyNumberFormat="1" applyFont="1" applyBorder="1" applyAlignment="1">
      <alignment horizontal="center" vertical="center" wrapText="1"/>
    </xf>
    <xf numFmtId="0" fontId="13" fillId="0" borderId="5" xfId="3" applyFont="1" applyBorder="1" applyAlignment="1">
      <alignment horizontal="center" vertical="center" wrapText="1"/>
    </xf>
    <xf numFmtId="0" fontId="8" fillId="0" borderId="5" xfId="3" applyFont="1" applyBorder="1" applyAlignment="1">
      <alignment horizontal="center" vertical="center" wrapText="1"/>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2" fontId="20" fillId="2" borderId="0" xfId="0" applyNumberFormat="1" applyFont="1" applyFill="1" applyAlignment="1">
      <alignment horizontal="center" vertical="center" wrapText="1"/>
    </xf>
    <xf numFmtId="0" fontId="13" fillId="0" borderId="4" xfId="3" applyFont="1" applyBorder="1" applyAlignment="1">
      <alignment horizontal="center" vertical="center"/>
    </xf>
    <xf numFmtId="0" fontId="13" fillId="0" borderId="4" xfId="3" applyFont="1" applyBorder="1" applyAlignment="1">
      <alignment horizontal="center" vertical="center" wrapText="1"/>
    </xf>
    <xf numFmtId="0" fontId="13" fillId="0" borderId="4" xfId="3" applyFont="1" applyBorder="1" applyAlignment="1">
      <alignment vertical="center" wrapText="1"/>
    </xf>
    <xf numFmtId="0" fontId="13" fillId="0" borderId="4" xfId="0" applyFont="1" applyBorder="1" applyAlignment="1">
      <alignment vertical="center" wrapText="1"/>
    </xf>
    <xf numFmtId="0" fontId="13" fillId="4" borderId="4" xfId="3" applyFont="1" applyFill="1" applyBorder="1" applyAlignment="1">
      <alignment horizontal="center" vertical="center" wrapText="1"/>
    </xf>
    <xf numFmtId="2" fontId="13" fillId="0" borderId="4" xfId="3" applyNumberFormat="1" applyFont="1" applyBorder="1" applyAlignment="1">
      <alignment horizontal="center" vertical="center" wrapText="1"/>
    </xf>
    <xf numFmtId="0" fontId="13" fillId="4" borderId="5" xfId="3" applyFont="1" applyFill="1" applyBorder="1" applyAlignment="1">
      <alignment horizontal="left" vertical="center" wrapText="1"/>
    </xf>
    <xf numFmtId="0" fontId="13" fillId="4" borderId="5" xfId="3" applyFont="1" applyFill="1" applyBorder="1" applyAlignment="1">
      <alignment vertical="center" wrapText="1"/>
    </xf>
    <xf numFmtId="2" fontId="13" fillId="8" borderId="5" xfId="3" applyNumberFormat="1" applyFont="1" applyFill="1" applyBorder="1" applyAlignment="1">
      <alignment horizontal="center" vertical="center" wrapText="1"/>
    </xf>
    <xf numFmtId="0" fontId="16" fillId="7" borderId="0" xfId="3" applyFont="1" applyFill="1" applyBorder="1" applyAlignment="1">
      <alignment horizontal="center" vertical="center"/>
    </xf>
    <xf numFmtId="0" fontId="17" fillId="7" borderId="0" xfId="3" applyFont="1" applyFill="1" applyBorder="1" applyAlignment="1">
      <alignment horizontal="center" vertical="center" wrapText="1"/>
    </xf>
    <xf numFmtId="0" fontId="18" fillId="5" borderId="0" xfId="0" applyFont="1" applyFill="1" applyBorder="1" applyAlignment="1">
      <alignment vertical="center" wrapText="1"/>
    </xf>
    <xf numFmtId="0" fontId="18" fillId="5" borderId="0" xfId="0" applyFont="1" applyFill="1" applyBorder="1" applyAlignment="1">
      <alignment vertical="center"/>
    </xf>
    <xf numFmtId="2" fontId="16" fillId="5" borderId="0" xfId="0" applyNumberFormat="1" applyFont="1" applyFill="1" applyBorder="1" applyAlignment="1">
      <alignment horizontal="center" vertical="center"/>
    </xf>
    <xf numFmtId="0" fontId="8" fillId="0" borderId="0" xfId="0" applyFont="1" applyBorder="1" applyAlignment="1">
      <alignment vertical="center"/>
    </xf>
    <xf numFmtId="0" fontId="3" fillId="0" borderId="0" xfId="0" applyFont="1" applyBorder="1"/>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2" fontId="13" fillId="0" borderId="4" xfId="0" applyNumberFormat="1"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13" fillId="0" borderId="5" xfId="3" applyFont="1" applyBorder="1" applyAlignment="1">
      <alignment horizontal="center" vertical="center"/>
    </xf>
    <xf numFmtId="0" fontId="13" fillId="0" borderId="5" xfId="3" applyFont="1" applyBorder="1" applyAlignment="1">
      <alignment vertical="center" wrapText="1"/>
    </xf>
    <xf numFmtId="0" fontId="13" fillId="0" borderId="5" xfId="3" applyFont="1" applyBorder="1" applyAlignment="1">
      <alignment vertical="center"/>
    </xf>
    <xf numFmtId="168" fontId="13" fillId="4" borderId="5" xfId="3" applyNumberFormat="1" applyFont="1" applyFill="1" applyBorder="1" applyAlignment="1">
      <alignment horizontal="center" vertical="center"/>
    </xf>
    <xf numFmtId="0" fontId="12" fillId="5" borderId="0" xfId="0" applyFont="1" applyFill="1" applyBorder="1" applyAlignment="1">
      <alignment horizontal="center" vertical="center"/>
    </xf>
    <xf numFmtId="0" fontId="12" fillId="6" borderId="0" xfId="0" applyFont="1" applyFill="1" applyBorder="1" applyAlignment="1">
      <alignment vertical="center"/>
    </xf>
    <xf numFmtId="0" fontId="12" fillId="5" borderId="0" xfId="0" applyFont="1" applyFill="1" applyBorder="1" applyAlignment="1">
      <alignment vertical="center" wrapText="1"/>
    </xf>
    <xf numFmtId="2" fontId="12" fillId="5" borderId="0" xfId="0" applyNumberFormat="1" applyFont="1" applyFill="1" applyBorder="1" applyAlignment="1">
      <alignment horizontal="center" vertical="center"/>
    </xf>
    <xf numFmtId="0" fontId="16" fillId="5" borderId="0" xfId="0" applyFont="1" applyFill="1" applyBorder="1" applyAlignment="1">
      <alignment horizontal="center" vertical="center" wrapText="1"/>
    </xf>
    <xf numFmtId="0" fontId="16" fillId="5" borderId="0" xfId="3" applyFont="1" applyFill="1" applyBorder="1" applyAlignment="1">
      <alignment horizontal="left" vertical="center"/>
    </xf>
    <xf numFmtId="0" fontId="19" fillId="0" borderId="3" xfId="0" applyFont="1" applyBorder="1" applyAlignment="1">
      <alignment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8"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21" fillId="0" borderId="0" xfId="0" applyFont="1" applyAlignment="1">
      <alignment vertical="center"/>
    </xf>
    <xf numFmtId="0" fontId="21" fillId="0" borderId="0" xfId="0" applyFont="1" applyAlignment="1">
      <alignment vertical="center" wrapText="1"/>
    </xf>
  </cellXfs>
  <cellStyles count="12">
    <cellStyle name="Обычный" xfId="0" builtinId="0"/>
    <cellStyle name="Обычный 10" xfId="1" xr:uid="{00000000-0005-0000-0000-000031000000}"/>
    <cellStyle name="Обычный 11" xfId="2" xr:uid="{00000000-0005-0000-0000-000032000000}"/>
    <cellStyle name="Обычный 12" xfId="3" xr:uid="{00000000-0005-0000-0000-000033000000}"/>
    <cellStyle name="Обычный 2" xfId="4" xr:uid="{00000000-0005-0000-0000-000034000000}"/>
    <cellStyle name="Обычный 3" xfId="5" xr:uid="{00000000-0005-0000-0000-000035000000}"/>
    <cellStyle name="Обычный 4" xfId="6" xr:uid="{00000000-0005-0000-0000-000036000000}"/>
    <cellStyle name="Обычный 5" xfId="7" xr:uid="{00000000-0005-0000-0000-000037000000}"/>
    <cellStyle name="Обычный 6" xfId="8" xr:uid="{00000000-0005-0000-0000-000038000000}"/>
    <cellStyle name="Обычный 7" xfId="9" xr:uid="{00000000-0005-0000-0000-000039000000}"/>
    <cellStyle name="Обычный 8" xfId="10" xr:uid="{00000000-0005-0000-0000-00003A000000}"/>
    <cellStyle name="Обычный 9" xfId="11"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41"/>
  <sheetViews>
    <sheetView topLeftCell="A66" zoomScale="70" zoomScaleNormal="70" workbookViewId="0">
      <selection activeCell="I115" sqref="A111:I115"/>
    </sheetView>
  </sheetViews>
  <sheetFormatPr defaultColWidth="9" defaultRowHeight="15.75"/>
  <cols>
    <col min="1" max="1" width="6.875" style="4" customWidth="1"/>
    <col min="2" max="2" width="31" style="9" customWidth="1"/>
    <col min="3" max="3" width="14.875" style="6" customWidth="1"/>
    <col min="4" max="4" width="46.625" style="7" customWidth="1"/>
    <col min="5" max="5" width="10.375" style="6" customWidth="1"/>
    <col min="6" max="6" width="66.5" style="7" customWidth="1"/>
    <col min="7" max="7" width="20.625" style="7" customWidth="1"/>
    <col min="8" max="8" width="16.625" style="7" customWidth="1"/>
    <col min="9" max="9" width="19.5" style="9" customWidth="1"/>
    <col min="10" max="10" width="9" style="9"/>
    <col min="11" max="16384" width="9" style="1"/>
  </cols>
  <sheetData>
    <row r="2" spans="1:10" ht="38.25" customHeight="1">
      <c r="B2" s="5" t="s">
        <v>0</v>
      </c>
      <c r="D2" s="7" t="s">
        <v>264</v>
      </c>
      <c r="E2" s="8"/>
    </row>
    <row r="3" spans="1:10" ht="33" customHeight="1">
      <c r="B3" s="5" t="s">
        <v>1</v>
      </c>
      <c r="D3" s="7" t="s">
        <v>2</v>
      </c>
      <c r="E3" s="8"/>
    </row>
    <row r="5" spans="1:10" s="2" customFormat="1" ht="66" customHeight="1">
      <c r="A5" s="10" t="s">
        <v>3</v>
      </c>
      <c r="B5" s="10" t="s">
        <v>4</v>
      </c>
      <c r="C5" s="10" t="s">
        <v>5</v>
      </c>
      <c r="D5" s="10" t="s">
        <v>6</v>
      </c>
      <c r="E5" s="10" t="s">
        <v>7</v>
      </c>
      <c r="F5" s="10" t="s">
        <v>8</v>
      </c>
      <c r="G5" s="10" t="s">
        <v>9</v>
      </c>
      <c r="H5" s="10" t="s">
        <v>10</v>
      </c>
      <c r="I5" s="10" t="s">
        <v>11</v>
      </c>
      <c r="J5" s="11"/>
    </row>
    <row r="6" spans="1:10" s="3" customFormat="1" ht="75">
      <c r="A6" s="12" t="s">
        <v>12</v>
      </c>
      <c r="B6" s="13" t="s">
        <v>13</v>
      </c>
      <c r="C6" s="12"/>
      <c r="D6" s="13"/>
      <c r="E6" s="12"/>
      <c r="F6" s="13"/>
      <c r="G6" s="13"/>
      <c r="H6" s="14"/>
      <c r="I6" s="15">
        <f>SUM(I7:I49)</f>
        <v>35</v>
      </c>
      <c r="J6" s="16"/>
    </row>
    <row r="7" spans="1:10" ht="30" customHeight="1">
      <c r="A7" s="17">
        <v>1</v>
      </c>
      <c r="B7" s="18" t="s">
        <v>14</v>
      </c>
      <c r="C7" s="18"/>
      <c r="D7" s="18"/>
      <c r="E7" s="18"/>
      <c r="F7" s="18"/>
      <c r="G7" s="19"/>
      <c r="H7" s="19"/>
      <c r="I7" s="19"/>
    </row>
    <row r="8" spans="1:10" ht="94.5">
      <c r="A8" s="17"/>
      <c r="B8" s="18"/>
      <c r="C8" s="17" t="s">
        <v>15</v>
      </c>
      <c r="D8" s="18" t="s">
        <v>16</v>
      </c>
      <c r="E8" s="18"/>
      <c r="F8" s="18" t="s">
        <v>17</v>
      </c>
      <c r="G8" s="20" t="s">
        <v>18</v>
      </c>
      <c r="H8" s="20">
        <v>1</v>
      </c>
      <c r="I8" s="21">
        <v>0.1</v>
      </c>
    </row>
    <row r="9" spans="1:10" ht="78.75">
      <c r="A9" s="17"/>
      <c r="B9" s="18"/>
      <c r="C9" s="17" t="s">
        <v>15</v>
      </c>
      <c r="D9" s="18" t="s">
        <v>19</v>
      </c>
      <c r="E9" s="17"/>
      <c r="F9" s="18" t="s">
        <v>20</v>
      </c>
      <c r="G9" s="17" t="s">
        <v>18</v>
      </c>
      <c r="H9" s="22">
        <v>1</v>
      </c>
      <c r="I9" s="21">
        <v>0.1</v>
      </c>
    </row>
    <row r="10" spans="1:10" ht="78.75">
      <c r="A10" s="17"/>
      <c r="B10" s="18"/>
      <c r="C10" s="22" t="s">
        <v>15</v>
      </c>
      <c r="D10" s="18" t="s">
        <v>21</v>
      </c>
      <c r="E10" s="22"/>
      <c r="F10" s="18" t="s">
        <v>22</v>
      </c>
      <c r="G10" s="17" t="s">
        <v>18</v>
      </c>
      <c r="H10" s="22">
        <v>1</v>
      </c>
      <c r="I10" s="21">
        <v>0.2</v>
      </c>
    </row>
    <row r="11" spans="1:10" ht="62.25" customHeight="1">
      <c r="A11" s="17"/>
      <c r="B11" s="18"/>
      <c r="C11" s="17" t="s">
        <v>15</v>
      </c>
      <c r="D11" s="18" t="s">
        <v>23</v>
      </c>
      <c r="E11" s="17"/>
      <c r="F11" s="18" t="s">
        <v>24</v>
      </c>
      <c r="G11" s="17" t="s">
        <v>18</v>
      </c>
      <c r="H11" s="22">
        <v>1</v>
      </c>
      <c r="I11" s="23">
        <v>0.5</v>
      </c>
    </row>
    <row r="12" spans="1:10" ht="47.25">
      <c r="A12" s="17"/>
      <c r="B12" s="18"/>
      <c r="C12" s="17" t="s">
        <v>15</v>
      </c>
      <c r="D12" s="18" t="s">
        <v>25</v>
      </c>
      <c r="E12" s="18"/>
      <c r="F12" s="18" t="s">
        <v>26</v>
      </c>
      <c r="G12" s="22" t="s">
        <v>18</v>
      </c>
      <c r="H12" s="22">
        <v>1</v>
      </c>
      <c r="I12" s="23">
        <v>0.1</v>
      </c>
    </row>
    <row r="13" spans="1:10" ht="189">
      <c r="A13" s="17"/>
      <c r="B13" s="18"/>
      <c r="C13" s="17" t="s">
        <v>15</v>
      </c>
      <c r="D13" s="18" t="s">
        <v>27</v>
      </c>
      <c r="E13" s="20"/>
      <c r="F13" s="18" t="s">
        <v>28</v>
      </c>
      <c r="G13" s="17" t="s">
        <v>18</v>
      </c>
      <c r="H13" s="22">
        <v>1</v>
      </c>
      <c r="I13" s="23">
        <v>0.5</v>
      </c>
    </row>
    <row r="14" spans="1:10" ht="125.1" customHeight="1">
      <c r="A14" s="17"/>
      <c r="B14" s="18"/>
      <c r="C14" s="17" t="s">
        <v>15</v>
      </c>
      <c r="D14" s="18" t="s">
        <v>29</v>
      </c>
      <c r="E14" s="18"/>
      <c r="F14" s="18" t="s">
        <v>30</v>
      </c>
      <c r="G14" s="17" t="s">
        <v>18</v>
      </c>
      <c r="H14" s="22">
        <v>1</v>
      </c>
      <c r="I14" s="23">
        <v>0.5</v>
      </c>
    </row>
    <row r="15" spans="1:10" ht="125.1" customHeight="1">
      <c r="A15" s="17"/>
      <c r="B15" s="18"/>
      <c r="C15" s="17"/>
      <c r="D15" s="18" t="s">
        <v>31</v>
      </c>
      <c r="E15" s="18"/>
      <c r="F15" s="18" t="s">
        <v>32</v>
      </c>
      <c r="G15" s="17" t="s">
        <v>18</v>
      </c>
      <c r="H15" s="22">
        <v>1</v>
      </c>
      <c r="I15" s="23">
        <v>1</v>
      </c>
    </row>
    <row r="16" spans="1:10" ht="27.75" customHeight="1">
      <c r="A16" s="17"/>
      <c r="B16" s="18"/>
      <c r="C16" s="17" t="s">
        <v>15</v>
      </c>
      <c r="D16" s="18" t="s">
        <v>33</v>
      </c>
      <c r="E16" s="17"/>
      <c r="F16" s="18" t="s">
        <v>34</v>
      </c>
      <c r="G16" s="17" t="s">
        <v>18</v>
      </c>
      <c r="H16" s="22">
        <v>1</v>
      </c>
      <c r="I16" s="23">
        <v>1</v>
      </c>
    </row>
    <row r="17" spans="1:9" ht="48.75" customHeight="1">
      <c r="A17" s="17"/>
      <c r="B17" s="18"/>
      <c r="C17" s="17" t="s">
        <v>15</v>
      </c>
      <c r="D17" s="18" t="s">
        <v>35</v>
      </c>
      <c r="E17" s="17"/>
      <c r="F17" s="18" t="s">
        <v>36</v>
      </c>
      <c r="G17" s="17" t="s">
        <v>18</v>
      </c>
      <c r="H17" s="22">
        <v>1</v>
      </c>
      <c r="I17" s="23">
        <v>1</v>
      </c>
    </row>
    <row r="18" spans="1:9" ht="48.75" customHeight="1">
      <c r="A18" s="17"/>
      <c r="B18" s="18"/>
      <c r="C18" s="17" t="s">
        <v>15</v>
      </c>
      <c r="D18" s="18" t="s">
        <v>37</v>
      </c>
      <c r="E18" s="17"/>
      <c r="F18" s="18" t="s">
        <v>38</v>
      </c>
      <c r="G18" s="17" t="s">
        <v>18</v>
      </c>
      <c r="H18" s="22">
        <v>1</v>
      </c>
      <c r="I18" s="23">
        <v>1</v>
      </c>
    </row>
    <row r="19" spans="1:9" ht="31.5">
      <c r="A19" s="17">
        <v>3</v>
      </c>
      <c r="B19" s="18" t="s">
        <v>39</v>
      </c>
      <c r="C19" s="20"/>
      <c r="D19" s="24"/>
      <c r="E19" s="20"/>
      <c r="F19" s="24"/>
      <c r="G19" s="24"/>
      <c r="H19" s="24"/>
      <c r="I19" s="25"/>
    </row>
    <row r="20" spans="1:9" ht="378">
      <c r="A20" s="17"/>
      <c r="B20" s="18"/>
      <c r="C20" s="17" t="s">
        <v>15</v>
      </c>
      <c r="D20" s="18" t="s">
        <v>40</v>
      </c>
      <c r="E20" s="17"/>
      <c r="F20" s="18" t="s">
        <v>41</v>
      </c>
      <c r="G20" s="17" t="s">
        <v>18</v>
      </c>
      <c r="H20" s="22">
        <v>1</v>
      </c>
      <c r="I20" s="23">
        <v>0.5</v>
      </c>
    </row>
    <row r="21" spans="1:9" ht="101.25" customHeight="1">
      <c r="A21" s="17"/>
      <c r="B21" s="18"/>
      <c r="C21" s="17" t="s">
        <v>15</v>
      </c>
      <c r="D21" s="18" t="s">
        <v>42</v>
      </c>
      <c r="E21" s="17"/>
      <c r="F21" s="18" t="s">
        <v>43</v>
      </c>
      <c r="G21" s="17" t="s">
        <v>18</v>
      </c>
      <c r="H21" s="22">
        <v>1</v>
      </c>
      <c r="I21" s="23">
        <v>0.5</v>
      </c>
    </row>
    <row r="22" spans="1:9" ht="173.25">
      <c r="A22" s="17"/>
      <c r="B22" s="18"/>
      <c r="C22" s="17" t="s">
        <v>15</v>
      </c>
      <c r="D22" s="18" t="s">
        <v>44</v>
      </c>
      <c r="E22" s="17"/>
      <c r="F22" s="18" t="s">
        <v>45</v>
      </c>
      <c r="G22" s="17" t="s">
        <v>18</v>
      </c>
      <c r="H22" s="22">
        <v>1</v>
      </c>
      <c r="I22" s="23">
        <v>0.5</v>
      </c>
    </row>
    <row r="23" spans="1:9" ht="110.25">
      <c r="A23" s="17"/>
      <c r="B23" s="18"/>
      <c r="C23" s="17" t="s">
        <v>15</v>
      </c>
      <c r="D23" s="18" t="s">
        <v>46</v>
      </c>
      <c r="E23" s="17"/>
      <c r="F23" s="18" t="s">
        <v>47</v>
      </c>
      <c r="G23" s="17" t="s">
        <v>18</v>
      </c>
      <c r="H23" s="22">
        <v>1</v>
      </c>
      <c r="I23" s="23">
        <v>2</v>
      </c>
    </row>
    <row r="24" spans="1:9" ht="173.25" customHeight="1">
      <c r="A24" s="17"/>
      <c r="B24" s="18"/>
      <c r="C24" s="17" t="s">
        <v>15</v>
      </c>
      <c r="D24" s="18" t="s">
        <v>48</v>
      </c>
      <c r="E24" s="17"/>
      <c r="F24" s="18" t="s">
        <v>49</v>
      </c>
      <c r="G24" s="17" t="s">
        <v>18</v>
      </c>
      <c r="H24" s="22">
        <v>1</v>
      </c>
      <c r="I24" s="23">
        <v>1</v>
      </c>
    </row>
    <row r="25" spans="1:9" ht="31.5">
      <c r="A25" s="17">
        <v>4</v>
      </c>
      <c r="B25" s="18" t="s">
        <v>50</v>
      </c>
      <c r="C25" s="17"/>
      <c r="D25" s="18"/>
      <c r="E25" s="17"/>
      <c r="F25" s="18"/>
      <c r="G25" s="17"/>
      <c r="H25" s="22"/>
      <c r="I25" s="23"/>
    </row>
    <row r="26" spans="1:9" ht="318.75">
      <c r="A26" s="17"/>
      <c r="B26" s="18"/>
      <c r="C26" s="17" t="s">
        <v>15</v>
      </c>
      <c r="D26" s="18" t="s">
        <v>51</v>
      </c>
      <c r="E26" s="17"/>
      <c r="F26" s="26" t="s">
        <v>52</v>
      </c>
      <c r="G26" s="17" t="s">
        <v>18</v>
      </c>
      <c r="H26" s="22">
        <v>1</v>
      </c>
      <c r="I26" s="23">
        <v>0.3</v>
      </c>
    </row>
    <row r="27" spans="1:9" ht="116.25" customHeight="1">
      <c r="A27" s="17"/>
      <c r="B27" s="18"/>
      <c r="C27" s="17" t="s">
        <v>15</v>
      </c>
      <c r="D27" s="18" t="s">
        <v>53</v>
      </c>
      <c r="E27" s="17"/>
      <c r="F27" s="18" t="s">
        <v>54</v>
      </c>
      <c r="G27" s="17" t="s">
        <v>18</v>
      </c>
      <c r="H27" s="22">
        <v>1</v>
      </c>
      <c r="I27" s="23">
        <v>0.6</v>
      </c>
    </row>
    <row r="28" spans="1:9" ht="116.25" customHeight="1">
      <c r="A28" s="17"/>
      <c r="B28" s="18"/>
      <c r="C28" s="17"/>
      <c r="D28" s="18" t="s">
        <v>55</v>
      </c>
      <c r="E28" s="17"/>
      <c r="F28" s="18" t="s">
        <v>56</v>
      </c>
      <c r="G28" s="17" t="s">
        <v>18</v>
      </c>
      <c r="H28" s="22">
        <v>1</v>
      </c>
      <c r="I28" s="23">
        <v>2</v>
      </c>
    </row>
    <row r="29" spans="1:9" ht="43.5" customHeight="1">
      <c r="A29" s="17"/>
      <c r="B29" s="18"/>
      <c r="C29" s="17"/>
      <c r="D29" s="18" t="s">
        <v>57</v>
      </c>
      <c r="E29" s="17"/>
      <c r="F29" s="18" t="s">
        <v>58</v>
      </c>
      <c r="G29" s="17" t="s">
        <v>18</v>
      </c>
      <c r="H29" s="22">
        <v>1</v>
      </c>
      <c r="I29" s="23">
        <v>2</v>
      </c>
    </row>
    <row r="30" spans="1:9" ht="43.5" customHeight="1">
      <c r="A30" s="17"/>
      <c r="B30" s="18"/>
      <c r="C30" s="17" t="s">
        <v>15</v>
      </c>
      <c r="D30" s="18" t="s">
        <v>59</v>
      </c>
      <c r="E30" s="17"/>
      <c r="F30" s="18" t="s">
        <v>60</v>
      </c>
      <c r="G30" s="17" t="s">
        <v>18</v>
      </c>
      <c r="H30" s="22">
        <v>1</v>
      </c>
      <c r="I30" s="23">
        <v>2</v>
      </c>
    </row>
    <row r="31" spans="1:9" ht="31.5">
      <c r="A31" s="17">
        <v>5</v>
      </c>
      <c r="B31" s="18" t="s">
        <v>61</v>
      </c>
      <c r="C31" s="17"/>
      <c r="D31" s="18"/>
      <c r="E31" s="17"/>
      <c r="F31" s="18"/>
      <c r="G31" s="17"/>
      <c r="H31" s="22"/>
      <c r="I31" s="23"/>
    </row>
    <row r="32" spans="1:9" ht="28.5" customHeight="1">
      <c r="A32" s="17"/>
      <c r="B32" s="18"/>
      <c r="C32" s="17" t="s">
        <v>15</v>
      </c>
      <c r="D32" s="18" t="s">
        <v>62</v>
      </c>
      <c r="E32" s="17"/>
      <c r="F32" s="18" t="s">
        <v>63</v>
      </c>
      <c r="G32" s="17" t="s">
        <v>18</v>
      </c>
      <c r="H32" s="22">
        <v>1</v>
      </c>
      <c r="I32" s="23">
        <v>2</v>
      </c>
    </row>
    <row r="33" spans="1:9" ht="28.5" customHeight="1">
      <c r="A33" s="17"/>
      <c r="B33" s="18"/>
      <c r="C33" s="17" t="s">
        <v>15</v>
      </c>
      <c r="D33" s="18" t="s">
        <v>64</v>
      </c>
      <c r="E33" s="17"/>
      <c r="F33" s="18" t="s">
        <v>65</v>
      </c>
      <c r="G33" s="17" t="s">
        <v>18</v>
      </c>
      <c r="H33" s="22">
        <v>1</v>
      </c>
      <c r="I33" s="23">
        <v>2</v>
      </c>
    </row>
    <row r="34" spans="1:9" ht="63" customHeight="1">
      <c r="A34" s="17"/>
      <c r="B34" s="18"/>
      <c r="C34" s="27" t="s">
        <v>15</v>
      </c>
      <c r="D34" s="28" t="s">
        <v>66</v>
      </c>
      <c r="E34" s="29"/>
      <c r="F34" s="28" t="s">
        <v>67</v>
      </c>
      <c r="G34" s="29" t="s">
        <v>18</v>
      </c>
      <c r="H34" s="29">
        <v>1</v>
      </c>
      <c r="I34" s="30">
        <v>1</v>
      </c>
    </row>
    <row r="35" spans="1:9" ht="26.25" customHeight="1">
      <c r="A35" s="17"/>
      <c r="B35" s="18"/>
      <c r="C35" s="17" t="s">
        <v>15</v>
      </c>
      <c r="D35" s="18" t="s">
        <v>68</v>
      </c>
      <c r="E35" s="17"/>
      <c r="F35" s="18" t="s">
        <v>69</v>
      </c>
      <c r="G35" s="17" t="s">
        <v>18</v>
      </c>
      <c r="H35" s="22">
        <v>1</v>
      </c>
      <c r="I35" s="23">
        <v>1</v>
      </c>
    </row>
    <row r="36" spans="1:9" ht="26.25" customHeight="1">
      <c r="A36" s="17"/>
      <c r="B36" s="18"/>
      <c r="C36" s="17" t="s">
        <v>15</v>
      </c>
      <c r="D36" s="18" t="s">
        <v>70</v>
      </c>
      <c r="E36" s="17"/>
      <c r="F36" s="18" t="s">
        <v>71</v>
      </c>
      <c r="G36" s="17" t="s">
        <v>18</v>
      </c>
      <c r="H36" s="22">
        <v>1</v>
      </c>
      <c r="I36" s="23">
        <v>1</v>
      </c>
    </row>
    <row r="37" spans="1:9" ht="24" customHeight="1">
      <c r="A37" s="22">
        <v>6</v>
      </c>
      <c r="B37" s="18" t="s">
        <v>14</v>
      </c>
      <c r="C37" s="22"/>
      <c r="D37" s="31"/>
      <c r="E37" s="31"/>
      <c r="F37" s="31"/>
      <c r="G37" s="19"/>
      <c r="H37" s="32"/>
      <c r="I37" s="19"/>
    </row>
    <row r="38" spans="1:9" ht="45.75" customHeight="1">
      <c r="A38" s="22"/>
      <c r="B38" s="18"/>
      <c r="C38" s="22" t="s">
        <v>15</v>
      </c>
      <c r="D38" s="18" t="s">
        <v>72</v>
      </c>
      <c r="E38" s="31"/>
      <c r="F38" s="33" t="s">
        <v>73</v>
      </c>
      <c r="G38" s="17" t="s">
        <v>18</v>
      </c>
      <c r="H38" s="22">
        <v>2</v>
      </c>
      <c r="I38" s="23">
        <v>0.1</v>
      </c>
    </row>
    <row r="39" spans="1:9" ht="46.5" customHeight="1">
      <c r="A39" s="22">
        <v>7</v>
      </c>
      <c r="B39" s="18" t="s">
        <v>74</v>
      </c>
      <c r="C39" s="22"/>
      <c r="D39" s="18"/>
      <c r="E39" s="31"/>
      <c r="F39" s="33"/>
      <c r="G39" s="17"/>
      <c r="H39" s="22"/>
      <c r="I39" s="23"/>
    </row>
    <row r="40" spans="1:9" ht="31.5">
      <c r="A40" s="34"/>
      <c r="B40" s="25"/>
      <c r="C40" s="22" t="s">
        <v>15</v>
      </c>
      <c r="D40" s="18" t="s">
        <v>75</v>
      </c>
      <c r="E40" s="22"/>
      <c r="F40" s="18" t="s">
        <v>76</v>
      </c>
      <c r="G40" s="17" t="s">
        <v>18</v>
      </c>
      <c r="H40" s="22">
        <v>2</v>
      </c>
      <c r="I40" s="23">
        <v>1</v>
      </c>
    </row>
    <row r="41" spans="1:9" ht="271.5" customHeight="1">
      <c r="A41" s="22"/>
      <c r="B41" s="18"/>
      <c r="C41" s="22" t="s">
        <v>15</v>
      </c>
      <c r="D41" s="18" t="s">
        <v>77</v>
      </c>
      <c r="E41" s="22"/>
      <c r="F41" s="18" t="s">
        <v>78</v>
      </c>
      <c r="G41" s="17" t="s">
        <v>18</v>
      </c>
      <c r="H41" s="22">
        <v>2</v>
      </c>
      <c r="I41" s="23">
        <v>1</v>
      </c>
    </row>
    <row r="42" spans="1:9" ht="112.5" customHeight="1">
      <c r="A42" s="22"/>
      <c r="B42" s="18"/>
      <c r="C42" s="22" t="s">
        <v>15</v>
      </c>
      <c r="D42" s="18" t="s">
        <v>79</v>
      </c>
      <c r="E42" s="17"/>
      <c r="F42" s="18" t="s">
        <v>80</v>
      </c>
      <c r="G42" s="17" t="s">
        <v>18</v>
      </c>
      <c r="H42" s="22">
        <v>2</v>
      </c>
      <c r="I42" s="23">
        <v>1</v>
      </c>
    </row>
    <row r="43" spans="1:9" ht="31.5">
      <c r="A43" s="22"/>
      <c r="B43" s="18"/>
      <c r="C43" s="17" t="s">
        <v>15</v>
      </c>
      <c r="D43" s="18" t="s">
        <v>81</v>
      </c>
      <c r="E43" s="17"/>
      <c r="F43" s="18" t="s">
        <v>82</v>
      </c>
      <c r="G43" s="17" t="s">
        <v>18</v>
      </c>
      <c r="H43" s="22">
        <v>2</v>
      </c>
      <c r="I43" s="23">
        <v>1.5</v>
      </c>
    </row>
    <row r="44" spans="1:9" ht="31.5">
      <c r="A44" s="22"/>
      <c r="B44" s="18"/>
      <c r="C44" s="17" t="s">
        <v>15</v>
      </c>
      <c r="D44" s="18" t="s">
        <v>83</v>
      </c>
      <c r="E44" s="17"/>
      <c r="F44" s="18" t="s">
        <v>84</v>
      </c>
      <c r="G44" s="17" t="s">
        <v>18</v>
      </c>
      <c r="H44" s="22">
        <v>2</v>
      </c>
      <c r="I44" s="23">
        <v>1</v>
      </c>
    </row>
    <row r="45" spans="1:9" ht="29.25" customHeight="1">
      <c r="A45" s="22"/>
      <c r="B45" s="18"/>
      <c r="C45" s="17" t="s">
        <v>15</v>
      </c>
      <c r="D45" s="18" t="s">
        <v>85</v>
      </c>
      <c r="E45" s="17"/>
      <c r="F45" s="18" t="s">
        <v>86</v>
      </c>
      <c r="G45" s="17" t="s">
        <v>18</v>
      </c>
      <c r="H45" s="22">
        <v>2</v>
      </c>
      <c r="I45" s="23">
        <v>1</v>
      </c>
    </row>
    <row r="46" spans="1:9" ht="30" customHeight="1">
      <c r="A46" s="22"/>
      <c r="B46" s="18"/>
      <c r="C46" s="29" t="s">
        <v>87</v>
      </c>
      <c r="D46" s="28" t="s">
        <v>88</v>
      </c>
      <c r="E46" s="35"/>
      <c r="F46" s="36" t="s">
        <v>89</v>
      </c>
      <c r="G46" s="29" t="s">
        <v>18</v>
      </c>
      <c r="H46" s="29">
        <v>2</v>
      </c>
      <c r="I46" s="23">
        <v>1</v>
      </c>
    </row>
    <row r="47" spans="1:9" ht="30" customHeight="1">
      <c r="A47" s="22"/>
      <c r="B47" s="18"/>
      <c r="C47" s="29" t="s">
        <v>87</v>
      </c>
      <c r="D47" s="28" t="s">
        <v>90</v>
      </c>
      <c r="E47" s="35"/>
      <c r="F47" s="36" t="s">
        <v>91</v>
      </c>
      <c r="G47" s="29" t="s">
        <v>18</v>
      </c>
      <c r="H47" s="29">
        <v>2</v>
      </c>
      <c r="I47" s="23">
        <v>1</v>
      </c>
    </row>
    <row r="48" spans="1:9" ht="66.75" customHeight="1">
      <c r="A48" s="22"/>
      <c r="B48" s="18"/>
      <c r="C48" s="29" t="s">
        <v>87</v>
      </c>
      <c r="D48" s="28" t="s">
        <v>92</v>
      </c>
      <c r="E48" s="35"/>
      <c r="F48" s="36" t="s">
        <v>93</v>
      </c>
      <c r="G48" s="29" t="s">
        <v>18</v>
      </c>
      <c r="H48" s="29">
        <v>2</v>
      </c>
      <c r="I48" s="23">
        <v>1</v>
      </c>
    </row>
    <row r="49" spans="1:10" ht="31.5">
      <c r="A49" s="76"/>
      <c r="B49" s="63"/>
      <c r="C49" s="76" t="s">
        <v>15</v>
      </c>
      <c r="D49" s="63" t="s">
        <v>94</v>
      </c>
      <c r="E49" s="76"/>
      <c r="F49" s="63" t="s">
        <v>95</v>
      </c>
      <c r="G49" s="77" t="s">
        <v>18</v>
      </c>
      <c r="H49" s="76">
        <v>2</v>
      </c>
      <c r="I49" s="78">
        <v>1</v>
      </c>
    </row>
    <row r="50" spans="1:10" s="75" customFormat="1" ht="36.75" customHeight="1">
      <c r="A50" s="85" t="s">
        <v>96</v>
      </c>
      <c r="B50" s="86" t="s">
        <v>97</v>
      </c>
      <c r="C50" s="85"/>
      <c r="D50" s="87"/>
      <c r="E50" s="85"/>
      <c r="F50" s="87"/>
      <c r="G50" s="87"/>
      <c r="H50" s="85"/>
      <c r="I50" s="88">
        <f>SUM(I51:I93)</f>
        <v>40</v>
      </c>
      <c r="J50" s="74"/>
    </row>
    <row r="51" spans="1:10">
      <c r="A51" s="79">
        <v>1</v>
      </c>
      <c r="B51" s="80" t="s">
        <v>14</v>
      </c>
      <c r="C51" s="81"/>
      <c r="D51" s="82"/>
      <c r="E51" s="83" t="s">
        <v>98</v>
      </c>
      <c r="F51" s="82" t="s">
        <v>98</v>
      </c>
      <c r="G51" s="81"/>
      <c r="H51" s="81"/>
      <c r="I51" s="84"/>
    </row>
    <row r="52" spans="1:10" ht="47.25">
      <c r="A52" s="20"/>
      <c r="B52" s="24"/>
      <c r="C52" s="37" t="s">
        <v>15</v>
      </c>
      <c r="D52" s="38" t="s">
        <v>99</v>
      </c>
      <c r="E52" s="39"/>
      <c r="F52" s="38" t="s">
        <v>100</v>
      </c>
      <c r="G52" s="37" t="s">
        <v>18</v>
      </c>
      <c r="H52" s="37">
        <v>3</v>
      </c>
      <c r="I52" s="41">
        <v>0.1</v>
      </c>
    </row>
    <row r="53" spans="1:10" ht="47.25">
      <c r="A53" s="37"/>
      <c r="B53" s="42"/>
      <c r="C53" s="37" t="s">
        <v>15</v>
      </c>
      <c r="D53" s="38" t="s">
        <v>101</v>
      </c>
      <c r="E53" s="39"/>
      <c r="F53" s="38" t="s">
        <v>102</v>
      </c>
      <c r="G53" s="37" t="s">
        <v>18</v>
      </c>
      <c r="H53" s="37">
        <v>3</v>
      </c>
      <c r="I53" s="41">
        <v>0.1</v>
      </c>
    </row>
    <row r="54" spans="1:10" ht="47.25">
      <c r="A54" s="37"/>
      <c r="B54" s="42"/>
      <c r="C54" s="37" t="s">
        <v>15</v>
      </c>
      <c r="D54" s="38" t="s">
        <v>103</v>
      </c>
      <c r="E54" s="39"/>
      <c r="F54" s="38" t="s">
        <v>104</v>
      </c>
      <c r="G54" s="37" t="s">
        <v>18</v>
      </c>
      <c r="H54" s="37">
        <v>3</v>
      </c>
      <c r="I54" s="41">
        <v>0.1</v>
      </c>
    </row>
    <row r="55" spans="1:10" ht="47.25">
      <c r="A55" s="37"/>
      <c r="B55" s="42"/>
      <c r="C55" s="37" t="s">
        <v>15</v>
      </c>
      <c r="D55" s="38" t="s">
        <v>105</v>
      </c>
      <c r="E55" s="39"/>
      <c r="F55" s="38" t="s">
        <v>106</v>
      </c>
      <c r="G55" s="37" t="s">
        <v>18</v>
      </c>
      <c r="H55" s="37">
        <v>3</v>
      </c>
      <c r="I55" s="41">
        <v>0.1</v>
      </c>
    </row>
    <row r="56" spans="1:10" ht="47.25">
      <c r="A56" s="37"/>
      <c r="B56" s="42"/>
      <c r="C56" s="37" t="s">
        <v>15</v>
      </c>
      <c r="D56" s="38" t="s">
        <v>107</v>
      </c>
      <c r="E56" s="39"/>
      <c r="F56" s="38" t="s">
        <v>108</v>
      </c>
      <c r="G56" s="37" t="s">
        <v>18</v>
      </c>
      <c r="H56" s="37">
        <v>3</v>
      </c>
      <c r="I56" s="41">
        <v>0.1</v>
      </c>
    </row>
    <row r="57" spans="1:10" ht="27.75" customHeight="1">
      <c r="A57" s="37">
        <v>2</v>
      </c>
      <c r="B57" s="43" t="s">
        <v>109</v>
      </c>
      <c r="C57" s="37"/>
      <c r="D57" s="38"/>
      <c r="E57" s="39"/>
      <c r="F57" s="38"/>
      <c r="G57" s="37"/>
      <c r="H57" s="37"/>
      <c r="I57" s="41"/>
    </row>
    <row r="58" spans="1:10" ht="27.75" customHeight="1">
      <c r="C58" s="37" t="s">
        <v>15</v>
      </c>
      <c r="D58" s="38" t="s">
        <v>110</v>
      </c>
      <c r="E58" s="39"/>
      <c r="F58" s="38" t="s">
        <v>111</v>
      </c>
      <c r="G58" s="37" t="s">
        <v>18</v>
      </c>
      <c r="H58" s="37">
        <v>3</v>
      </c>
      <c r="I58" s="41">
        <v>1.8</v>
      </c>
    </row>
    <row r="59" spans="1:10" ht="350.25" customHeight="1">
      <c r="A59" s="37"/>
      <c r="B59" s="42"/>
      <c r="C59" s="37" t="s">
        <v>15</v>
      </c>
      <c r="D59" s="38" t="s">
        <v>112</v>
      </c>
      <c r="E59" s="39"/>
      <c r="F59" s="38" t="s">
        <v>113</v>
      </c>
      <c r="G59" s="37" t="s">
        <v>18</v>
      </c>
      <c r="H59" s="37">
        <v>3</v>
      </c>
      <c r="I59" s="41">
        <v>2</v>
      </c>
    </row>
    <row r="60" spans="1:10" ht="63">
      <c r="A60" s="37"/>
      <c r="B60" s="42"/>
      <c r="C60" s="37" t="s">
        <v>15</v>
      </c>
      <c r="D60" s="38" t="s">
        <v>114</v>
      </c>
      <c r="E60" s="39"/>
      <c r="F60" s="43" t="s">
        <v>115</v>
      </c>
      <c r="G60" s="37" t="s">
        <v>18</v>
      </c>
      <c r="H60" s="37">
        <v>3</v>
      </c>
      <c r="I60" s="41">
        <v>1.8</v>
      </c>
    </row>
    <row r="61" spans="1:10" ht="32.25" customHeight="1">
      <c r="A61" s="37"/>
      <c r="B61" s="42"/>
      <c r="C61" s="37" t="s">
        <v>15</v>
      </c>
      <c r="D61" s="38" t="s">
        <v>116</v>
      </c>
      <c r="E61" s="39"/>
      <c r="F61" s="18" t="s">
        <v>117</v>
      </c>
      <c r="G61" s="37" t="s">
        <v>18</v>
      </c>
      <c r="H61" s="37">
        <v>3</v>
      </c>
      <c r="I61" s="41">
        <v>1.5</v>
      </c>
    </row>
    <row r="62" spans="1:10" ht="63">
      <c r="A62" s="37"/>
      <c r="B62" s="42"/>
      <c r="C62" s="37" t="s">
        <v>15</v>
      </c>
      <c r="D62" s="38" t="s">
        <v>118</v>
      </c>
      <c r="E62" s="39"/>
      <c r="F62" s="18" t="s">
        <v>119</v>
      </c>
      <c r="G62" s="37" t="s">
        <v>18</v>
      </c>
      <c r="H62" s="37">
        <v>3</v>
      </c>
      <c r="I62" s="41">
        <v>0.5</v>
      </c>
    </row>
    <row r="63" spans="1:10">
      <c r="A63" s="37">
        <v>3</v>
      </c>
      <c r="B63" s="43" t="s">
        <v>120</v>
      </c>
      <c r="C63" s="20"/>
      <c r="D63" s="24"/>
      <c r="E63" s="20"/>
      <c r="F63" s="24"/>
      <c r="G63" s="24"/>
      <c r="H63" s="24"/>
      <c r="I63" s="25"/>
    </row>
    <row r="64" spans="1:10" ht="47.25">
      <c r="A64" s="37"/>
      <c r="B64" s="43"/>
      <c r="C64" s="37" t="s">
        <v>15</v>
      </c>
      <c r="D64" s="38" t="s">
        <v>121</v>
      </c>
      <c r="E64" s="39"/>
      <c r="F64" s="18" t="s">
        <v>122</v>
      </c>
      <c r="G64" s="37" t="s">
        <v>18</v>
      </c>
      <c r="H64" s="37">
        <v>3</v>
      </c>
      <c r="I64" s="41">
        <v>1</v>
      </c>
    </row>
    <row r="65" spans="1:9" ht="51" customHeight="1">
      <c r="A65" s="37"/>
      <c r="B65" s="42"/>
      <c r="C65" s="37" t="s">
        <v>15</v>
      </c>
      <c r="D65" s="38" t="s">
        <v>123</v>
      </c>
      <c r="E65" s="39"/>
      <c r="F65" s="18" t="s">
        <v>124</v>
      </c>
      <c r="G65" s="37" t="s">
        <v>18</v>
      </c>
      <c r="H65" s="37">
        <v>3</v>
      </c>
      <c r="I65" s="41">
        <v>2</v>
      </c>
    </row>
    <row r="66" spans="1:9" ht="31.5">
      <c r="A66" s="37"/>
      <c r="B66" s="42"/>
      <c r="C66" s="37" t="s">
        <v>15</v>
      </c>
      <c r="D66" s="38" t="s">
        <v>125</v>
      </c>
      <c r="E66" s="39"/>
      <c r="F66" s="18" t="s">
        <v>126</v>
      </c>
      <c r="G66" s="37" t="s">
        <v>18</v>
      </c>
      <c r="H66" s="37">
        <v>3</v>
      </c>
      <c r="I66" s="41">
        <v>0.5</v>
      </c>
    </row>
    <row r="67" spans="1:9" ht="42" customHeight="1">
      <c r="A67" s="37"/>
      <c r="B67" s="42"/>
      <c r="C67" s="37" t="s">
        <v>15</v>
      </c>
      <c r="D67" s="38" t="s">
        <v>127</v>
      </c>
      <c r="E67" s="39"/>
      <c r="F67" s="18" t="s">
        <v>128</v>
      </c>
      <c r="G67" s="37" t="s">
        <v>18</v>
      </c>
      <c r="H67" s="37">
        <v>3</v>
      </c>
      <c r="I67" s="41">
        <v>1</v>
      </c>
    </row>
    <row r="68" spans="1:9" ht="66" customHeight="1">
      <c r="A68" s="37"/>
      <c r="B68" s="42"/>
      <c r="C68" s="37" t="s">
        <v>15</v>
      </c>
      <c r="D68" s="38" t="s">
        <v>129</v>
      </c>
      <c r="E68" s="39"/>
      <c r="F68" s="18" t="s">
        <v>130</v>
      </c>
      <c r="G68" s="37" t="s">
        <v>18</v>
      </c>
      <c r="H68" s="37">
        <v>3</v>
      </c>
      <c r="I68" s="41">
        <v>2</v>
      </c>
    </row>
    <row r="69" spans="1:9" ht="64.5" customHeight="1">
      <c r="A69" s="37"/>
      <c r="B69" s="42"/>
      <c r="C69" s="37" t="s">
        <v>15</v>
      </c>
      <c r="D69" s="38" t="s">
        <v>131</v>
      </c>
      <c r="E69" s="39"/>
      <c r="F69" s="18" t="s">
        <v>132</v>
      </c>
      <c r="G69" s="37" t="s">
        <v>18</v>
      </c>
      <c r="H69" s="37">
        <v>3</v>
      </c>
      <c r="I69" s="41">
        <v>2</v>
      </c>
    </row>
    <row r="70" spans="1:9" ht="47.25">
      <c r="A70" s="37"/>
      <c r="B70" s="42"/>
      <c r="C70" s="37" t="s">
        <v>15</v>
      </c>
      <c r="D70" s="38" t="s">
        <v>133</v>
      </c>
      <c r="E70" s="39"/>
      <c r="F70" s="38" t="s">
        <v>134</v>
      </c>
      <c r="G70" s="37" t="s">
        <v>18</v>
      </c>
      <c r="H70" s="37">
        <v>3</v>
      </c>
      <c r="I70" s="41">
        <v>2</v>
      </c>
    </row>
    <row r="71" spans="1:9" ht="31.5">
      <c r="A71" s="37"/>
      <c r="B71" s="42"/>
      <c r="C71" s="37" t="s">
        <v>15</v>
      </c>
      <c r="D71" s="38" t="s">
        <v>135</v>
      </c>
      <c r="E71" s="39"/>
      <c r="F71" s="38" t="s">
        <v>136</v>
      </c>
      <c r="G71" s="37" t="s">
        <v>18</v>
      </c>
      <c r="H71" s="37">
        <v>3</v>
      </c>
      <c r="I71" s="41">
        <v>1</v>
      </c>
    </row>
    <row r="72" spans="1:9" ht="31.5">
      <c r="A72" s="37"/>
      <c r="B72" s="42"/>
      <c r="C72" s="37" t="s">
        <v>15</v>
      </c>
      <c r="D72" s="38" t="s">
        <v>137</v>
      </c>
      <c r="E72" s="39"/>
      <c r="F72" s="38" t="s">
        <v>138</v>
      </c>
      <c r="G72" s="37" t="s">
        <v>18</v>
      </c>
      <c r="H72" s="37">
        <v>3</v>
      </c>
      <c r="I72" s="41">
        <v>2</v>
      </c>
    </row>
    <row r="73" spans="1:9" ht="27" customHeight="1">
      <c r="A73" s="37"/>
      <c r="B73" s="42"/>
      <c r="C73" s="37" t="s">
        <v>15</v>
      </c>
      <c r="D73" s="38" t="s">
        <v>139</v>
      </c>
      <c r="E73" s="39"/>
      <c r="F73" s="38" t="s">
        <v>140</v>
      </c>
      <c r="G73" s="37" t="s">
        <v>18</v>
      </c>
      <c r="H73" s="37">
        <v>3</v>
      </c>
      <c r="I73" s="41">
        <v>1</v>
      </c>
    </row>
    <row r="74" spans="1:9" ht="44.25" customHeight="1">
      <c r="A74" s="37"/>
      <c r="B74" s="42"/>
      <c r="C74" s="37" t="s">
        <v>15</v>
      </c>
      <c r="D74" s="38" t="s">
        <v>141</v>
      </c>
      <c r="E74" s="39"/>
      <c r="F74" s="38" t="s">
        <v>142</v>
      </c>
      <c r="G74" s="37" t="s">
        <v>18</v>
      </c>
      <c r="H74" s="37">
        <v>3</v>
      </c>
      <c r="I74" s="41">
        <v>0.5</v>
      </c>
    </row>
    <row r="75" spans="1:9" ht="44.25" customHeight="1">
      <c r="A75" s="37"/>
      <c r="B75" s="42"/>
      <c r="C75" s="37" t="s">
        <v>15</v>
      </c>
      <c r="D75" s="38" t="s">
        <v>143</v>
      </c>
      <c r="E75" s="39"/>
      <c r="F75" s="38" t="s">
        <v>144</v>
      </c>
      <c r="G75" s="37" t="s">
        <v>18</v>
      </c>
      <c r="H75" s="37">
        <v>3</v>
      </c>
      <c r="I75" s="41">
        <v>0.5</v>
      </c>
    </row>
    <row r="76" spans="1:9" ht="27.75" customHeight="1">
      <c r="A76" s="37">
        <v>4</v>
      </c>
      <c r="B76" s="42" t="s">
        <v>145</v>
      </c>
      <c r="C76" s="20"/>
      <c r="D76" s="24"/>
      <c r="E76" s="20"/>
      <c r="F76" s="24"/>
      <c r="G76" s="24"/>
      <c r="H76" s="24"/>
      <c r="I76" s="25"/>
    </row>
    <row r="77" spans="1:9" ht="63">
      <c r="A77" s="37"/>
      <c r="B77" s="42"/>
      <c r="C77" s="37" t="s">
        <v>15</v>
      </c>
      <c r="D77" s="38" t="s">
        <v>146</v>
      </c>
      <c r="E77" s="39"/>
      <c r="F77" s="38" t="s">
        <v>147</v>
      </c>
      <c r="G77" s="37" t="s">
        <v>18</v>
      </c>
      <c r="H77" s="37">
        <v>3</v>
      </c>
      <c r="I77" s="41">
        <v>1</v>
      </c>
    </row>
    <row r="78" spans="1:9" ht="31.5">
      <c r="A78" s="37"/>
      <c r="B78" s="42"/>
      <c r="C78" s="37" t="s">
        <v>15</v>
      </c>
      <c r="D78" s="38" t="s">
        <v>148</v>
      </c>
      <c r="E78" s="39"/>
      <c r="F78" s="38" t="s">
        <v>149</v>
      </c>
      <c r="G78" s="37" t="s">
        <v>18</v>
      </c>
      <c r="H78" s="37">
        <v>3</v>
      </c>
      <c r="I78" s="41">
        <v>1</v>
      </c>
    </row>
    <row r="79" spans="1:9" ht="31.5">
      <c r="A79" s="37"/>
      <c r="B79" s="42"/>
      <c r="C79" s="37" t="s">
        <v>15</v>
      </c>
      <c r="D79" s="38" t="s">
        <v>265</v>
      </c>
      <c r="E79" s="39"/>
      <c r="F79" s="38" t="s">
        <v>150</v>
      </c>
      <c r="G79" s="37" t="s">
        <v>18</v>
      </c>
      <c r="H79" s="37">
        <v>3</v>
      </c>
      <c r="I79" s="41">
        <v>1</v>
      </c>
    </row>
    <row r="80" spans="1:9" ht="27.75" customHeight="1">
      <c r="A80" s="37"/>
      <c r="B80" s="42"/>
      <c r="C80" s="37" t="s">
        <v>15</v>
      </c>
      <c r="D80" s="38" t="s">
        <v>266</v>
      </c>
      <c r="E80" s="39"/>
      <c r="F80" s="38" t="s">
        <v>151</v>
      </c>
      <c r="G80" s="37" t="s">
        <v>18</v>
      </c>
      <c r="H80" s="37">
        <v>3</v>
      </c>
      <c r="I80" s="41">
        <v>1</v>
      </c>
    </row>
    <row r="81" spans="1:10" ht="94.5">
      <c r="A81" s="37"/>
      <c r="B81" s="42"/>
      <c r="C81" s="37" t="s">
        <v>15</v>
      </c>
      <c r="D81" s="38" t="s">
        <v>152</v>
      </c>
      <c r="E81" s="39"/>
      <c r="F81" s="38" t="s">
        <v>153</v>
      </c>
      <c r="G81" s="37" t="s">
        <v>18</v>
      </c>
      <c r="H81" s="37">
        <v>3</v>
      </c>
      <c r="I81" s="40">
        <v>0.1</v>
      </c>
    </row>
    <row r="82" spans="1:10" ht="94.5">
      <c r="A82" s="37"/>
      <c r="B82" s="42"/>
      <c r="C82" s="37" t="s">
        <v>15</v>
      </c>
      <c r="D82" s="38" t="s">
        <v>154</v>
      </c>
      <c r="E82" s="39"/>
      <c r="F82" s="38" t="s">
        <v>155</v>
      </c>
      <c r="G82" s="37" t="s">
        <v>18</v>
      </c>
      <c r="H82" s="37">
        <v>3</v>
      </c>
      <c r="I82" s="40">
        <v>2</v>
      </c>
    </row>
    <row r="83" spans="1:10" ht="63">
      <c r="A83" s="37"/>
      <c r="B83" s="42"/>
      <c r="C83" s="37" t="s">
        <v>15</v>
      </c>
      <c r="D83" s="38" t="s">
        <v>156</v>
      </c>
      <c r="E83" s="39"/>
      <c r="F83" s="38" t="s">
        <v>157</v>
      </c>
      <c r="G83" s="37" t="s">
        <v>18</v>
      </c>
      <c r="H83" s="37">
        <v>3</v>
      </c>
      <c r="I83" s="40">
        <v>1</v>
      </c>
    </row>
    <row r="84" spans="1:10" ht="47.25">
      <c r="A84" s="37"/>
      <c r="B84" s="42"/>
      <c r="C84" s="37" t="s">
        <v>15</v>
      </c>
      <c r="D84" s="38" t="s">
        <v>158</v>
      </c>
      <c r="E84" s="39"/>
      <c r="F84" s="38" t="s">
        <v>159</v>
      </c>
      <c r="G84" s="37" t="s">
        <v>18</v>
      </c>
      <c r="H84" s="37">
        <v>3</v>
      </c>
      <c r="I84" s="40">
        <v>0.3</v>
      </c>
    </row>
    <row r="85" spans="1:10" ht="31.5">
      <c r="A85" s="37"/>
      <c r="B85" s="42"/>
      <c r="C85" s="37" t="s">
        <v>15</v>
      </c>
      <c r="D85" s="38" t="s">
        <v>160</v>
      </c>
      <c r="E85" s="39"/>
      <c r="F85" s="38" t="s">
        <v>161</v>
      </c>
      <c r="G85" s="37" t="s">
        <v>18</v>
      </c>
      <c r="H85" s="37">
        <v>3</v>
      </c>
      <c r="I85" s="40">
        <v>0.4</v>
      </c>
    </row>
    <row r="86" spans="1:10" ht="47.25">
      <c r="A86" s="37"/>
      <c r="B86" s="42" t="s">
        <v>162</v>
      </c>
      <c r="C86" s="37"/>
      <c r="D86" s="38"/>
      <c r="E86" s="39"/>
      <c r="F86" s="38"/>
      <c r="G86" s="37"/>
      <c r="H86" s="37"/>
      <c r="I86" s="40"/>
    </row>
    <row r="87" spans="1:10" ht="31.5">
      <c r="A87" s="37"/>
      <c r="B87" s="42"/>
      <c r="C87" s="37"/>
      <c r="D87" s="38" t="s">
        <v>267</v>
      </c>
      <c r="E87" s="39"/>
      <c r="F87" s="38" t="s">
        <v>163</v>
      </c>
      <c r="G87" s="37"/>
      <c r="H87" s="37"/>
      <c r="I87" s="40">
        <v>0.1</v>
      </c>
    </row>
    <row r="88" spans="1:10" ht="110.25">
      <c r="A88" s="37"/>
      <c r="B88" s="42"/>
      <c r="C88" s="37"/>
      <c r="D88" s="38" t="s">
        <v>164</v>
      </c>
      <c r="E88" s="42"/>
      <c r="F88" s="18" t="s">
        <v>165</v>
      </c>
      <c r="G88" s="42" t="s">
        <v>18</v>
      </c>
      <c r="H88" s="29">
        <v>5</v>
      </c>
      <c r="I88" s="44">
        <v>1</v>
      </c>
    </row>
    <row r="89" spans="1:10" ht="78.75">
      <c r="A89" s="37"/>
      <c r="B89" s="42"/>
      <c r="C89" s="42" t="s">
        <v>15</v>
      </c>
      <c r="D89" s="38" t="s">
        <v>166</v>
      </c>
      <c r="E89" s="42"/>
      <c r="F89" s="18" t="s">
        <v>167</v>
      </c>
      <c r="G89" s="42" t="s">
        <v>18</v>
      </c>
      <c r="H89" s="29">
        <v>5</v>
      </c>
      <c r="I89" s="44">
        <v>1</v>
      </c>
    </row>
    <row r="90" spans="1:10" ht="141.75">
      <c r="A90" s="37"/>
      <c r="B90" s="42"/>
      <c r="C90" s="42" t="s">
        <v>15</v>
      </c>
      <c r="D90" s="38" t="s">
        <v>168</v>
      </c>
      <c r="E90" s="42"/>
      <c r="F90" s="18" t="s">
        <v>169</v>
      </c>
      <c r="G90" s="42" t="s">
        <v>18</v>
      </c>
      <c r="H90" s="29">
        <v>5</v>
      </c>
      <c r="I90" s="44">
        <v>0.5</v>
      </c>
    </row>
    <row r="91" spans="1:10" ht="128.1" customHeight="1">
      <c r="A91" s="37"/>
      <c r="B91" s="42" t="s">
        <v>170</v>
      </c>
      <c r="C91" s="42" t="s">
        <v>15</v>
      </c>
      <c r="D91" s="38" t="s">
        <v>171</v>
      </c>
      <c r="E91" s="42"/>
      <c r="F91" s="18" t="s">
        <v>172</v>
      </c>
      <c r="G91" s="42" t="s">
        <v>18</v>
      </c>
      <c r="H91" s="29">
        <v>5</v>
      </c>
      <c r="I91" s="44">
        <v>2</v>
      </c>
    </row>
    <row r="92" spans="1:10" ht="78.75">
      <c r="A92" s="37"/>
      <c r="B92" s="42"/>
      <c r="C92" s="42" t="s">
        <v>15</v>
      </c>
      <c r="D92" s="38" t="s">
        <v>173</v>
      </c>
      <c r="E92" s="42"/>
      <c r="F92" s="18" t="s">
        <v>174</v>
      </c>
      <c r="G92" s="42" t="s">
        <v>18</v>
      </c>
      <c r="H92" s="29">
        <v>5</v>
      </c>
      <c r="I92" s="44">
        <v>2</v>
      </c>
    </row>
    <row r="93" spans="1:10" ht="78.75">
      <c r="A93" s="60"/>
      <c r="B93" s="61"/>
      <c r="C93" s="61" t="s">
        <v>15</v>
      </c>
      <c r="D93" s="62" t="s">
        <v>175</v>
      </c>
      <c r="E93" s="61"/>
      <c r="F93" s="63" t="s">
        <v>176</v>
      </c>
      <c r="G93" s="61" t="s">
        <v>18</v>
      </c>
      <c r="H93" s="64">
        <v>5</v>
      </c>
      <c r="I93" s="65">
        <v>2</v>
      </c>
    </row>
    <row r="94" spans="1:10" s="75" customFormat="1" ht="62.25" customHeight="1">
      <c r="A94" s="69" t="s">
        <v>177</v>
      </c>
      <c r="B94" s="70" t="s">
        <v>178</v>
      </c>
      <c r="C94" s="71"/>
      <c r="D94" s="72"/>
      <c r="E94" s="72"/>
      <c r="F94" s="72"/>
      <c r="G94" s="72"/>
      <c r="H94" s="72"/>
      <c r="I94" s="73">
        <f>SUM(I95:I115)</f>
        <v>20</v>
      </c>
      <c r="J94" s="74"/>
    </row>
    <row r="95" spans="1:10">
      <c r="A95" s="47">
        <v>1</v>
      </c>
      <c r="B95" s="66" t="s">
        <v>14</v>
      </c>
      <c r="C95" s="47" t="s">
        <v>15</v>
      </c>
      <c r="D95" s="67" t="s">
        <v>99</v>
      </c>
      <c r="E95" s="47"/>
      <c r="F95" s="66" t="s">
        <v>179</v>
      </c>
      <c r="G95" s="47" t="s">
        <v>18</v>
      </c>
      <c r="H95" s="47">
        <v>6</v>
      </c>
      <c r="I95" s="68">
        <v>0.1</v>
      </c>
    </row>
    <row r="96" spans="1:10" ht="46.5" customHeight="1">
      <c r="A96" s="29"/>
      <c r="B96" s="28"/>
      <c r="C96" s="29" t="s">
        <v>15</v>
      </c>
      <c r="D96" s="36" t="s">
        <v>180</v>
      </c>
      <c r="E96" s="29"/>
      <c r="F96" s="28" t="s">
        <v>181</v>
      </c>
      <c r="G96" s="29" t="s">
        <v>18</v>
      </c>
      <c r="H96" s="29">
        <v>6</v>
      </c>
      <c r="I96" s="45">
        <v>0.1</v>
      </c>
    </row>
    <row r="97" spans="1:9" ht="45.75" customHeight="1">
      <c r="A97" s="29"/>
      <c r="B97" s="28"/>
      <c r="C97" s="42" t="s">
        <v>15</v>
      </c>
      <c r="D97" s="38" t="s">
        <v>182</v>
      </c>
      <c r="E97" s="42"/>
      <c r="F97" s="18" t="s">
        <v>183</v>
      </c>
      <c r="G97" s="42" t="s">
        <v>18</v>
      </c>
      <c r="H97" s="29">
        <v>5</v>
      </c>
      <c r="I97" s="44">
        <v>1</v>
      </c>
    </row>
    <row r="98" spans="1:9" ht="45" customHeight="1">
      <c r="A98" s="29"/>
      <c r="B98" s="28"/>
      <c r="C98" s="42" t="s">
        <v>15</v>
      </c>
      <c r="D98" s="38" t="s">
        <v>184</v>
      </c>
      <c r="E98" s="42"/>
      <c r="F98" s="18" t="s">
        <v>185</v>
      </c>
      <c r="G98" s="42" t="s">
        <v>18</v>
      </c>
      <c r="H98" s="29">
        <v>5</v>
      </c>
      <c r="I98" s="44">
        <v>0.5</v>
      </c>
    </row>
    <row r="99" spans="1:9" ht="54" customHeight="1">
      <c r="A99" s="29"/>
      <c r="B99" s="28"/>
      <c r="C99" s="42" t="s">
        <v>15</v>
      </c>
      <c r="D99" s="38" t="s">
        <v>186</v>
      </c>
      <c r="E99" s="42"/>
      <c r="F99" s="18" t="s">
        <v>187</v>
      </c>
      <c r="G99" s="42" t="s">
        <v>18</v>
      </c>
      <c r="H99" s="29">
        <v>5</v>
      </c>
      <c r="I99" s="44">
        <v>0.5</v>
      </c>
    </row>
    <row r="100" spans="1:9" ht="45.75" customHeight="1">
      <c r="A100" s="29"/>
      <c r="B100" s="28"/>
      <c r="C100" s="42" t="s">
        <v>15</v>
      </c>
      <c r="D100" s="38" t="s">
        <v>188</v>
      </c>
      <c r="E100" s="42"/>
      <c r="F100" s="18" t="s">
        <v>189</v>
      </c>
      <c r="G100" s="42" t="s">
        <v>18</v>
      </c>
      <c r="H100" s="29">
        <v>5</v>
      </c>
      <c r="I100" s="44">
        <v>0.5</v>
      </c>
    </row>
    <row r="101" spans="1:9" ht="35.25" customHeight="1">
      <c r="A101" s="29">
        <v>2</v>
      </c>
      <c r="B101" s="28" t="s">
        <v>190</v>
      </c>
      <c r="C101" s="20"/>
      <c r="D101" s="24"/>
      <c r="E101" s="20"/>
      <c r="F101" s="24"/>
      <c r="G101" s="24"/>
      <c r="H101" s="24"/>
      <c r="I101" s="25"/>
    </row>
    <row r="102" spans="1:9" ht="52.5" customHeight="1">
      <c r="A102" s="29"/>
      <c r="B102" s="28"/>
      <c r="C102" s="27" t="s">
        <v>15</v>
      </c>
      <c r="D102" s="46" t="s">
        <v>191</v>
      </c>
      <c r="E102" s="27"/>
      <c r="F102" s="46" t="s">
        <v>192</v>
      </c>
      <c r="G102" s="29" t="s">
        <v>18</v>
      </c>
      <c r="H102" s="29">
        <v>4</v>
      </c>
      <c r="I102" s="30">
        <v>0.5</v>
      </c>
    </row>
    <row r="103" spans="1:9" ht="34.5" customHeight="1">
      <c r="A103" s="29"/>
      <c r="B103" s="28"/>
      <c r="C103" s="27" t="s">
        <v>15</v>
      </c>
      <c r="D103" s="46" t="s">
        <v>193</v>
      </c>
      <c r="E103" s="27"/>
      <c r="F103" s="46" t="s">
        <v>194</v>
      </c>
      <c r="G103" s="29" t="s">
        <v>18</v>
      </c>
      <c r="H103" s="29">
        <v>4</v>
      </c>
      <c r="I103" s="30">
        <v>2</v>
      </c>
    </row>
    <row r="104" spans="1:9" ht="63">
      <c r="A104" s="29"/>
      <c r="B104" s="28"/>
      <c r="C104" s="27" t="s">
        <v>15</v>
      </c>
      <c r="D104" s="46" t="s">
        <v>195</v>
      </c>
      <c r="E104" s="27"/>
      <c r="F104" s="46" t="s">
        <v>196</v>
      </c>
      <c r="G104" s="29" t="s">
        <v>18</v>
      </c>
      <c r="H104" s="29">
        <v>4</v>
      </c>
      <c r="I104" s="30">
        <v>1</v>
      </c>
    </row>
    <row r="105" spans="1:9" ht="47.25">
      <c r="A105" s="29"/>
      <c r="B105" s="28"/>
      <c r="C105" s="27" t="s">
        <v>15</v>
      </c>
      <c r="D105" s="46" t="s">
        <v>197</v>
      </c>
      <c r="E105" s="27"/>
      <c r="F105" s="46" t="s">
        <v>198</v>
      </c>
      <c r="G105" s="29" t="s">
        <v>18</v>
      </c>
      <c r="H105" s="29">
        <v>4</v>
      </c>
      <c r="I105" s="30">
        <v>1</v>
      </c>
    </row>
    <row r="106" spans="1:9" ht="47.25" customHeight="1">
      <c r="A106" s="29"/>
      <c r="B106" s="28"/>
      <c r="C106" s="27" t="s">
        <v>15</v>
      </c>
      <c r="D106" s="46" t="s">
        <v>199</v>
      </c>
      <c r="E106" s="27"/>
      <c r="F106" s="46" t="s">
        <v>200</v>
      </c>
      <c r="G106" s="29" t="s">
        <v>18</v>
      </c>
      <c r="H106" s="29">
        <v>4</v>
      </c>
      <c r="I106" s="30">
        <v>1</v>
      </c>
    </row>
    <row r="107" spans="1:9" ht="63">
      <c r="A107" s="29"/>
      <c r="B107" s="28"/>
      <c r="C107" s="27" t="s">
        <v>15</v>
      </c>
      <c r="D107" s="46" t="s">
        <v>201</v>
      </c>
      <c r="E107" s="27"/>
      <c r="F107" s="46" t="s">
        <v>202</v>
      </c>
      <c r="G107" s="29" t="s">
        <v>18</v>
      </c>
      <c r="H107" s="29">
        <v>4</v>
      </c>
      <c r="I107" s="30">
        <v>1</v>
      </c>
    </row>
    <row r="108" spans="1:9" ht="78.75">
      <c r="A108" s="29"/>
      <c r="B108" s="28"/>
      <c r="C108" s="27" t="s">
        <v>15</v>
      </c>
      <c r="D108" s="46" t="s">
        <v>203</v>
      </c>
      <c r="E108" s="27"/>
      <c r="F108" s="46" t="s">
        <v>204</v>
      </c>
      <c r="G108" s="29" t="s">
        <v>18</v>
      </c>
      <c r="H108" s="29">
        <v>4</v>
      </c>
      <c r="I108" s="30">
        <v>1</v>
      </c>
    </row>
    <row r="109" spans="1:9">
      <c r="A109" s="29"/>
      <c r="B109" s="28"/>
      <c r="C109" s="27"/>
      <c r="D109" s="46" t="s">
        <v>205</v>
      </c>
      <c r="E109" s="27"/>
      <c r="F109" s="46" t="s">
        <v>206</v>
      </c>
      <c r="G109" s="29" t="s">
        <v>18</v>
      </c>
      <c r="H109" s="29">
        <v>4</v>
      </c>
      <c r="I109" s="30">
        <v>2</v>
      </c>
    </row>
    <row r="110" spans="1:9" ht="63">
      <c r="A110" s="29"/>
      <c r="B110" s="28"/>
      <c r="C110" s="27" t="s">
        <v>15</v>
      </c>
      <c r="D110" s="46" t="s">
        <v>207</v>
      </c>
      <c r="E110" s="27"/>
      <c r="F110" s="46" t="s">
        <v>208</v>
      </c>
      <c r="G110" s="29" t="s">
        <v>18</v>
      </c>
      <c r="H110" s="29">
        <v>4</v>
      </c>
      <c r="I110" s="30">
        <v>0.3</v>
      </c>
    </row>
    <row r="111" spans="1:9" ht="53.25" customHeight="1">
      <c r="A111" s="29"/>
      <c r="B111" s="28"/>
      <c r="C111" s="27" t="s">
        <v>15</v>
      </c>
      <c r="D111" s="46" t="s">
        <v>207</v>
      </c>
      <c r="E111" s="27"/>
      <c r="F111" s="46" t="s">
        <v>209</v>
      </c>
      <c r="G111" s="29" t="s">
        <v>18</v>
      </c>
      <c r="H111" s="29">
        <v>4</v>
      </c>
      <c r="I111" s="30">
        <v>1</v>
      </c>
    </row>
    <row r="112" spans="1:9" ht="76.5" customHeight="1">
      <c r="A112" s="34"/>
      <c r="B112" s="25"/>
      <c r="C112" s="27" t="s">
        <v>15</v>
      </c>
      <c r="D112" s="46" t="s">
        <v>210</v>
      </c>
      <c r="E112" s="27"/>
      <c r="F112" s="49" t="s">
        <v>211</v>
      </c>
      <c r="G112" s="29" t="s">
        <v>18</v>
      </c>
      <c r="H112" s="29">
        <v>4</v>
      </c>
      <c r="I112" s="30">
        <v>1.5</v>
      </c>
    </row>
    <row r="113" spans="1:10" ht="76.5" customHeight="1">
      <c r="A113" s="34"/>
      <c r="B113" s="91" t="s">
        <v>212</v>
      </c>
      <c r="C113" s="27"/>
      <c r="D113" s="46" t="s">
        <v>213</v>
      </c>
      <c r="E113" s="27"/>
      <c r="F113" s="24" t="s">
        <v>214</v>
      </c>
      <c r="G113" s="29" t="s">
        <v>18</v>
      </c>
      <c r="H113" s="29">
        <v>4</v>
      </c>
      <c r="I113" s="30">
        <v>2</v>
      </c>
    </row>
    <row r="114" spans="1:10" ht="76.5" customHeight="1">
      <c r="A114" s="34">
        <v>5</v>
      </c>
      <c r="B114" s="91"/>
      <c r="C114" s="27" t="s">
        <v>15</v>
      </c>
      <c r="D114" s="46" t="s">
        <v>213</v>
      </c>
      <c r="E114" s="27"/>
      <c r="F114" s="24" t="s">
        <v>215</v>
      </c>
      <c r="G114" s="29" t="s">
        <v>18</v>
      </c>
      <c r="H114" s="29">
        <v>4</v>
      </c>
      <c r="I114" s="30">
        <v>1</v>
      </c>
    </row>
    <row r="115" spans="1:10" ht="76.5" customHeight="1">
      <c r="A115" s="34"/>
      <c r="B115" s="25"/>
      <c r="C115" s="27" t="s">
        <v>15</v>
      </c>
      <c r="D115" s="46" t="s">
        <v>213</v>
      </c>
      <c r="E115" s="27"/>
      <c r="F115" s="49" t="s">
        <v>216</v>
      </c>
      <c r="G115" s="29" t="s">
        <v>18</v>
      </c>
      <c r="H115" s="29">
        <v>4</v>
      </c>
      <c r="I115" s="30">
        <v>2</v>
      </c>
    </row>
    <row r="116" spans="1:10" s="75" customFormat="1" ht="34.5" customHeight="1">
      <c r="A116" s="89" t="s">
        <v>217</v>
      </c>
      <c r="B116" s="90" t="s">
        <v>218</v>
      </c>
      <c r="C116" s="71"/>
      <c r="D116" s="72"/>
      <c r="E116" s="72"/>
      <c r="F116" s="72"/>
      <c r="G116" s="72"/>
      <c r="H116" s="72"/>
      <c r="I116" s="88">
        <f>SUM(I118:I140)</f>
        <v>5</v>
      </c>
      <c r="J116" s="74"/>
    </row>
    <row r="117" spans="1:10">
      <c r="A117" s="47">
        <v>1</v>
      </c>
      <c r="B117" s="66" t="s">
        <v>14</v>
      </c>
      <c r="C117" s="47"/>
      <c r="D117" s="82"/>
      <c r="E117" s="47"/>
      <c r="F117" s="82"/>
      <c r="G117" s="47"/>
      <c r="H117" s="47"/>
      <c r="I117" s="48"/>
    </row>
    <row r="118" spans="1:10">
      <c r="A118" s="29"/>
      <c r="B118" s="28"/>
      <c r="C118" s="29" t="s">
        <v>15</v>
      </c>
      <c r="D118" s="36" t="s">
        <v>99</v>
      </c>
      <c r="E118" s="29"/>
      <c r="F118" s="28" t="s">
        <v>179</v>
      </c>
      <c r="G118" s="29" t="s">
        <v>18</v>
      </c>
      <c r="H118" s="29">
        <v>6</v>
      </c>
      <c r="I118" s="45">
        <v>0.1</v>
      </c>
    </row>
    <row r="119" spans="1:10">
      <c r="A119" s="29"/>
      <c r="B119" s="28"/>
      <c r="C119" s="29" t="s">
        <v>15</v>
      </c>
      <c r="D119" s="36" t="s">
        <v>180</v>
      </c>
      <c r="E119" s="29"/>
      <c r="F119" s="28" t="s">
        <v>181</v>
      </c>
      <c r="G119" s="29" t="s">
        <v>18</v>
      </c>
      <c r="H119" s="29">
        <v>6</v>
      </c>
      <c r="I119" s="45">
        <v>0.1</v>
      </c>
    </row>
    <row r="120" spans="1:10">
      <c r="A120" s="29">
        <v>2</v>
      </c>
      <c r="B120" s="28" t="s">
        <v>219</v>
      </c>
      <c r="C120" s="29"/>
      <c r="D120" s="36"/>
      <c r="E120" s="29"/>
      <c r="F120" s="28"/>
      <c r="G120" s="29"/>
      <c r="H120" s="29"/>
      <c r="I120" s="45"/>
    </row>
    <row r="121" spans="1:10" ht="45" customHeight="1">
      <c r="A121" s="29"/>
      <c r="B121" s="28"/>
      <c r="C121" s="29" t="s">
        <v>15</v>
      </c>
      <c r="D121" s="36" t="s">
        <v>27</v>
      </c>
      <c r="E121" s="29"/>
      <c r="F121" s="28" t="s">
        <v>220</v>
      </c>
      <c r="G121" s="29" t="s">
        <v>18</v>
      </c>
      <c r="H121" s="29">
        <v>6</v>
      </c>
      <c r="I121" s="45">
        <v>0.1</v>
      </c>
    </row>
    <row r="122" spans="1:10">
      <c r="A122" s="29"/>
      <c r="B122" s="28"/>
      <c r="C122" s="29" t="s">
        <v>15</v>
      </c>
      <c r="D122" s="36" t="s">
        <v>29</v>
      </c>
      <c r="E122" s="29"/>
      <c r="F122" s="28" t="s">
        <v>221</v>
      </c>
      <c r="G122" s="29" t="s">
        <v>18</v>
      </c>
      <c r="H122" s="29">
        <v>6</v>
      </c>
      <c r="I122" s="45">
        <v>0.1</v>
      </c>
    </row>
    <row r="123" spans="1:10" ht="31.5">
      <c r="A123" s="29"/>
      <c r="B123" s="28"/>
      <c r="C123" s="29" t="s">
        <v>15</v>
      </c>
      <c r="D123" s="36" t="s">
        <v>222</v>
      </c>
      <c r="E123" s="29"/>
      <c r="F123" s="28" t="s">
        <v>223</v>
      </c>
      <c r="G123" s="29" t="s">
        <v>18</v>
      </c>
      <c r="H123" s="29">
        <v>6</v>
      </c>
      <c r="I123" s="45">
        <v>0.1</v>
      </c>
    </row>
    <row r="124" spans="1:10">
      <c r="A124" s="29"/>
      <c r="B124" s="28"/>
      <c r="C124" s="29" t="s">
        <v>15</v>
      </c>
      <c r="D124" s="36" t="s">
        <v>224</v>
      </c>
      <c r="E124" s="29"/>
      <c r="F124" s="28" t="s">
        <v>225</v>
      </c>
      <c r="G124" s="29" t="s">
        <v>18</v>
      </c>
      <c r="H124" s="29">
        <v>6</v>
      </c>
      <c r="I124" s="45">
        <v>0.1</v>
      </c>
    </row>
    <row r="125" spans="1:10" ht="32.25" customHeight="1">
      <c r="A125" s="42"/>
      <c r="B125" s="43"/>
      <c r="C125" s="42" t="s">
        <v>15</v>
      </c>
      <c r="D125" s="38" t="s">
        <v>226</v>
      </c>
      <c r="E125" s="42"/>
      <c r="F125" s="43" t="s">
        <v>227</v>
      </c>
      <c r="G125" s="42" t="s">
        <v>18</v>
      </c>
      <c r="H125" s="29">
        <v>6</v>
      </c>
      <c r="I125" s="45">
        <v>0.1</v>
      </c>
    </row>
    <row r="126" spans="1:10" ht="31.5">
      <c r="A126" s="42">
        <v>3</v>
      </c>
      <c r="B126" s="43" t="s">
        <v>228</v>
      </c>
      <c r="C126" s="42" t="s">
        <v>15</v>
      </c>
      <c r="D126" s="50" t="s">
        <v>229</v>
      </c>
      <c r="E126" s="42"/>
      <c r="F126" s="43" t="s">
        <v>230</v>
      </c>
      <c r="G126" s="42" t="s">
        <v>18</v>
      </c>
      <c r="H126" s="42"/>
      <c r="I126" s="44">
        <v>1</v>
      </c>
    </row>
    <row r="127" spans="1:10" ht="46.5" customHeight="1">
      <c r="A127" s="42">
        <v>4</v>
      </c>
      <c r="B127" s="43" t="s">
        <v>231</v>
      </c>
      <c r="C127" s="42"/>
      <c r="D127" s="38"/>
      <c r="E127" s="42"/>
      <c r="F127" s="38"/>
      <c r="G127" s="42" t="s">
        <v>232</v>
      </c>
      <c r="H127" s="42" t="s">
        <v>232</v>
      </c>
      <c r="I127" s="44" t="s">
        <v>232</v>
      </c>
    </row>
    <row r="128" spans="1:10" ht="351.75" customHeight="1">
      <c r="A128" s="42"/>
      <c r="B128" s="43"/>
      <c r="C128" s="42" t="s">
        <v>15</v>
      </c>
      <c r="D128" s="38" t="s">
        <v>233</v>
      </c>
      <c r="E128" s="42"/>
      <c r="F128" s="38" t="s">
        <v>234</v>
      </c>
      <c r="G128" s="42" t="s">
        <v>18</v>
      </c>
      <c r="H128" s="29">
        <v>6</v>
      </c>
      <c r="I128" s="44">
        <v>1</v>
      </c>
    </row>
    <row r="129" spans="1:9" ht="45" customHeight="1">
      <c r="A129" s="42"/>
      <c r="B129" s="43"/>
      <c r="C129" s="42" t="s">
        <v>15</v>
      </c>
      <c r="D129" s="38" t="s">
        <v>235</v>
      </c>
      <c r="E129" s="42"/>
      <c r="F129" s="38" t="s">
        <v>230</v>
      </c>
      <c r="G129" s="42" t="s">
        <v>18</v>
      </c>
      <c r="H129" s="29"/>
      <c r="I129" s="44">
        <v>0.1</v>
      </c>
    </row>
    <row r="130" spans="1:9">
      <c r="A130" s="42"/>
      <c r="B130" s="43"/>
      <c r="C130" s="42" t="s">
        <v>15</v>
      </c>
      <c r="D130" s="38" t="s">
        <v>236</v>
      </c>
      <c r="E130" s="42"/>
      <c r="F130" s="38" t="s">
        <v>230</v>
      </c>
      <c r="G130" s="42" t="s">
        <v>18</v>
      </c>
      <c r="H130" s="29"/>
      <c r="I130" s="44">
        <v>0.1</v>
      </c>
    </row>
    <row r="131" spans="1:9" ht="31.5">
      <c r="A131" s="42"/>
      <c r="B131" s="43"/>
      <c r="C131" s="42" t="s">
        <v>15</v>
      </c>
      <c r="D131" s="38" t="s">
        <v>237</v>
      </c>
      <c r="E131" s="42"/>
      <c r="F131" s="38" t="s">
        <v>238</v>
      </c>
      <c r="G131" s="42" t="s">
        <v>18</v>
      </c>
      <c r="H131" s="29">
        <v>6</v>
      </c>
      <c r="I131" s="44">
        <v>0.5</v>
      </c>
    </row>
    <row r="132" spans="1:9" ht="31.5">
      <c r="A132" s="42"/>
      <c r="B132" s="43"/>
      <c r="C132" s="42" t="s">
        <v>15</v>
      </c>
      <c r="D132" s="51" t="s">
        <v>239</v>
      </c>
      <c r="E132" s="52"/>
      <c r="F132" s="53" t="s">
        <v>240</v>
      </c>
      <c r="G132" s="52" t="s">
        <v>18</v>
      </c>
      <c r="H132" s="29">
        <v>6</v>
      </c>
      <c r="I132" s="54">
        <v>0.5</v>
      </c>
    </row>
    <row r="133" spans="1:9">
      <c r="A133" s="42"/>
      <c r="B133" s="43"/>
      <c r="C133" s="55" t="s">
        <v>15</v>
      </c>
      <c r="D133" s="51" t="s">
        <v>241</v>
      </c>
      <c r="E133" s="52"/>
      <c r="F133" s="53" t="s">
        <v>242</v>
      </c>
      <c r="G133" s="52" t="s">
        <v>18</v>
      </c>
      <c r="H133" s="29">
        <v>6</v>
      </c>
      <c r="I133" s="54">
        <v>0.5</v>
      </c>
    </row>
    <row r="134" spans="1:9" ht="47.25">
      <c r="A134" s="52"/>
      <c r="B134" s="53"/>
      <c r="C134" s="56" t="s">
        <v>15</v>
      </c>
      <c r="D134" s="38" t="s">
        <v>243</v>
      </c>
      <c r="E134" s="42"/>
      <c r="F134" s="38" t="s">
        <v>244</v>
      </c>
      <c r="G134" s="42" t="s">
        <v>18</v>
      </c>
      <c r="H134" s="29">
        <v>6</v>
      </c>
      <c r="I134" s="44">
        <v>0.5</v>
      </c>
    </row>
    <row r="135" spans="1:9" ht="31.5">
      <c r="A135" s="42">
        <v>5</v>
      </c>
      <c r="B135" s="43" t="s">
        <v>245</v>
      </c>
      <c r="C135" s="42"/>
      <c r="D135" s="38"/>
      <c r="E135" s="42"/>
      <c r="F135" s="38"/>
      <c r="G135" s="42"/>
      <c r="H135" s="42"/>
      <c r="I135" s="44"/>
    </row>
    <row r="136" spans="1:9" ht="31.5" customHeight="1">
      <c r="A136" s="42"/>
      <c r="B136" s="43" t="s">
        <v>246</v>
      </c>
      <c r="C136" s="42" t="s">
        <v>15</v>
      </c>
      <c r="D136" s="38" t="s">
        <v>247</v>
      </c>
      <c r="E136" s="42"/>
      <c r="F136" s="38" t="s">
        <v>248</v>
      </c>
      <c r="G136" s="42" t="s">
        <v>18</v>
      </c>
      <c r="H136" s="29">
        <v>6</v>
      </c>
      <c r="I136" s="44">
        <v>0.1</v>
      </c>
    </row>
    <row r="137" spans="1:9" ht="64.5" customHeight="1">
      <c r="A137" s="42">
        <v>7</v>
      </c>
      <c r="B137" s="43" t="s">
        <v>249</v>
      </c>
      <c r="C137" s="42" t="s">
        <v>250</v>
      </c>
      <c r="D137" s="38" t="s">
        <v>251</v>
      </c>
      <c r="E137" s="42">
        <v>0</v>
      </c>
      <c r="F137" s="38" t="s">
        <v>252</v>
      </c>
      <c r="G137" s="42"/>
      <c r="H137" s="29"/>
      <c r="I137" s="44"/>
    </row>
    <row r="138" spans="1:9" ht="49.5" customHeight="1">
      <c r="A138" s="34"/>
      <c r="B138" s="25"/>
      <c r="C138" s="42" t="s">
        <v>232</v>
      </c>
      <c r="D138" s="38"/>
      <c r="E138" s="42">
        <v>1</v>
      </c>
      <c r="F138" s="38" t="s">
        <v>253</v>
      </c>
      <c r="G138" s="42"/>
      <c r="H138" s="42"/>
      <c r="I138" s="44"/>
    </row>
    <row r="139" spans="1:9" ht="31.5" customHeight="1">
      <c r="A139" s="42"/>
      <c r="B139" s="43"/>
      <c r="C139" s="42"/>
      <c r="D139" s="38"/>
      <c r="E139" s="42">
        <v>2</v>
      </c>
      <c r="F139" s="38" t="s">
        <v>254</v>
      </c>
      <c r="G139" s="42"/>
      <c r="H139" s="42"/>
      <c r="I139" s="44"/>
    </row>
    <row r="140" spans="1:9" ht="31.5" customHeight="1">
      <c r="A140" s="42"/>
      <c r="B140" s="43"/>
      <c r="C140" s="42"/>
      <c r="D140" s="38"/>
      <c r="E140" s="42">
        <v>3</v>
      </c>
      <c r="F140" s="38" t="s">
        <v>255</v>
      </c>
      <c r="G140" s="42"/>
      <c r="H140" s="42"/>
      <c r="I140" s="44"/>
    </row>
    <row r="141" spans="1:9" ht="18.75">
      <c r="F141" s="57" t="s">
        <v>256</v>
      </c>
      <c r="G141" s="57"/>
      <c r="H141" s="58"/>
      <c r="I141" s="59">
        <f>I6+I50+I94+I116</f>
        <v>100</v>
      </c>
    </row>
  </sheetData>
  <pageMargins left="0.25" right="0.25"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tabSelected="1" workbookViewId="0">
      <selection activeCell="B2" sqref="B1:B1048576"/>
    </sheetView>
  </sheetViews>
  <sheetFormatPr defaultColWidth="9" defaultRowHeight="15.75"/>
  <cols>
    <col min="1" max="1" width="9.125" style="96" customWidth="1"/>
    <col min="2" max="2" width="69.625" style="97" customWidth="1"/>
  </cols>
  <sheetData>
    <row r="1" spans="1:2" ht="34.5" customHeight="1">
      <c r="A1" s="92" t="s">
        <v>257</v>
      </c>
      <c r="B1" s="93"/>
    </row>
    <row r="2" spans="1:2" ht="25.5" customHeight="1">
      <c r="A2" s="52">
        <v>1</v>
      </c>
      <c r="B2" s="24" t="s">
        <v>258</v>
      </c>
    </row>
    <row r="3" spans="1:2" ht="25.5" customHeight="1">
      <c r="A3" s="52">
        <v>2</v>
      </c>
      <c r="B3" s="24" t="s">
        <v>259</v>
      </c>
    </row>
    <row r="4" spans="1:2" ht="25.5" customHeight="1">
      <c r="A4" s="52">
        <v>3</v>
      </c>
      <c r="B4" s="24" t="s">
        <v>260</v>
      </c>
    </row>
    <row r="5" spans="1:2" ht="25.5" customHeight="1">
      <c r="A5" s="52">
        <v>4</v>
      </c>
      <c r="B5" s="24" t="s">
        <v>261</v>
      </c>
    </row>
    <row r="6" spans="1:2" ht="25.5" customHeight="1">
      <c r="A6" s="95">
        <v>5</v>
      </c>
      <c r="B6" s="24" t="s">
        <v>262</v>
      </c>
    </row>
    <row r="7" spans="1:2" ht="25.5" customHeight="1">
      <c r="A7" s="95">
        <v>6</v>
      </c>
      <c r="B7" s="94" t="s">
        <v>263</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revision>7</cp:revision>
  <dcterms:created xsi:type="dcterms:W3CDTF">2022-11-09T22:53:00Z</dcterms:created>
  <dcterms:modified xsi:type="dcterms:W3CDTF">2025-06-11T07:00:20Z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9087B41B14154199A896EDE8C68532CD_13</vt:lpwstr>
  </property>
  <property fmtid="{D5CDD505-2E9C-101B-9397-08002B2CF9AE}" pid="3" name="KSOProductBuildVer">
    <vt:lpwstr>1049-12.2.0.21179</vt:lpwstr>
  </property>
</Properties>
</file>