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t.damelovskaya\Desktop\И(М)ЭЧ-2025\24.06.2025\МЕХАТРОНИКА\"/>
    </mc:Choice>
  </mc:AlternateContent>
  <xr:revisionPtr revIDLastSave="0" documentId="13_ncr:1_{39DFB747-4A98-4A07-8DB8-6715CA166AF9}"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5" l="1"/>
  <c r="G59" i="5"/>
  <c r="G58" i="5"/>
  <c r="G56" i="5"/>
  <c r="G55" i="5"/>
  <c r="C12" i="4" l="1"/>
  <c r="C13" i="1"/>
  <c r="C12" i="1"/>
  <c r="C11" i="5" l="1"/>
  <c r="E11" i="5"/>
  <c r="G11" i="5"/>
  <c r="C15" i="5"/>
  <c r="G47" i="1" l="1"/>
  <c r="G62" i="4" l="1"/>
  <c r="G61" i="4" l="1"/>
  <c r="A5" i="7" l="1"/>
  <c r="A3" i="7"/>
  <c r="E10" i="5"/>
  <c r="C10" i="5"/>
  <c r="C7" i="5"/>
  <c r="A5" i="5"/>
  <c r="C14" i="1"/>
  <c r="C11" i="1"/>
  <c r="G10" i="1"/>
  <c r="E10" i="1"/>
  <c r="C10" i="1"/>
  <c r="E9" i="1"/>
  <c r="C9" i="1"/>
  <c r="C8" i="1"/>
  <c r="D7" i="1"/>
  <c r="C6" i="1"/>
  <c r="A4" i="1"/>
  <c r="A2" i="1"/>
  <c r="A2" i="4"/>
  <c r="A4" i="4"/>
  <c r="C10" i="4"/>
  <c r="D7" i="4"/>
  <c r="C6" i="4"/>
  <c r="C11" i="4"/>
  <c r="E9" i="4"/>
  <c r="C9" i="4"/>
  <c r="G10" i="4"/>
  <c r="E10" i="4"/>
  <c r="C13" i="4"/>
  <c r="C14" i="4"/>
  <c r="C8" i="4"/>
  <c r="G69" i="5" l="1"/>
  <c r="G68" i="5"/>
  <c r="G63" i="4"/>
</calcChain>
</file>

<file path=xl/sharedStrings.xml><?xml version="1.0" encoding="utf-8"?>
<sst xmlns="http://schemas.openxmlformats.org/spreadsheetml/2006/main" count="633" uniqueCount="284">
  <si>
    <t>шт</t>
  </si>
  <si>
    <t>Респиратор</t>
  </si>
  <si>
    <t>Перчатки</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</si>
  <si>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</si>
  <si>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</si>
  <si>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</si>
  <si>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</si>
  <si>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</si>
  <si>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</si>
  <si>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</si>
  <si>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</si>
  <si>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</si>
  <si>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</si>
  <si>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</si>
  <si>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</si>
  <si>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</si>
  <si>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</si>
  <si>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</si>
  <si>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</si>
  <si>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</si>
  <si>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</si>
  <si>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</si>
  <si>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</si>
  <si>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</si>
  <si>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</si>
  <si>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</si>
  <si>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</si>
  <si>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</si>
  <si>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</si>
  <si>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</si>
  <si>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</si>
  <si>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</si>
  <si>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критически важные характеристики позиции отсутствуют</t>
  </si>
  <si>
    <t>Подведение/ отведение ГХВС (при необходимости) : не требуется</t>
  </si>
  <si>
    <t>Подведение сжатого воздуха (при необходимости): не требуется</t>
  </si>
  <si>
    <t>штанга на колесах, с крючками (не менее 5 крючков)</t>
  </si>
  <si>
    <t xml:space="preserve">шт </t>
  </si>
  <si>
    <t>Стеллаж</t>
  </si>
  <si>
    <t>Скрепки канцелярские</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</si>
  <si>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</si>
  <si>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</si>
  <si>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</si>
  <si>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</si>
  <si>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</si>
  <si>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</si>
  <si>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</si>
  <si>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</si>
  <si>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</si>
  <si>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</si>
  <si>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</si>
  <si>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</si>
  <si>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</si>
  <si>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</si>
  <si>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</si>
  <si>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</si>
  <si>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</si>
  <si>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</si>
  <si>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</si>
  <si>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</si>
  <si>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</si>
  <si>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</si>
  <si>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</si>
  <si>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</si>
  <si>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Мехатроника</t>
  </si>
  <si>
    <t>Москва</t>
  </si>
  <si>
    <t>Штанг Герман Викторович</t>
  </si>
  <si>
    <t>german.shtang@mail.ru</t>
  </si>
  <si>
    <t>Общая зона конкурсной площадки (оборудование, инструмент, мебель, канцелярия)</t>
  </si>
  <si>
    <r>
      <t xml:space="preserve">Требования к обеспечению зоны (коммуникации, площадь, сети, количество рабочих мест и др.): 
</t>
    </r>
    <r>
      <rPr>
        <sz val="11"/>
        <rFont val="Times New Roman"/>
        <family val="1"/>
        <charset val="204"/>
      </rPr>
      <t xml:space="preserve">1. Площадь одного рабочего места не менее 9 м.кв (3*3 метра)
2. Электричество на 1 рабочее место \ 1 команду - 220 Вольт (2 кВт), 50 Гц. Все провода должны быть убраны в кабель каналы. Во всех подсобных помещениях (склад, комната экспертов, комната участников) должны быть розетки 220 В (2 кВт), 50 Гц   
3. В случае если нет компрессора на каждое место. Подвод сжатого воздуха  на 1 рабочее место \ 1 команду - 6 бар, не менее 50 л/мин, внутренняя резьба под фиттинг G1/4	</t>
    </r>
  </si>
  <si>
    <t>Интернет: подключение  ноутбуков к беспроводному интернету (с возможностью подключения к проводному интернету)</t>
  </si>
  <si>
    <t>Сетевой фильтр</t>
  </si>
  <si>
    <t>МФУ А4</t>
  </si>
  <si>
    <t>МФУ (принтер, сканер, копир)
4-цветная лазерная печать
18 стр/мин
макс. формат печати A4 (210 × 297 мм)
макс. размер отпечатка: 216 × 356 мм
цветной ЖК-дисплей
интерфейсы: Wi-Fi, Ethernet (RJ-45), USB</t>
  </si>
  <si>
    <t>Круглая, черная, пластиковая, объём: 20л</t>
  </si>
  <si>
    <t xml:space="preserve">Стол письменный </t>
  </si>
  <si>
    <t>Мышь</t>
  </si>
  <si>
    <t>Тип соединения: проводная
Интерфейс: USB
Количество кнопок:: 3
Конструкция мыши: Классическая</t>
  </si>
  <si>
    <t>Складское помещение</t>
  </si>
  <si>
    <t>Модуль упаковки</t>
  </si>
  <si>
    <t>Клапан включения с фильтром-регулятором</t>
  </si>
  <si>
    <t>Спецодежда, спецобувь</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</si>
  <si>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</si>
  <si>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</si>
  <si>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Стол</t>
  </si>
  <si>
    <t>Кресло на колесиках</t>
  </si>
  <si>
    <t>Тележка  700 x 350</t>
  </si>
  <si>
    <t>Шлиц-0,4х2,5/0,5х3,0/0,6х3,5/0,8х4,0. Крест - РН0 и РН1</t>
  </si>
  <si>
    <t>инструмент</t>
  </si>
  <si>
    <t>Инструмент для снятия изоляции 0,2-6 мм² с регулируемой длиной зачистки</t>
  </si>
  <si>
    <t>Диапазон 0,08-10 мм²;
Гексагональный обжим;
Количество гнезд: 1.</t>
  </si>
  <si>
    <t>Параметры режима резания
Мягкая проволока от 0,2 до 2,1 мм
Средне-твердая проволока 1,4 мм
Характеристики
Вес – 77 г
Длина – 140 мм</t>
  </si>
  <si>
    <t>Для аккуратного отрезания пневматических шлангов из пластика.</t>
  </si>
  <si>
    <t>Выбор пределов измерений	ручной/автомат.
Диапазоны измерения постоянного напряжения	600
Диапазоны измерения переменного напряжения	600
Диапазоны измерения постоянного тока	10
Диапазоны измерения переменного тока	10
Измерение сопротивления	да
Измерение емкости	да
Измерение частоты	нет
Измерение температуры	нет
Госреестр РФ	да
Вес, г	410</t>
  </si>
  <si>
    <t xml:space="preserve">Набор ключей рожковых двухсторонних  </t>
  </si>
  <si>
    <t>Ключи: 6х7, 8х10, 12х13, 14х17, 17х19, 19х22, 22х24, 24х27, 27х30, 30х32, 32х36, 36х41, 41х46, 46х50, 50х55 мм;</t>
  </si>
  <si>
    <t>Интегрированная среда разработки программного обеспечения</t>
  </si>
  <si>
    <t>Интегрированная среда разработки программного обеспечения систем автоматизации технологических процессов от уровня приводов и контроллеров до уровня человеко-машинного интерфейса</t>
  </si>
  <si>
    <t>ПО</t>
  </si>
  <si>
    <t>упаковка</t>
  </si>
  <si>
    <t>Прозрачный</t>
  </si>
  <si>
    <t>Ручка</t>
  </si>
  <si>
    <t>Папка со скоросшивателем</t>
  </si>
  <si>
    <t>Планшет канцелярский с зажимом</t>
  </si>
  <si>
    <t>16GB</t>
  </si>
  <si>
    <t xml:space="preserve">Метод измерения: Светопровод, датчик рассеивания;
Температура окружающей среды  - 40 ... 70 °C;
Размер  M6
Вес продукта  20 g 
Материал корпуса  PE 
Верхний предел диапазона настройки  120 mm 
Класс защиты  IP65 </t>
  </si>
  <si>
    <t>Соответствует стандарту EN 61076-2-104 EN 61984
электрическое подключение: M8x1 / 3-контактный / 3-проводной прямой разъем / открытый конец
Диапазон рабочих напряжений постоянного тока [В] от 0 до 60
Диапазон рабочих напряжений переменного тока [В] от 0 до 60
Пропускная способность по току при 40 ° C [A] 3,0
Импульсное напряжение [кВ] 1,5
Длина кабеля [MTR] 2,5
Свойства линии Стандарт</t>
  </si>
  <si>
    <t>Соответствует стандарту EN 61076-2-104 EN 61984 или аналог
электрическое подключение: M8x1 / 4-контактный / 4-проводной прямой разъем / открытый конец
Диапазон рабочих напряжений постоянного тока [В] от 0 до 60
Диапазон рабочих напряжений переменного тока [В] от 0 до 60
Пропускная способность по току при 40 ° C [A] 3,0
Импульсное напряжение [кВ] 1,5
Длина кабеля [MTR] 2,5
Свойства линии Стандарт</t>
  </si>
  <si>
    <t>Наружный диаметр  4 mm
Радиус гибки по отношению к расходу  17 mm
Внутренний диаметр  2,6 mm
Мин. радиус изгиба  8 mm
Tubing characteristics  Suitable for energy chains in applications with high cycle rates
Tubing test conditions  Suitable for energy chains: &gt; 5 million cycles to FN 942021
Рабочее давление в зависимости от температуры  -0,95 ... 10 bar
Рабочая среда  Сжатый воздух в соответствии с ISO8573-1:2010 [7:-:-]
Огневое испытание материала  UL94 HB
Температура окружающей среды  -35 ... 60 °C</t>
  </si>
  <si>
    <t>Наружный диаметр  6 mm
Радиус гибки по отношению к расходу  26,5 mm
Внутренний диаметр  4 mm
Мин. радиус изгиба  16 mm
Tubing characteristics  Suitable for energy chains in applications with high cycle rates
Tubing test conditions  Suitable for energy chains: &gt; 5 million cycles to FN 942021
Рабочее давление в зависимости от температуры  -0,95 ... 10 bar
Рабочая среда  Сжатый воздух в соответствии с ISO8573-1:2010 [7:-:-]
Огневое испытание материала  UL94 HB
Температура окружающей среды  -35 ... 60 °C</t>
  </si>
  <si>
    <t>Перфорированный кабельный канал.
Материал пластичный, самозатухающий ПВХ
Прочность не менее 5 кгс/см при температуре —25 °С
Диапазон температур при длительной эксплуатации от —15 до +60 °С
Температура монтажа от —15 до +60 °С 
Электрическое сопротивление не менее 1×109 Ом×см при температуре +20 °С 
Тест на снятие крышки для открытия не требуется дополнительного инструмента, несанкционированный доступ к токоведущим частям ограничен                                                                                                                                                 Размеры Ш×В, мм  30x33</t>
  </si>
  <si>
    <t>Обладают высокой устойчивостью к маслам и их производным. Рабочая температура установки и эксплуатации: –40°C до + 80°С. Имеют замок-застежку. Размер:2,5*150</t>
  </si>
  <si>
    <t>Тип используемого кабеля один провод
Длина контактной части, мм 10
Функциональное назначение наконечник трубчатый
Максимальное сечение зажимаемого провода,кв.мм 0.25
Цвет изолятора серый
Наличие изоляции есть</t>
  </si>
  <si>
    <t xml:space="preserve"> Тип используемого кабеля один провод
Длина контактной части, мм 10
Функциональное назначение наконечник трубчатый
Максимальное сечение зажимаемого провода,кв.мм 0.5
Цвет изолятора серый
Наличие изоляции есть</t>
  </si>
  <si>
    <t>Тип используемого кабеля один провод
Длина контактной части, мм 10
Функциональное назначение наконечник трубчатый
Максимальное сечение зажимаемого провода,кв.мм 0.75
Цвет изолятора серый
Наличие изоляции есть</t>
  </si>
  <si>
    <t>Количество конкурсантов</t>
  </si>
  <si>
    <t>ЭН - эксперт-наставник</t>
  </si>
  <si>
    <t>ГЭ - главный эксперт</t>
  </si>
  <si>
    <t>ИЭ - индустриальный эксперт</t>
  </si>
  <si>
    <t>ТАП - технический администратор площадки</t>
  </si>
  <si>
    <t>Подведение/отведение ГХВС (при необходимости): нет</t>
  </si>
  <si>
    <t>Покрытие пола: резиновая плитка</t>
  </si>
  <si>
    <t>Площадь: 132 кв.м.</t>
  </si>
  <si>
    <t>LED-экран</t>
  </si>
  <si>
    <t>Полноцветный LED-экран, использование внутри помещений, шаг пикселя 1.25 мм, Flip COB Chip
Общая площадь экрана: 5,061 м2
Размер экрана: 3000 х 1687 мм.
Разрешение экрана: 2400 х 1350 пикселя
Частота обновления: 3840hz
Яркость: 1000 cd/m2
2 х HDMI 1.4, 2 х DVI</t>
  </si>
  <si>
    <t>Длина шнура: 2 метра; Количество розеток: 3 шт.; Защита от перегрузки: Да; Мощность нагрузки: 2500 Вт; Максимальный ток нагрузки: 10 А; Напряжение: 220 В</t>
  </si>
  <si>
    <t>Цвет покрытия:Белый, чёрный
Высота:750мм
Ширина:2000мм
Глубина:600мм
Тип стола:прямой
Толщина столешницы, мм:22</t>
  </si>
  <si>
    <t>Материал обивки:экокожа
Цвет обивки:черный
Внутренняя ширина сиденья:420мм
Глубина сиденья:390мм
Макс. статическая нагрузка, кг:120
Высота спинки:565мм
Механизм качания:пружинный механизм поддержки спины
Материал крестовины:металл
Подлокотники:нет</t>
  </si>
  <si>
    <t>Площадь зоны: не менее 45 кв.м.</t>
  </si>
  <si>
    <r>
      <t xml:space="preserve">Контур заземления для электропитания и сети слаботочных подключений (при необходимости) : </t>
    </r>
    <r>
      <rPr>
        <sz val="11"/>
        <color theme="1"/>
        <rFont val="Times New Roman"/>
        <family val="1"/>
        <charset val="204"/>
      </rPr>
      <t>не требуется</t>
    </r>
  </si>
  <si>
    <t>Материал обивки:велюр искусственный
Цвет обивки:синий
Макс. статическая нагрузка, кг:100</t>
  </si>
  <si>
    <t>Площадь зоны: не менее 22,5 кв.м.</t>
  </si>
  <si>
    <t xml:space="preserve">Электричество: да подключения к сети  по (220 Вольт и 380 Вольт)	</t>
  </si>
  <si>
    <r>
      <t xml:space="preserve">Покрытие пола: </t>
    </r>
    <r>
      <rPr>
        <sz val="11"/>
        <rFont val="Times New Roman"/>
        <family val="1"/>
        <charset val="204"/>
      </rPr>
      <t>резиновая плитка м2 на всю зону</t>
    </r>
  </si>
  <si>
    <t>Материал обивки:сетка
Материал крестовины:металл
Материал подлокотников:металл/сетка
Max нагрузка:120 кг
Высота спинки:450 мм
Механизм качания:нет
Поясничный упор:нет</t>
  </si>
  <si>
    <t xml:space="preserve">Аптечка ФЭСТ для оказания первой помощи работникам №262н 
Содержание:
1. Маска медицинская нестерильная одноразовая - 2 шт.
2. Перчатки медицинские нестерильные, размером не менее М - 2 пары.
3. Устройство для проведения искусственного дыхания «Рот-Устройство-Рот» (изделие одноразовое) - 2 шт.
4. Жгут кровоостанавливающий для остановки артериального кровотечения - 1 шт.
5. Бинт марлевый медицинский размером не менее 5 м × 10 см или бинт фиксирующий эластичный нестерильный размером не менее 2 м х 10 см - 4 шт.
6. Бинт марлевый медицинский размером не менее 7 м × 14 см или бинт фиксирующий эластичный нестерильный размером не менее 2 м х 14 см - 4 шт.
7. Салфетки медицинские стерильные размером не менее 16 × 13 см №10 - 2 уп.
8. Лейкопластырь фиксирующий рулонный размером не менее 2 × 500 см - 1 шт.
9. Лейкопластырь бактерицидный размером не менее 1,9 х 7,2 см - 10 шт.
10. Лейкопластырь бактерицидный размером не менее 4 х 10 см - 2 шт.
11. Покрывало спасательное изотермическое размером не менее 160 × 210 см - 2 шт.
12. Ножницы для разрезания перевязочного материала и ткани - 1 шт.
13. Инструкция по оказанию первой помощи с использованием аптечки для оказания работниками первой помощи пострадавшим с применением медицинских изделий - 1 шт.
14. Блокнот формата не менее А7 - 1 шт.
15. Маркер черный (синий) или карандаш - 1 шт.
16. Футляр из пластмассы размером 285×255×100 мм - 1 шт.
</t>
  </si>
  <si>
    <t>ОУ-3 огнетушитель углекислотный Ярпожинвест
Тип огнетушителя:углекислотный
Масса заряда ОТВ, кг:3
Огнетушащее вещество (ОТВ):СО2 (двуокись углерода)
Защищаемая площадь (до), м²:30
Тушение твердых веществ, горящих с тлением (класс A):-
Тушение горючих жидкостей и плавящихся твердых веществ (класс B):+</t>
  </si>
  <si>
    <t>Покрытие пола: резиновая плитка м2 на всю зону</t>
  </si>
  <si>
    <r>
      <t xml:space="preserve">Подведение/ отведение ГХВС (при необходимости) : </t>
    </r>
    <r>
      <rPr>
        <sz val="11"/>
        <color theme="1"/>
        <rFont val="Times New Roman"/>
        <family val="1"/>
        <charset val="204"/>
      </rPr>
      <t>не требуется</t>
    </r>
  </si>
  <si>
    <r>
      <t xml:space="preserve">Подведение сжатого воздуха (при необходимости): </t>
    </r>
    <r>
      <rPr>
        <sz val="11"/>
        <color theme="1"/>
        <rFont val="Times New Roman"/>
        <family val="1"/>
        <charset val="204"/>
      </rPr>
      <t>не требуется</t>
    </r>
  </si>
  <si>
    <t>Аптечка ФЭСТ для оказания первой помощи работникам №262н 
Содержание:
1. Маска медицинская нестерильная одноразовая - 2 шт.
2. Перчатки медицинские нестерильные, размером не менее М - 2 пары.
3. Устройство для проведения искусственного дыхания «Рот-Устройство-Рот» (изделие одноразовое) - 2 шт.
4. Жгут кровоостанавливающий для остановки артериального кровотечения - 1 шт.
5. Бинт марлевый медицинский размером не менее 5 м × 10 см или бинт фиксирующий эластичный нестерильный размером не менее 2 м х 10 см - 4 шт.
6. Бинт марлевый медицинский размером не менее 7 м × 14 см или бинт фиксирующий эластичный нестерильный размером не менее 2 м х 14 см - 4 шт.
7. Салфетки медицинские стерильные размером не менее 16 × 13 см №10 - 2 уп.
8. Лейкопластырь фиксирующий рулонный размером не менее 2 × 500 см - 1 шт.
9. Лейкопластырь бактерицидный размером не менее 1,9 х 7,2 см - 10 шт.
10. Лейкопластырь бактерицидный размером не менее 4 х 10 см - 2 шт.
11. Покрывало спасательное изотермическое размером не менее 160 × 210 см - 2 шт.
12. Ножницы для разрезания перевязочного материала и ткани - 1 шт.
13. Инструкция по оказанию первой помощи с использованием аптечки для оказания работниками первой помощи пострадавшим с применением медицинских изделий - 1 шт.
14. Блокнот формата не менее А7 - 1 шт.
15. Маркер черный (синий) или карандаш - 1 шт.
16. Футляр из пластмассы размером 285×255×100 мм - 1 шт.</t>
  </si>
  <si>
    <t>Площадь зоны: 7,5 кв.м.</t>
  </si>
  <si>
    <t>Площадь: 7,5 кв.м.</t>
  </si>
  <si>
    <t xml:space="preserve">Покрытие пола: резиновая плитка </t>
  </si>
  <si>
    <r>
      <t xml:space="preserve">Подведение/отведение ГХВС (при необходимости) : </t>
    </r>
    <r>
      <rPr>
        <sz val="11"/>
        <color theme="1"/>
        <rFont val="Times New Roman"/>
        <family val="1"/>
        <charset val="204"/>
      </rPr>
      <t>не требуется</t>
    </r>
  </si>
  <si>
    <r>
      <t xml:space="preserve">Подведение сжатого воздуха (при необходимости): </t>
    </r>
    <r>
      <rPr>
        <sz val="11"/>
        <color theme="1"/>
        <rFont val="Times New Roman"/>
        <family val="1"/>
        <charset val="204"/>
      </rPr>
      <t>6 бар</t>
    </r>
  </si>
  <si>
    <t>Длина рабочего стола:1396 мм
Ширина рабочего стола:696 мм
Высота стола:855 мм
Max нагрузка на стол:750 кг
Габариты без упаковки:855x1396x696 мм
Столешница:фанера 24 мм
Тумба с дверью:нет</t>
  </si>
  <si>
    <t>Персональный компьютер</t>
  </si>
  <si>
    <t>Операционная система: win 10
Семейство процессора компьютера: Intel Core i5 
Оперативная память: 32 ГБ
Сеть: 100 Мбит/сек
Разъемы компьютера: 4 x USB 2.0, 5 x USB 3.0, HDMI, VGA (15-pin D-SUB), RJ-45, 4 x Линейный выход, Линейный вход, Разъем 3.5 мм для микрофона</t>
  </si>
  <si>
    <t>Тип соединения: проводная
Интерфейс: USB
Конструкция мыши: Классическая</t>
  </si>
  <si>
    <t xml:space="preserve">Разрешение: 1920х1080
Частоты: 50/60hz
Питание:100-240V
</t>
  </si>
  <si>
    <r>
      <t>Освещение:</t>
    </r>
    <r>
      <rPr>
        <sz val="11"/>
        <color rgb="FFFF0000"/>
        <rFont val="Times New Roman"/>
        <family val="1"/>
        <charset val="204"/>
      </rPr>
      <t xml:space="preserve"> </t>
    </r>
    <r>
      <rPr>
        <sz val="11"/>
        <rFont val="Times New Roman"/>
        <family val="1"/>
        <charset val="204"/>
      </rPr>
      <t>Верхнее искусственное освещение (300 люкс)</t>
    </r>
  </si>
  <si>
    <t>Освещение: Верхнее искусственное освещение (300 люкс)</t>
  </si>
  <si>
    <t>Прямоугольная, серая, металлическая, объём: 50л</t>
  </si>
  <si>
    <t>Нагрев:Есть
Охлаждение:Есть, компрессорное
Дополнительные функции:Защита от детей, подключение к водопроводу
Особенности:Накопительная ёмкость
Мощность нагрева:500 Вт
Мощность охлаждения:100 Вт
ГхШхВ33х30.90х103.90 см
Вес18.3 кг</t>
  </si>
  <si>
    <t>Площадь зоны: не менее 22,8 кв.м.</t>
  </si>
  <si>
    <t xml:space="preserve">Размеры - 3000 x 1610 x 600 мм
маскимальная нагрузка - 75 кг
Количество полок - 4 </t>
  </si>
  <si>
    <t>(ШхГхВ) 1200х700х750
столешница: 22 мм</t>
  </si>
  <si>
    <t>Алюминиевые профильные плиты 700 x 350</t>
  </si>
  <si>
    <t xml:space="preserve">Набор тегов </t>
  </si>
  <si>
    <t>Светодиодная сигнальная колонка с 3 индикаторами (красного, желтого и зеленого цвета) служит для индикации различных состояний установки</t>
  </si>
  <si>
    <t>Ширина: 350 мм,
Глубина: 750 мм,
Материал: алюминий</t>
  </si>
  <si>
    <t>Модуль подъёмно-транспортный</t>
  </si>
  <si>
    <t>Модуль подъемно-переворотный</t>
  </si>
  <si>
    <t>Монтажная панель</t>
  </si>
  <si>
    <t>Модуль оборудован бортами из алюминиевого профиля с заглушками;
Количество заготовок: до 6 шт.</t>
  </si>
  <si>
    <t>Накопительный модуль для заготовок</t>
  </si>
  <si>
    <t>Цифровой терминал ввода/вывода</t>
  </si>
  <si>
    <t>Модуль магазин</t>
  </si>
  <si>
    <t xml:space="preserve">Измеряемая величина: Расход. Потребление
Количество контактов: 5 пин
Диапазон измерения расхода: От 2 до 200 л/мин
</t>
  </si>
  <si>
    <t>Ширина: 350 мм,
Глубина: 750 мм,
Высота: 700 мм,	
4 шт. - колесо.</t>
  </si>
  <si>
    <t>2 шт. – DIN–рейка; 
5 шт. – кабель-каналы, перфорированные.</t>
  </si>
  <si>
    <t>6 шт. – пластик, диаметр не более 35 мм</t>
  </si>
  <si>
    <t>Электропитание: 24 В постоянного тока;
8 шт. – цифровые входы;
8 шт. – цифровые выходы;
1 шт. – ины питания для входов;
1 шт. – ины питания для выходов;
1 шт. – разъем 24 pin IEEE–488 (SysLink)</t>
  </si>
  <si>
    <t xml:space="preserve">Рабочее давление: до 600 кПа (6 бар);
Электропитание: 24 В постоянного тока;
1 шт. – Пневматический цилиндр, двустороннего действия, с магнитным кольцом на штоке для определения положения;
1  шт. – Моностабильный распределитель 5/2, электрическое управление;
1  шт. – мини–терминал: 12 входов/выходов (тип клемм – винтовые/зажимные)
3 шт. – цифровых датчика.
</t>
  </si>
  <si>
    <t>Рабочее давление: до 600 кПа (6 бар);
Электропитание: 24 В постоянного тока;
1 шт. – Пневматический цилиндр, с коротким ходом, одностороннего действия, с возвратной пружиной;
1 шт. – Моностабильный распределитель 3/2, электрическое управление;
Тип монтажа: Установка на борт конвейера.</t>
  </si>
  <si>
    <t>1 шт. – горизонтальный привод (с функцией поворота захвата на 180 градусов );
1 шт. – Вертикальный привод (с функцией поворота пенвмоцилиндра на 90 градусов, ход штока ≤ 20 мм);
1  шт. – мини–терминал: 12 входов/выходов (тип клемм – винтовые/зажимные)
3 шт. – 5/2 пневмораспределитель;
6 шт. – бесконтактный датчик  положения.</t>
  </si>
  <si>
    <t>Рабочее давление: до 600 кПа (6 бар);
Электропитание: 24 В постоянного тока;
1 шт. – линейная электромеханическая ось с электроприводом (рабочий ход 600 мм, шаговый двигатель);
1 шт. – плоский пневмоцилиндр (Ход пневмоцилиндра  ≤ 75);
1 шт. – пневматический захват;
2 шт. – 5/2 пневмораспределитель, моностабильный;
1 шт. – драйвер шагового двигателя;
1 шт. – концевой датчик   положения;
1 шт. – оптический диффузионный датчик;
1  шт. – мини–терминал: 12 входов/выходов (тип клемм – винтовые/зажимные).</t>
  </si>
  <si>
    <t xml:space="preserve">Рабочее давление: 600 кПа (6 бар);
Электропитание: 24 В постоянного тока;
2 шт. – Пневматический цилиндр, двустороннего действия, с магнитным кольцом на штоке для определения положения;
1 шт. – вакуумный захват;
3 шт. – моностабильный распределитель 5/2, электрическое управление;
1  шт. – мини–терминал: 12 входов/выходов (тип клемм – винтовые/зажимные)
3 шт. – цифровых датчика положения;
1 шт. – цифровой датчик вакуума.
</t>
  </si>
  <si>
    <t>РГО - руководитель группы оценки</t>
  </si>
  <si>
    <t>Количество экспертов (ЭН+ГЭ+ИЭ+РГО + ТАП)</t>
  </si>
  <si>
    <t>ГАПОУ ПК № 8 им. И.Ф. Павлова ППП «Руднево»</t>
  </si>
  <si>
    <t xml:space="preserve">г. Москва, ул. Сочинская, 14Ас1 </t>
  </si>
  <si>
    <t>07.07.2025 - 18.07.2025</t>
  </si>
  <si>
    <t>Модуль ленточного транспортера 350 (конвейер)</t>
  </si>
  <si>
    <t>Набор цветных заготовок с крышками</t>
  </si>
  <si>
    <t xml:space="preserve">Электропитание: 24 В постоянного тока
Длина: 350 мм;
Ширина: 40 мм;
2 шт. – бортики конвейера;
1 шт. – механические ограничители в конце конвейера;
1  шт. – двигатель постоянного тока 24 В;
1  шт. – контроллер двигателя постоянного тока 24 В;
1  шт. – мини–терминал: 12 входов/выходов (тип клемм – винтовые/зажимные)
2 шт. –  оптических датчика.
</t>
  </si>
  <si>
    <t>Модуль сигнальной колонны</t>
  </si>
  <si>
    <t>Электропитание: 24 В постоянного тока
2 шт. –  оптических датчика.
1 шт. - индуктивный датчик</t>
  </si>
  <si>
    <t>Модуль распознавания заготовок</t>
  </si>
  <si>
    <t>Кабель (вилка D-Sub, 15 пин, 3-х рядн)</t>
  </si>
  <si>
    <t>Полимерный оптоволоконный кабель  SOEZ-LLG-RT-2,0-M4</t>
  </si>
  <si>
    <t>Полимерный оптоволоконный кабель  SOEZ-LLK-RT-2,0-M6</t>
  </si>
  <si>
    <t>V02-1W-2,5х150-100 (Хомут нейлон 2,5х150 (100шт.))</t>
  </si>
  <si>
    <t>Наконечник штыревой НШВИ 0.75-8 КВТ</t>
  </si>
  <si>
    <t>Кабель 3pin/open (NEBU-M8G3-K-5-LE3)</t>
  </si>
  <si>
    <t>Кабель 4pin/open (SIM-M8-4GD-2,5-PU)</t>
  </si>
  <si>
    <t>Дроссель с обратным клапаном 4 мм G1/4</t>
  </si>
  <si>
    <t>Дроссель с обратным клапаном 4 мм G1/8</t>
  </si>
  <si>
    <t>Штуцер угловой с нар. резьбой цанговый G1/8-4 мм</t>
  </si>
  <si>
    <t>Наконечник кабельный вилочный изолированный SV1.25-3.2, 19 А, 22-18 AWG, красный, латунь луженая</t>
  </si>
  <si>
    <t>Штуцер угловой с нар. резьбой цанговый G1/4-4 мм</t>
  </si>
  <si>
    <t xml:space="preserve">Канал кабельный перфорированный (ВхШ: 40х25мм.) </t>
  </si>
  <si>
    <t>Провод ПУГВ 1х0.5 красный многопроволочный (100м. катушка)</t>
  </si>
  <si>
    <t>Кабель акустический 2х0.5 кв.мм. (красный/черный) (1 м.)</t>
  </si>
  <si>
    <t>PG1-P оптоволоконный усилитель с двойным индикатором, красный СИД, PNP NO/NC, 12…24VDC, кабель 2м</t>
  </si>
  <si>
    <t>РППИ-М 1.5-(2.8), Разъем плоский полностью изолированный (мама) красный 0.5-1.5 мм²</t>
  </si>
  <si>
    <t>Кабель управленя FLEXICORE LiYY 4x0,25 (1 м.)</t>
  </si>
  <si>
    <t>Клемма плоская изол. (штекер) (VM 1.25-250) REXANT</t>
  </si>
  <si>
    <t>Кабель NEBU-M12W5-K-2.5-LE5</t>
  </si>
  <si>
    <t>Датчик магн.,PNP/NPN,NO,Wire,10-30 VDC,100 mA max от KIPPRIBOR</t>
  </si>
  <si>
    <t>Закладная T-гайка тип (серия) 20 M4*10*6</t>
  </si>
  <si>
    <t>Винт потайная головка с внутренним шестигранником и штырьком (M3 длина 8мм)</t>
  </si>
  <si>
    <t>Сухарь с шариком 40-М4, паз 8, SC11 (50шт.)</t>
  </si>
  <si>
    <t>Гайка квадратная М4, паз 6, F27</t>
  </si>
  <si>
    <t>Сухарь пазовый с фиксатором паз 10, 20 мм, М5</t>
  </si>
  <si>
    <t>D-A93, Reed Pneumatic Position Detector, IP67, 24 V dc, 100V ac, D-A9, with LED indicator</t>
  </si>
  <si>
    <t xml:space="preserve">Высота: 26 мм +/- 2мм м Диаметр: 40 мм +/- 2мм 
2 шт. – заготовка пластиковая, цвет: красный;
2 шт. – заготовка пластиковая, Цвет: черный;
2 шт. – заготовка пластиковая с металлическим напылением, цвет: серебряный;
2 шт. – заготовка пластиковая, Цвет: прозрачный;
6 шт. – крышки.
</t>
  </si>
  <si>
    <t>Функция распределителя  Функция дросселя с обратным клапаном для выхлопа</t>
  </si>
  <si>
    <t>Тип	акустический	
Состав	аллюминий+медь	
Количество проводников	2	
Площадь сечения проводника,кв.мм.	0.5	
Цвет оболочки	красный/черный</t>
  </si>
  <si>
    <t>Размер паза:
10 мм
Резьба:
М5
Материал:
Оцинкованная сталь
Масса, кг/шт:0,008
Длина, мм:20
Паз, мм:10</t>
  </si>
  <si>
    <t xml:space="preserve">м ( на 1 конкурсанта) </t>
  </si>
  <si>
    <t xml:space="preserve">Пакеты с замком Zip lock 5х7 </t>
  </si>
  <si>
    <t xml:space="preserve">Пакеты с замком Zip lock 12х12 </t>
  </si>
  <si>
    <t>Пакеты с замком Zip lock 18х25</t>
  </si>
  <si>
    <t xml:space="preserve">Наконечник штыревой НШВИ 0.25- 8 Голубой </t>
  </si>
  <si>
    <t xml:space="preserve">Наконечник КВТ НШВИ 0,5- 8 </t>
  </si>
  <si>
    <t xml:space="preserve">Провод ПУГВ 1х0.5 черный многопроволочный </t>
  </si>
  <si>
    <t>Пневмошланг PUN-4X0,75-SI</t>
  </si>
  <si>
    <t xml:space="preserve">Пневмошланг PUN-3X0,5-SI </t>
  </si>
  <si>
    <t>Клейкая лента (скотч прозрачный)</t>
  </si>
  <si>
    <t>Степлер (до 25 листов)</t>
  </si>
  <si>
    <t>Файл-вкладыш (мультифора) А4</t>
  </si>
  <si>
    <t>Флешка USB 3.0 16 ГБ</t>
  </si>
  <si>
    <t>Бумага А4</t>
  </si>
  <si>
    <t>марка С, 80 г/м2, 500 листов</t>
  </si>
  <si>
    <t>шариковая, синяя</t>
  </si>
  <si>
    <t>для пробивки 25 листов</t>
  </si>
  <si>
    <t xml:space="preserve">Скобы, Упаковка 1000 шт </t>
  </si>
  <si>
    <t xml:space="preserve">№ 24/6, 26/6. </t>
  </si>
  <si>
    <t>Папка на 4-х кольцах</t>
  </si>
  <si>
    <t>A4  до 400 листов, 60 мм</t>
  </si>
  <si>
    <t>Модуль пневматический стопор</t>
  </si>
  <si>
    <t>МФУ А4  М247</t>
  </si>
  <si>
    <t>Тип устройства:МФУ
Тип печати:лазерный
Цветность печати:черно-белая
Максимальный формат:A4
Размещение:настольный
Функции печати:автоматическая двусторонняя печать
Функции сканера/копира:Копир, Принтеp, Сканеp, Факс
Технология печати:лазерная
Максимальное разрешение по X для ч/б печати:1200
Максимальное разрешение по Y для ч/б печати:1200
Скорость ч/б печати (A4):47 стр/мин
Время выхода первого отпечатка (ч/б):6 с</t>
  </si>
  <si>
    <t xml:space="preserve">Кушетка Венето </t>
  </si>
  <si>
    <t>Монитор</t>
  </si>
  <si>
    <t xml:space="preserve">Клавиатура </t>
  </si>
  <si>
    <t xml:space="preserve">Кресло </t>
  </si>
  <si>
    <t xml:space="preserve">Кулер </t>
  </si>
  <si>
    <t>Датчики расхода</t>
  </si>
  <si>
    <t xml:space="preserve">Верстак слесарный </t>
  </si>
  <si>
    <t xml:space="preserve">Набор отверток 
</t>
  </si>
  <si>
    <t xml:space="preserve">Набор ключей шестигранных </t>
  </si>
  <si>
    <t xml:space="preserve">Инструмент для снятия изоляции 
</t>
  </si>
  <si>
    <t xml:space="preserve">Инструмент для обжима клемм </t>
  </si>
  <si>
    <t xml:space="preserve">Бокорезы  
</t>
  </si>
  <si>
    <t xml:space="preserve">Пассатижи  
</t>
  </si>
  <si>
    <t xml:space="preserve">Резаки для пневмошлангов 
</t>
  </si>
  <si>
    <t xml:space="preserve">Мультиметр  </t>
  </si>
  <si>
    <t>Сумка для инструмента</t>
  </si>
  <si>
    <t>Пояс для инструментов</t>
  </si>
  <si>
    <t>ПЛК</t>
  </si>
  <si>
    <t xml:space="preserve">Панель оператора </t>
  </si>
  <si>
    <t>Кабель ввода/вывода дискретных сигналов</t>
  </si>
  <si>
    <t>Длинногубцы</t>
  </si>
  <si>
    <t>Набор отверток для электроники</t>
  </si>
  <si>
    <t xml:space="preserve">Набор головок торцевых 1/2" </t>
  </si>
  <si>
    <t>Материал рукояти: 2-х компонентный
Диэлектрическое покрытие: есть
Намагниченный наконечник: нет
Для точных работ: да
Общая длина: 160 мм
Материал стержня: CrMo
Длина стержня: 65 мм
Форма ручки: Прямая</t>
  </si>
  <si>
    <t>Тип
длинногубцы
Длина
200 мм
Материал губок: сталь
Длина губок: 76 мм
Рукоятки-чехлы: двухкомпонентные</t>
  </si>
  <si>
    <t>Тип: рожковые
Размер min (мм): 6
Размер max (мм): 20</t>
  </si>
  <si>
    <t>Набор ключей рожковых двухсторонних</t>
  </si>
  <si>
    <t>Тип крепления: квадрат с подпружиненным шариком
Тип головки: торцевая
Размер посадки: 1/2 дюйма
Min размер головки: 10 мм
Max размер головки: 22 мм</t>
  </si>
  <si>
    <t>16", 16 GBRAM, 512 SDD, DVD,USB</t>
  </si>
  <si>
    <t xml:space="preserve">Ноутбук </t>
  </si>
  <si>
    <t>Федосеев Михаил Андреевич</t>
  </si>
  <si>
    <t>mid857366@gmail.com</t>
  </si>
  <si>
    <t>1 x Шестигранный ключ  метрический, хромированный, 1.5 mm, 2.0 mm , 2.5 mm, 3.0 mm,  4.0 mm, 5.0 mm, 6.0 mm</t>
  </si>
  <si>
    <t>C двухкомпонентной рукояткой
Вес: 0.254 кг 
Форма губок: Прямая
Тип губок: Плоские рифленые
Материал губок/резцов: Сталь
Длина: 18 см</t>
  </si>
  <si>
    <t>Зона Конкурсантов (оборудование, инструмент, мебель) (по количеству конкурсантов)</t>
  </si>
  <si>
    <t>Зона Экспертов (включая комнату Главного эксперта) (оборудование, инструмент, мебель) (по количеству экспертов)</t>
  </si>
  <si>
    <t>Наличие не менее 16 дискретных входов, 16 дискретных выходов, с разъемом SysLink  (IEEE-488) для подключения к терминалу ввода/вывода, возможность объединения в сеть
Наличие минимум 2-х быстрых входов, с частотой срабатывания не менее 10кГц 
Напряжение питания - 10…48 В (номинальное 24 В)</t>
  </si>
  <si>
    <t>Разъем SysLink согласно стандарту IEEE-488</t>
  </si>
  <si>
    <t>Кол-во цветов - 16,7 млн.;
Диагональ - 7’’
Тип питающего напряжения - постоянное;
Диапазон питающего напряжения - 12…28 В</t>
  </si>
  <si>
    <t xml:space="preserve">Итоговый (межрегиональный) этап Чемпионата по профессиональному мастерству "Профессионалы" в 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</si>
</sst>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0"/>
      <name val="Times New Roman"/>
      <family val="1"/>
      <charset val="204"/>
    </font>
    <font>
      <sz val="11"/>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1"/>
      <color theme="1"/>
      <name val="Calibri"/>
      <family val="2"/>
      <charset val="204"/>
    </font>
    <font>
      <sz val="11"/>
      <name val="&quot;Times New Roman&quot;"/>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style="thin">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3">
    <xf numFmtId="0" fontId="0" fillId="0" borderId="0"/>
    <xf numFmtId="0" fontId="1" fillId="0" borderId="0"/>
    <xf numFmtId="0" fontId="12" fillId="0" borderId="0" applyNumberFormat="0" applyFill="0" applyBorder="0" applyAlignment="0" applyProtection="0"/>
  </cellStyleXfs>
  <cellXfs count="127">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 xfId="1" applyFont="1" applyBorder="1" applyAlignment="1">
      <alignment horizontal="left" vertical="center" wrapText="1"/>
    </xf>
    <xf numFmtId="0" fontId="10" fillId="0" borderId="20" xfId="0" applyFont="1" applyBorder="1" applyAlignment="1">
      <alignment vertical="top" wrapText="1"/>
    </xf>
    <xf numFmtId="0" fontId="11" fillId="0" borderId="1" xfId="1" applyFont="1" applyBorder="1" applyAlignment="1">
      <alignment horizontal="center" vertical="center"/>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 xfId="1" applyFont="1" applyBorder="1" applyAlignment="1">
      <alignment horizontal="center" vertical="center"/>
    </xf>
    <xf numFmtId="0" fontId="13" fillId="0" borderId="20" xfId="0" applyFont="1" applyBorder="1" applyAlignment="1">
      <alignment horizontal="left" vertical="top" wrapText="1"/>
    </xf>
    <xf numFmtId="0" fontId="2" fillId="0" borderId="0" xfId="1" applyFont="1"/>
    <xf numFmtId="0" fontId="16" fillId="0" borderId="0" xfId="0" applyFont="1" applyAlignment="1">
      <alignment wrapText="1"/>
    </xf>
    <xf numFmtId="0" fontId="16" fillId="0" borderId="0" xfId="0" applyFont="1"/>
    <xf numFmtId="0" fontId="16" fillId="0" borderId="20" xfId="0" applyFont="1" applyBorder="1" applyAlignment="1">
      <alignment wrapText="1"/>
    </xf>
    <xf numFmtId="0" fontId="16" fillId="0" borderId="20" xfId="0" applyFont="1" applyBorder="1" applyAlignment="1">
      <alignment horizontal="right" wrapText="1"/>
    </xf>
    <xf numFmtId="0" fontId="8" fillId="0" borderId="0" xfId="1" applyFont="1"/>
    <xf numFmtId="0" fontId="8" fillId="0" borderId="0" xfId="1" applyFont="1" applyAlignment="1">
      <alignment vertical="center" wrapText="1"/>
    </xf>
    <xf numFmtId="0" fontId="15" fillId="0" borderId="0" xfId="1" applyFont="1" applyAlignment="1">
      <alignment vertical="center" wrapText="1"/>
    </xf>
    <xf numFmtId="0" fontId="12" fillId="0" borderId="20" xfId="2" applyBorder="1" applyAlignment="1">
      <alignment horizontal="right" wrapText="1"/>
    </xf>
    <xf numFmtId="3" fontId="16" fillId="0" borderId="20" xfId="0" applyNumberFormat="1" applyFont="1" applyBorder="1" applyAlignment="1">
      <alignment horizontal="right" wrapText="1"/>
    </xf>
    <xf numFmtId="14" fontId="16" fillId="0" borderId="20" xfId="0" applyNumberFormat="1" applyFont="1" applyBorder="1" applyAlignment="1">
      <alignment horizontal="right" wrapText="1"/>
    </xf>
    <xf numFmtId="0" fontId="2" fillId="0" borderId="1" xfId="1" applyFont="1" applyBorder="1" applyAlignment="1">
      <alignment vertical="top" wrapText="1"/>
    </xf>
    <xf numFmtId="0" fontId="2" fillId="0" borderId="1" xfId="1" applyFont="1" applyBorder="1" applyAlignment="1">
      <alignment horizontal="center" vertical="top" wrapText="1"/>
    </xf>
    <xf numFmtId="0" fontId="2" fillId="0" borderId="1" xfId="1" applyFont="1" applyBorder="1" applyAlignment="1">
      <alignment vertical="top"/>
    </xf>
    <xf numFmtId="0" fontId="2" fillId="0" borderId="1" xfId="1" applyFont="1" applyBorder="1" applyAlignment="1">
      <alignment wrapText="1"/>
    </xf>
    <xf numFmtId="0" fontId="2" fillId="0" borderId="1" xfId="1" applyFont="1" applyBorder="1" applyAlignment="1">
      <alignment horizontal="center" wrapText="1"/>
    </xf>
    <xf numFmtId="0" fontId="2" fillId="0" borderId="1" xfId="1" applyFont="1" applyBorder="1" applyAlignment="1">
      <alignment horizontal="left" vertical="top" wrapText="1"/>
    </xf>
    <xf numFmtId="0" fontId="2" fillId="0" borderId="3" xfId="1" applyFont="1" applyBorder="1" applyAlignment="1">
      <alignment vertical="top" wrapText="1"/>
    </xf>
    <xf numFmtId="0" fontId="2" fillId="0" borderId="2" xfId="1" applyFont="1" applyBorder="1" applyAlignment="1">
      <alignment horizontal="center" vertical="center"/>
    </xf>
    <xf numFmtId="0" fontId="2" fillId="0" borderId="1" xfId="1" applyFont="1" applyBorder="1" applyAlignment="1">
      <alignment vertical="center"/>
    </xf>
    <xf numFmtId="0" fontId="2" fillId="0" borderId="20" xfId="1" applyFont="1" applyBorder="1" applyAlignment="1">
      <alignment horizontal="center" vertical="center" wrapText="1"/>
    </xf>
    <xf numFmtId="0" fontId="2" fillId="0" borderId="5" xfId="1" applyFont="1" applyBorder="1" applyAlignment="1">
      <alignment horizontal="center" vertical="center" wrapText="1"/>
    </xf>
    <xf numFmtId="0" fontId="17" fillId="0" borderId="1" xfId="0" applyFont="1" applyBorder="1" applyAlignment="1">
      <alignment horizontal="left"/>
    </xf>
    <xf numFmtId="0" fontId="18" fillId="0" borderId="1" xfId="0" applyFont="1" applyBorder="1" applyAlignment="1">
      <alignment horizontal="center" vertical="center"/>
    </xf>
    <xf numFmtId="0" fontId="18" fillId="0" borderId="1" xfId="0" applyFont="1" applyBorder="1"/>
    <xf numFmtId="0" fontId="2" fillId="7" borderId="1" xfId="1" applyFont="1" applyFill="1" applyBorder="1" applyAlignment="1">
      <alignment vertical="top" wrapText="1"/>
    </xf>
    <xf numFmtId="0" fontId="2" fillId="7" borderId="1" xfId="1" applyFont="1" applyFill="1" applyBorder="1" applyAlignment="1">
      <alignment horizontal="center" vertical="top" wrapText="1"/>
    </xf>
    <xf numFmtId="0" fontId="2" fillId="7" borderId="1" xfId="1" applyFont="1" applyFill="1" applyBorder="1" applyAlignment="1">
      <alignment wrapText="1"/>
    </xf>
    <xf numFmtId="0" fontId="2" fillId="7" borderId="2" xfId="1" applyFont="1" applyFill="1" applyBorder="1" applyAlignment="1">
      <alignment horizontal="center" vertical="center" wrapText="1"/>
    </xf>
    <xf numFmtId="0" fontId="2" fillId="7" borderId="1" xfId="1" applyFont="1" applyFill="1" applyBorder="1" applyAlignment="1">
      <alignment horizontal="left" vertical="center" wrapText="1"/>
    </xf>
    <xf numFmtId="0" fontId="2" fillId="7" borderId="1" xfId="1" applyFont="1" applyFill="1" applyBorder="1" applyAlignment="1">
      <alignment horizontal="center" vertical="center"/>
    </xf>
    <xf numFmtId="0" fontId="2" fillId="7" borderId="1" xfId="1" applyFont="1" applyFill="1" applyBorder="1" applyAlignment="1">
      <alignment horizontal="center" vertical="center" wrapText="1"/>
    </xf>
    <xf numFmtId="0" fontId="2" fillId="7" borderId="1" xfId="1" applyFont="1" applyFill="1" applyBorder="1"/>
    <xf numFmtId="0" fontId="2" fillId="7" borderId="1" xfId="1" applyFont="1" applyFill="1" applyBorder="1" applyAlignment="1">
      <alignment horizontal="center" vertical="top"/>
    </xf>
    <xf numFmtId="0" fontId="2" fillId="7" borderId="1" xfId="1" applyFont="1" applyFill="1" applyBorder="1" applyAlignment="1">
      <alignment vertical="top"/>
    </xf>
    <xf numFmtId="0" fontId="2" fillId="7" borderId="1" xfId="1" applyFont="1" applyFill="1" applyBorder="1" applyAlignment="1">
      <alignment horizontal="left"/>
    </xf>
    <xf numFmtId="0" fontId="13" fillId="7" borderId="20" xfId="0" applyFont="1" applyFill="1" applyBorder="1" applyAlignment="1">
      <alignment horizontal="left" vertical="top" wrapText="1"/>
    </xf>
    <xf numFmtId="0" fontId="11" fillId="7" borderId="1" xfId="1" applyFont="1" applyFill="1" applyBorder="1" applyAlignment="1">
      <alignment horizontal="center" vertical="center"/>
    </xf>
    <xf numFmtId="0" fontId="2" fillId="7" borderId="1" xfId="1" applyFont="1" applyFill="1" applyBorder="1" applyAlignment="1">
      <alignment horizontal="center"/>
    </xf>
    <xf numFmtId="0" fontId="2" fillId="7" borderId="2" xfId="1" applyFont="1" applyFill="1" applyBorder="1" applyAlignment="1">
      <alignment horizontal="center"/>
    </xf>
    <xf numFmtId="0" fontId="2" fillId="7" borderId="2" xfId="1" applyFont="1" applyFill="1" applyBorder="1" applyAlignment="1">
      <alignment horizontal="left"/>
    </xf>
    <xf numFmtId="0" fontId="2" fillId="7" borderId="2" xfId="1" applyFont="1" applyFill="1" applyBorder="1" applyAlignment="1">
      <alignment horizontal="center" vertical="center"/>
    </xf>
    <xf numFmtId="0" fontId="2" fillId="7" borderId="2" xfId="1" applyFont="1" applyFill="1" applyBorder="1" applyAlignment="1">
      <alignment vertical="center"/>
    </xf>
    <xf numFmtId="0" fontId="2" fillId="7" borderId="1" xfId="1" applyFont="1" applyFill="1" applyBorder="1" applyAlignment="1">
      <alignment vertical="center"/>
    </xf>
    <xf numFmtId="0" fontId="10" fillId="0" borderId="20" xfId="0" applyFont="1" applyBorder="1" applyAlignment="1">
      <alignment horizontal="left" vertical="top" wrapText="1"/>
    </xf>
    <xf numFmtId="0" fontId="2" fillId="0" borderId="1" xfId="1" applyFont="1" applyBorder="1" applyAlignment="1">
      <alignment horizontal="left" vertical="top"/>
    </xf>
    <xf numFmtId="0" fontId="2" fillId="0" borderId="0" xfId="1" applyFont="1" applyAlignment="1">
      <alignment horizontal="left" vertical="top" wrapText="1"/>
    </xf>
    <xf numFmtId="0" fontId="2" fillId="0" borderId="20" xfId="1" applyFont="1" applyBorder="1" applyAlignment="1">
      <alignment horizontal="left" vertical="top" wrapText="1"/>
    </xf>
    <xf numFmtId="0" fontId="1" fillId="0" borderId="0" xfId="1" applyAlignment="1">
      <alignment horizontal="left" vertical="top"/>
    </xf>
    <xf numFmtId="0" fontId="2" fillId="0" borderId="11" xfId="1" applyFont="1" applyBorder="1" applyAlignment="1">
      <alignment horizontal="left" vertical="top" wrapText="1"/>
    </xf>
    <xf numFmtId="0" fontId="2" fillId="0" borderId="0" xfId="1" applyFont="1"/>
    <xf numFmtId="0" fontId="2" fillId="0" borderId="10" xfId="1" applyFont="1" applyBorder="1"/>
    <xf numFmtId="0" fontId="2" fillId="0" borderId="9" xfId="1" applyFont="1" applyBorder="1" applyAlignment="1">
      <alignment horizontal="left" vertical="top" wrapText="1"/>
    </xf>
    <xf numFmtId="0" fontId="2" fillId="0" borderId="8" xfId="1" applyFont="1" applyBorder="1"/>
    <xf numFmtId="0" fontId="2" fillId="0" borderId="7" xfId="1" applyFont="1" applyBorder="1"/>
    <xf numFmtId="0" fontId="2" fillId="7" borderId="11" xfId="1" applyFont="1" applyFill="1" applyBorder="1" applyAlignment="1">
      <alignment horizontal="left" vertical="top" wrapText="1"/>
    </xf>
    <xf numFmtId="0" fontId="2" fillId="7" borderId="0" xfId="1" applyFont="1" applyFill="1"/>
    <xf numFmtId="0" fontId="2" fillId="7" borderId="10" xfId="1" applyFont="1" applyFill="1" applyBorder="1"/>
    <xf numFmtId="0" fontId="11" fillId="0" borderId="11" xfId="1" applyFont="1" applyBorder="1" applyAlignment="1">
      <alignment horizontal="left" vertical="top" wrapText="1"/>
    </xf>
    <xf numFmtId="0" fontId="11" fillId="0" borderId="0" xfId="1" applyFont="1"/>
    <xf numFmtId="0" fontId="11" fillId="0" borderId="10" xfId="1" applyFont="1" applyBorder="1"/>
    <xf numFmtId="0" fontId="11" fillId="0" borderId="9" xfId="1" applyFont="1" applyBorder="1" applyAlignment="1">
      <alignment horizontal="left" vertical="top" wrapText="1"/>
    </xf>
    <xf numFmtId="0" fontId="11" fillId="0" borderId="8" xfId="1" applyFont="1" applyBorder="1"/>
    <xf numFmtId="0" fontId="11" fillId="0" borderId="7" xfId="1" applyFont="1" applyBorder="1"/>
    <xf numFmtId="0" fontId="5" fillId="2" borderId="21" xfId="1" applyFont="1" applyFill="1" applyBorder="1" applyAlignment="1">
      <alignment horizontal="center" vertical="center"/>
    </xf>
    <xf numFmtId="0" fontId="5" fillId="2" borderId="16" xfId="1" applyFont="1" applyFill="1" applyBorder="1" applyAlignment="1">
      <alignment horizontal="center" vertical="center"/>
    </xf>
    <xf numFmtId="0" fontId="9" fillId="2" borderId="4" xfId="1" applyFont="1" applyFill="1" applyBorder="1" applyAlignment="1">
      <alignment horizontal="center" vertical="center"/>
    </xf>
    <xf numFmtId="0" fontId="6" fillId="0" borderId="3" xfId="1" applyFont="1" applyBorder="1"/>
    <xf numFmtId="0" fontId="6" fillId="0" borderId="14" xfId="1" applyFont="1" applyBorder="1" applyAlignment="1">
      <alignment horizontal="left" vertical="top" wrapText="1"/>
    </xf>
    <xf numFmtId="0" fontId="2" fillId="0" borderId="13" xfId="1" applyFont="1" applyBorder="1"/>
    <xf numFmtId="0" fontId="2" fillId="0" borderId="12" xfId="1" applyFont="1" applyBorder="1"/>
    <xf numFmtId="0" fontId="2" fillId="0" borderId="0" xfId="1" applyFont="1" applyAlignment="1">
      <alignment horizontal="left" vertical="top" wrapText="1"/>
    </xf>
    <xf numFmtId="0" fontId="2" fillId="0" borderId="10" xfId="1" applyFont="1" applyBorder="1" applyAlignment="1">
      <alignment horizontal="left" vertical="top" wrapText="1"/>
    </xf>
    <xf numFmtId="0" fontId="5" fillId="2" borderId="4" xfId="1" applyFont="1" applyFill="1" applyBorder="1" applyAlignment="1">
      <alignment horizontal="center" vertical="center"/>
    </xf>
    <xf numFmtId="0" fontId="2" fillId="0" borderId="3" xfId="1" applyFont="1" applyBorder="1"/>
    <xf numFmtId="0" fontId="7" fillId="0" borderId="0" xfId="1" applyFont="1" applyAlignment="1">
      <alignment horizontal="left" vertical="top" wrapText="1"/>
    </xf>
    <xf numFmtId="0" fontId="2" fillId="7" borderId="0" xfId="1" applyFont="1" applyFill="1" applyAlignment="1">
      <alignment horizontal="left" vertical="top" wrapText="1"/>
    </xf>
    <xf numFmtId="0" fontId="2" fillId="7" borderId="10" xfId="1" applyFont="1" applyFill="1" applyBorder="1" applyAlignment="1">
      <alignment horizontal="left" vertical="top" wrapText="1"/>
    </xf>
    <xf numFmtId="0" fontId="2" fillId="0" borderId="20" xfId="1" applyFont="1" applyBorder="1" applyAlignment="1">
      <alignment horizontal="left" vertical="top" wrapText="1"/>
    </xf>
    <xf numFmtId="0" fontId="3" fillId="0" borderId="20" xfId="1" applyFont="1" applyBorder="1"/>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3" borderId="22" xfId="1" applyFont="1" applyFill="1" applyBorder="1" applyAlignment="1">
      <alignment horizontal="center" vertical="center"/>
    </xf>
    <xf numFmtId="0" fontId="3" fillId="4" borderId="0" xfId="1" applyFont="1" applyFill="1" applyAlignment="1">
      <alignment horizontal="center"/>
    </xf>
    <xf numFmtId="0" fontId="3" fillId="4" borderId="24" xfId="1" applyFont="1" applyFill="1" applyBorder="1" applyAlignment="1">
      <alignment horizontal="center"/>
    </xf>
    <xf numFmtId="0" fontId="6" fillId="0" borderId="23" xfId="1" applyFont="1" applyBorder="1" applyAlignment="1">
      <alignment horizontal="left" vertical="top" wrapText="1"/>
    </xf>
    <xf numFmtId="0" fontId="6" fillId="0" borderId="25" xfId="1" applyFont="1" applyBorder="1" applyAlignment="1">
      <alignment horizontal="left" vertical="top" wrapText="1"/>
    </xf>
    <xf numFmtId="0" fontId="6" fillId="0" borderId="26" xfId="1" applyFont="1" applyBorder="1" applyAlignment="1">
      <alignment horizontal="left" vertical="top" wrapText="1"/>
    </xf>
    <xf numFmtId="0" fontId="2" fillId="0" borderId="0" xfId="1" applyFont="1" applyAlignment="1">
      <alignment horizontal="right"/>
    </xf>
    <xf numFmtId="0" fontId="15" fillId="5" borderId="0" xfId="1" applyFont="1" applyFill="1" applyAlignment="1">
      <alignment horizontal="center" vertical="center" wrapText="1"/>
    </xf>
    <xf numFmtId="0" fontId="8" fillId="6" borderId="0" xfId="1" applyFont="1" applyFill="1" applyAlignment="1">
      <alignment horizontal="center"/>
    </xf>
    <xf numFmtId="0" fontId="8" fillId="5" borderId="0" xfId="1" applyFont="1" applyFill="1" applyAlignment="1">
      <alignment horizontal="center" vertical="center" wrapText="1"/>
    </xf>
    <xf numFmtId="0" fontId="7" fillId="0" borderId="0" xfId="1" applyFont="1" applyAlignment="1">
      <alignment horizontal="left"/>
    </xf>
    <xf numFmtId="0" fontId="3" fillId="0" borderId="3" xfId="1" applyFont="1" applyBorder="1"/>
    <xf numFmtId="0" fontId="6" fillId="0" borderId="20" xfId="1" applyFont="1" applyBorder="1" applyAlignment="1">
      <alignment horizontal="left" vertical="top" wrapText="1"/>
    </xf>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3" fillId="0" borderId="0" xfId="1" applyFont="1" applyAlignment="1">
      <alignment horizontal="right"/>
    </xf>
    <xf numFmtId="0" fontId="1" fillId="0" borderId="0" xfId="1"/>
    <xf numFmtId="0" fontId="15" fillId="5"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id857366@gmail.com" TargetMode="External"/><Relationship Id="rId1" Type="http://schemas.openxmlformats.org/officeDocument/2006/relationships/hyperlink" Target="mailto:german.shtang@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workbookViewId="0">
      <selection activeCell="B9" sqref="B9"/>
    </sheetView>
  </sheetViews>
  <sheetFormatPr defaultRowHeight="18.75"/>
  <cols>
    <col min="1" max="1" width="63.5703125" style="25" customWidth="1"/>
    <col min="2" max="2" width="90.5703125" style="26" customWidth="1"/>
  </cols>
  <sheetData>
    <row r="2" spans="1:2">
      <c r="B2" s="25"/>
    </row>
    <row r="3" spans="1:2">
      <c r="A3" s="27" t="s">
        <v>42</v>
      </c>
      <c r="B3" s="28" t="s">
        <v>63</v>
      </c>
    </row>
    <row r="4" spans="1:2" ht="37.5">
      <c r="A4" s="27" t="s">
        <v>61</v>
      </c>
      <c r="B4" s="28" t="s">
        <v>283</v>
      </c>
    </row>
    <row r="5" spans="1:2">
      <c r="A5" s="27" t="s">
        <v>41</v>
      </c>
      <c r="B5" s="28" t="s">
        <v>64</v>
      </c>
    </row>
    <row r="6" spans="1:2" ht="37.5">
      <c r="A6" s="27" t="s">
        <v>51</v>
      </c>
      <c r="B6" s="28" t="s">
        <v>180</v>
      </c>
    </row>
    <row r="7" spans="1:2">
      <c r="A7" s="27" t="s">
        <v>62</v>
      </c>
      <c r="B7" s="28" t="s">
        <v>181</v>
      </c>
    </row>
    <row r="8" spans="1:2">
      <c r="A8" s="27" t="s">
        <v>43</v>
      </c>
      <c r="B8" s="34" t="s">
        <v>182</v>
      </c>
    </row>
    <row r="9" spans="1:2">
      <c r="A9" s="27" t="s">
        <v>44</v>
      </c>
      <c r="B9" s="28" t="s">
        <v>65</v>
      </c>
    </row>
    <row r="10" spans="1:2">
      <c r="A10" s="27" t="s">
        <v>49</v>
      </c>
      <c r="B10" s="32" t="s">
        <v>66</v>
      </c>
    </row>
    <row r="11" spans="1:2">
      <c r="A11" s="27" t="s">
        <v>45</v>
      </c>
      <c r="B11" s="28">
        <v>89778997220</v>
      </c>
    </row>
    <row r="12" spans="1:2">
      <c r="A12" s="27" t="s">
        <v>46</v>
      </c>
      <c r="B12" s="28" t="s">
        <v>274</v>
      </c>
    </row>
    <row r="13" spans="1:2">
      <c r="A13" s="27" t="s">
        <v>50</v>
      </c>
      <c r="B13" s="32" t="s">
        <v>275</v>
      </c>
    </row>
    <row r="14" spans="1:2">
      <c r="A14" s="27" t="s">
        <v>47</v>
      </c>
      <c r="B14" s="33">
        <v>89251992664</v>
      </c>
    </row>
    <row r="15" spans="1:2">
      <c r="A15" s="27" t="s">
        <v>114</v>
      </c>
      <c r="B15" s="28">
        <v>20</v>
      </c>
    </row>
    <row r="16" spans="1:2">
      <c r="A16" s="27" t="s">
        <v>48</v>
      </c>
      <c r="B16" s="28">
        <v>5</v>
      </c>
    </row>
    <row r="17" spans="1:2">
      <c r="A17" s="27" t="s">
        <v>179</v>
      </c>
      <c r="B17" s="28">
        <v>24</v>
      </c>
    </row>
    <row r="20" spans="1:2">
      <c r="A20" s="25" t="s">
        <v>115</v>
      </c>
    </row>
    <row r="21" spans="1:2">
      <c r="A21" s="25" t="s">
        <v>116</v>
      </c>
    </row>
    <row r="22" spans="1:2">
      <c r="A22" s="25" t="s">
        <v>117</v>
      </c>
    </row>
    <row r="23" spans="1:2">
      <c r="A23" s="25" t="s">
        <v>178</v>
      </c>
    </row>
    <row r="24" spans="1:2">
      <c r="A24" s="25" t="s">
        <v>118</v>
      </c>
    </row>
  </sheetData>
  <hyperlinks>
    <hyperlink ref="B10" r:id="rId1" xr:uid="{00000000-0004-0000-0000-000000000000}"/>
    <hyperlink ref="B13" r:id="rId2" xr:uid="{14EF5B69-2D8D-4C92-86C7-123662C4A4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7"/>
  <sheetViews>
    <sheetView zoomScaleNormal="100" workbookViewId="0">
      <selection sqref="A1:XFD1"/>
    </sheetView>
  </sheetViews>
  <sheetFormatPr defaultColWidth="14.42578125" defaultRowHeight="15" customHeight="1"/>
  <cols>
    <col min="1" max="1" width="5.140625" style="24" customWidth="1"/>
    <col min="2" max="2" width="52" style="24" customWidth="1"/>
    <col min="3" max="3" width="30.85546875" style="24" customWidth="1"/>
    <col min="4" max="4" width="22" style="24" customWidth="1"/>
    <col min="5" max="5" width="15.42578125" style="24" customWidth="1"/>
    <col min="6" max="6" width="19.7109375" style="24" bestFit="1" customWidth="1"/>
    <col min="7" max="7" width="14.42578125" style="24" customWidth="1"/>
    <col min="8" max="8" width="25" style="24" bestFit="1" customWidth="1"/>
    <col min="9" max="16384" width="14.42578125" style="1"/>
  </cols>
  <sheetData>
    <row r="1" spans="1:8" ht="20.25">
      <c r="A1" s="116" t="s">
        <v>59</v>
      </c>
      <c r="B1" s="116"/>
      <c r="C1" s="116"/>
      <c r="D1" s="116"/>
      <c r="E1" s="116"/>
      <c r="F1" s="116"/>
      <c r="G1" s="116"/>
      <c r="H1" s="116"/>
    </row>
    <row r="2" spans="1:8" ht="21" customHeight="1">
      <c r="A2" s="117" t="str">
        <f>'Информация о Чемпионате'!B4</f>
        <v xml:space="preserve">Итоговый (межрегиональный) этап Чемпионата по профессиональному мастерству "Профессионалы" в 2025 г. </v>
      </c>
      <c r="B2" s="117"/>
      <c r="C2" s="117"/>
      <c r="D2" s="117"/>
      <c r="E2" s="117"/>
      <c r="F2" s="117"/>
      <c r="G2" s="117"/>
      <c r="H2" s="117"/>
    </row>
    <row r="3" spans="1:8" ht="20.25">
      <c r="A3" s="116" t="s">
        <v>60</v>
      </c>
      <c r="B3" s="116"/>
      <c r="C3" s="116"/>
      <c r="D3" s="116"/>
      <c r="E3" s="116"/>
      <c r="F3" s="116"/>
      <c r="G3" s="116"/>
      <c r="H3" s="116"/>
    </row>
    <row r="4" spans="1:8" ht="22.5" customHeight="1">
      <c r="A4" s="115" t="str">
        <f>'Информация о Чемпионате'!B3</f>
        <v>Мехатроника</v>
      </c>
      <c r="B4" s="115"/>
      <c r="C4" s="115"/>
      <c r="D4" s="115"/>
      <c r="E4" s="115"/>
      <c r="F4" s="115"/>
      <c r="G4" s="115"/>
      <c r="H4" s="115"/>
    </row>
    <row r="5" spans="1:8">
      <c r="A5" s="99" t="s">
        <v>23</v>
      </c>
      <c r="B5" s="74"/>
      <c r="C5" s="74"/>
      <c r="D5" s="74"/>
      <c r="E5" s="74"/>
      <c r="F5" s="74"/>
      <c r="G5" s="74"/>
      <c r="H5" s="74"/>
    </row>
    <row r="6" spans="1:8" ht="15.75" customHeight="1">
      <c r="A6" s="99" t="s">
        <v>57</v>
      </c>
      <c r="B6" s="99"/>
      <c r="C6" s="118" t="str">
        <f>'Информация о Чемпионате'!B5</f>
        <v>Москва</v>
      </c>
      <c r="D6" s="118"/>
      <c r="E6" s="118"/>
      <c r="F6" s="118"/>
      <c r="G6" s="118"/>
      <c r="H6" s="118"/>
    </row>
    <row r="7" spans="1:8" ht="15.75" customHeight="1">
      <c r="A7" s="99" t="s">
        <v>58</v>
      </c>
      <c r="B7" s="99"/>
      <c r="C7" s="99"/>
      <c r="D7" s="118" t="str">
        <f>'Информация о Чемпионате'!B6</f>
        <v>ГАПОУ ПК № 8 им. И.Ф. Павлова ППП «Руднево»</v>
      </c>
      <c r="E7" s="118"/>
      <c r="F7" s="118"/>
      <c r="G7" s="118"/>
      <c r="H7" s="118"/>
    </row>
    <row r="8" spans="1:8" ht="15.75" customHeight="1">
      <c r="A8" s="99" t="s">
        <v>52</v>
      </c>
      <c r="B8" s="99"/>
      <c r="C8" s="99" t="str">
        <f>'Информация о Чемпионате'!B7</f>
        <v xml:space="preserve">г. Москва, ул. Сочинская, 14Ас1 </v>
      </c>
      <c r="D8" s="99"/>
      <c r="E8" s="99"/>
      <c r="F8" s="99"/>
      <c r="G8" s="99"/>
      <c r="H8" s="99"/>
    </row>
    <row r="9" spans="1:8" ht="15.75" customHeight="1">
      <c r="A9" s="99" t="s">
        <v>56</v>
      </c>
      <c r="B9" s="99"/>
      <c r="C9" s="99" t="str">
        <f>'Информация о Чемпионате'!B9</f>
        <v>Штанг Герман Викторович</v>
      </c>
      <c r="D9" s="99"/>
      <c r="E9" s="99" t="str">
        <f>'Информация о Чемпионате'!B10</f>
        <v>german.shtang@mail.ru</v>
      </c>
      <c r="F9" s="99"/>
      <c r="G9" s="99"/>
      <c r="H9" s="99"/>
    </row>
    <row r="10" spans="1:8" ht="15.75" customHeight="1">
      <c r="A10" s="99" t="s">
        <v>55</v>
      </c>
      <c r="B10" s="99"/>
      <c r="C10" s="99" t="str">
        <f>'Информация о Чемпионате'!B12</f>
        <v>Федосеев Михаил Андреевич</v>
      </c>
      <c r="D10" s="99"/>
      <c r="E10" s="99" t="str">
        <f>'Информация о Чемпионате'!B13</f>
        <v>mid857366@gmail.com</v>
      </c>
      <c r="F10" s="99"/>
      <c r="G10" s="99">
        <f>'Информация о Чемпионате'!B14</f>
        <v>89251992664</v>
      </c>
      <c r="H10" s="99"/>
    </row>
    <row r="11" spans="1:8" ht="15.75" customHeight="1">
      <c r="A11" s="99" t="s">
        <v>54</v>
      </c>
      <c r="B11" s="99"/>
      <c r="C11" s="99">
        <f>'Информация о Чемпионате'!B17</f>
        <v>24</v>
      </c>
      <c r="D11" s="99"/>
      <c r="E11" s="99"/>
      <c r="F11" s="99"/>
      <c r="G11" s="99"/>
      <c r="H11" s="99"/>
    </row>
    <row r="12" spans="1:8" ht="15.75" customHeight="1">
      <c r="A12" s="99" t="s">
        <v>39</v>
      </c>
      <c r="B12" s="99"/>
      <c r="C12" s="99">
        <f>'Информация о Чемпионате'!B15</f>
        <v>20</v>
      </c>
      <c r="D12" s="99"/>
      <c r="E12" s="99"/>
      <c r="F12" s="99"/>
      <c r="G12" s="99"/>
      <c r="H12" s="99"/>
    </row>
    <row r="13" spans="1:8" ht="15.75" customHeight="1">
      <c r="A13" s="99" t="s">
        <v>40</v>
      </c>
      <c r="B13" s="99"/>
      <c r="C13" s="99">
        <f>'Информация о Чемпионате'!B16</f>
        <v>5</v>
      </c>
      <c r="D13" s="99"/>
      <c r="E13" s="99"/>
      <c r="F13" s="99"/>
      <c r="G13" s="99"/>
      <c r="H13" s="99"/>
    </row>
    <row r="14" spans="1:8" ht="15.75" customHeight="1">
      <c r="A14" s="99" t="s">
        <v>53</v>
      </c>
      <c r="B14" s="99"/>
      <c r="C14" s="99" t="str">
        <f>'Информация о Чемпионате'!B8</f>
        <v>07.07.2025 - 18.07.2025</v>
      </c>
      <c r="D14" s="99"/>
      <c r="E14" s="99"/>
      <c r="F14" s="99"/>
      <c r="G14" s="99"/>
      <c r="H14" s="99"/>
    </row>
    <row r="15" spans="1:8" ht="20.25">
      <c r="A15" s="108" t="s">
        <v>67</v>
      </c>
      <c r="B15" s="109"/>
      <c r="C15" s="109"/>
      <c r="D15" s="109"/>
      <c r="E15" s="109"/>
      <c r="F15" s="109"/>
      <c r="G15" s="109"/>
      <c r="H15" s="110"/>
    </row>
    <row r="16" spans="1:8" ht="15" customHeight="1">
      <c r="A16" s="111" t="s">
        <v>68</v>
      </c>
      <c r="B16" s="112"/>
      <c r="C16" s="112"/>
      <c r="D16" s="112"/>
      <c r="E16" s="112"/>
      <c r="F16" s="112"/>
      <c r="G16" s="112"/>
      <c r="H16" s="113"/>
    </row>
    <row r="17" spans="1:8" ht="15" customHeight="1">
      <c r="A17" s="102" t="s">
        <v>69</v>
      </c>
      <c r="B17" s="103"/>
      <c r="C17" s="103"/>
      <c r="D17" s="103"/>
      <c r="E17" s="103"/>
      <c r="F17" s="103"/>
      <c r="G17" s="103"/>
      <c r="H17" s="103"/>
    </row>
    <row r="18" spans="1:8" ht="15" customHeight="1">
      <c r="A18" s="102" t="s">
        <v>119</v>
      </c>
      <c r="B18" s="103"/>
      <c r="C18" s="103"/>
      <c r="D18" s="103"/>
      <c r="E18" s="103"/>
      <c r="F18" s="103"/>
      <c r="G18" s="103"/>
      <c r="H18" s="103"/>
    </row>
    <row r="19" spans="1:8" ht="15" customHeight="1">
      <c r="A19" s="102" t="s">
        <v>121</v>
      </c>
      <c r="B19" s="103"/>
      <c r="C19" s="103"/>
      <c r="D19" s="103"/>
      <c r="E19" s="103"/>
      <c r="F19" s="103"/>
      <c r="G19" s="103"/>
      <c r="H19" s="103"/>
    </row>
    <row r="20" spans="1:8" ht="15" customHeight="1">
      <c r="A20" s="102" t="s">
        <v>120</v>
      </c>
      <c r="B20" s="103"/>
      <c r="C20" s="103"/>
      <c r="D20" s="103"/>
      <c r="E20" s="103"/>
      <c r="F20" s="103"/>
      <c r="G20" s="103"/>
      <c r="H20" s="103"/>
    </row>
    <row r="21" spans="1:8" ht="60">
      <c r="A21" s="11" t="s">
        <v>12</v>
      </c>
      <c r="B21" s="10" t="s">
        <v>11</v>
      </c>
      <c r="C21" s="10" t="s">
        <v>10</v>
      </c>
      <c r="D21" s="11" t="s">
        <v>9</v>
      </c>
      <c r="E21" s="11" t="s">
        <v>8</v>
      </c>
      <c r="F21" s="11" t="s">
        <v>7</v>
      </c>
      <c r="G21" s="11" t="s">
        <v>6</v>
      </c>
      <c r="H21" s="11" t="s">
        <v>22</v>
      </c>
    </row>
    <row r="22" spans="1:8" ht="15" customHeight="1">
      <c r="A22" s="62">
        <v>1</v>
      </c>
      <c r="B22" s="35" t="s">
        <v>75</v>
      </c>
      <c r="C22" s="35" t="s">
        <v>76</v>
      </c>
      <c r="D22" s="36" t="s">
        <v>17</v>
      </c>
      <c r="E22" s="36"/>
      <c r="F22" s="36" t="s">
        <v>0</v>
      </c>
      <c r="G22" s="36">
        <v>1</v>
      </c>
      <c r="H22" s="37"/>
    </row>
    <row r="23" spans="1:8" ht="15" customHeight="1">
      <c r="A23" s="62">
        <v>2</v>
      </c>
      <c r="B23" s="35" t="s">
        <v>146</v>
      </c>
      <c r="C23" s="35" t="s">
        <v>147</v>
      </c>
      <c r="D23" s="36" t="s">
        <v>17</v>
      </c>
      <c r="E23" s="36"/>
      <c r="F23" s="36" t="s">
        <v>0</v>
      </c>
      <c r="G23" s="36">
        <v>1</v>
      </c>
      <c r="H23" s="37"/>
    </row>
    <row r="24" spans="1:8" ht="15" customHeight="1">
      <c r="A24" s="62">
        <v>3</v>
      </c>
      <c r="B24" s="35" t="s">
        <v>245</v>
      </c>
      <c r="C24" s="35" t="s">
        <v>149</v>
      </c>
      <c r="D24" s="36" t="s">
        <v>17</v>
      </c>
      <c r="E24" s="36"/>
      <c r="F24" s="36" t="s">
        <v>0</v>
      </c>
      <c r="G24" s="36">
        <v>2</v>
      </c>
      <c r="H24" s="37"/>
    </row>
    <row r="25" spans="1:8" ht="15" customHeight="1">
      <c r="A25" s="62">
        <v>4</v>
      </c>
      <c r="B25" s="35" t="s">
        <v>246</v>
      </c>
      <c r="C25" s="35" t="s">
        <v>148</v>
      </c>
      <c r="D25" s="36" t="s">
        <v>17</v>
      </c>
      <c r="E25" s="36"/>
      <c r="F25" s="36" t="s">
        <v>0</v>
      </c>
      <c r="G25" s="36">
        <v>1</v>
      </c>
      <c r="H25" s="37"/>
    </row>
    <row r="26" spans="1:8" ht="15" customHeight="1">
      <c r="A26" s="62">
        <v>5</v>
      </c>
      <c r="B26" s="35" t="s">
        <v>122</v>
      </c>
      <c r="C26" s="35" t="s">
        <v>123</v>
      </c>
      <c r="D26" s="36" t="s">
        <v>17</v>
      </c>
      <c r="E26" s="36"/>
      <c r="F26" s="36" t="s">
        <v>0</v>
      </c>
      <c r="G26" s="36">
        <v>1</v>
      </c>
      <c r="H26" s="37"/>
    </row>
    <row r="27" spans="1:8" ht="30" customHeight="1">
      <c r="A27" s="62">
        <v>6</v>
      </c>
      <c r="B27" s="49" t="s">
        <v>70</v>
      </c>
      <c r="C27" s="49" t="s">
        <v>124</v>
      </c>
      <c r="D27" s="50" t="s">
        <v>17</v>
      </c>
      <c r="E27" s="50"/>
      <c r="F27" s="50" t="s">
        <v>0</v>
      </c>
      <c r="G27" s="50">
        <v>1</v>
      </c>
      <c r="H27" s="37"/>
    </row>
    <row r="28" spans="1:8" ht="30" customHeight="1">
      <c r="A28" s="62">
        <v>7</v>
      </c>
      <c r="B28" s="49" t="s">
        <v>71</v>
      </c>
      <c r="C28" s="49" t="s">
        <v>72</v>
      </c>
      <c r="D28" s="50" t="s">
        <v>17</v>
      </c>
      <c r="E28" s="57"/>
      <c r="F28" s="50" t="s">
        <v>0</v>
      </c>
      <c r="G28" s="57">
        <v>1</v>
      </c>
      <c r="H28" s="58"/>
    </row>
    <row r="29" spans="1:8" ht="30" customHeight="1">
      <c r="A29" s="62">
        <v>8</v>
      </c>
      <c r="B29" s="49" t="s">
        <v>242</v>
      </c>
      <c r="C29" s="49" t="s">
        <v>243</v>
      </c>
      <c r="D29" s="50" t="s">
        <v>17</v>
      </c>
      <c r="E29" s="57"/>
      <c r="F29" s="50" t="s">
        <v>0</v>
      </c>
      <c r="G29" s="57">
        <v>1</v>
      </c>
      <c r="H29" s="37"/>
    </row>
    <row r="30" spans="1:8" ht="30" customHeight="1">
      <c r="A30" s="62">
        <v>9</v>
      </c>
      <c r="B30" s="4" t="s">
        <v>74</v>
      </c>
      <c r="C30" s="35" t="s">
        <v>125</v>
      </c>
      <c r="D30" s="3" t="s">
        <v>14</v>
      </c>
      <c r="E30" s="36"/>
      <c r="F30" s="36" t="s">
        <v>0</v>
      </c>
      <c r="G30" s="36">
        <v>3</v>
      </c>
      <c r="H30" s="37"/>
    </row>
    <row r="31" spans="1:8" ht="30" customHeight="1">
      <c r="A31" s="62">
        <v>10</v>
      </c>
      <c r="B31" s="4" t="s">
        <v>84</v>
      </c>
      <c r="C31" s="35" t="s">
        <v>126</v>
      </c>
      <c r="D31" s="3" t="s">
        <v>14</v>
      </c>
      <c r="E31" s="3"/>
      <c r="F31" s="36" t="s">
        <v>0</v>
      </c>
      <c r="G31" s="3">
        <v>9</v>
      </c>
      <c r="H31" s="2"/>
    </row>
    <row r="32" spans="1:8" ht="30">
      <c r="A32" s="62">
        <v>11</v>
      </c>
      <c r="B32" s="4" t="s">
        <v>25</v>
      </c>
      <c r="C32" s="35" t="s">
        <v>152</v>
      </c>
      <c r="D32" s="3" t="s">
        <v>14</v>
      </c>
      <c r="E32" s="3"/>
      <c r="F32" s="36" t="s">
        <v>0</v>
      </c>
      <c r="G32" s="3">
        <v>1</v>
      </c>
      <c r="H32" s="2"/>
    </row>
    <row r="33" spans="1:8" ht="23.25" customHeight="1" thickBot="1">
      <c r="A33" s="104" t="s">
        <v>278</v>
      </c>
      <c r="B33" s="105"/>
      <c r="C33" s="105"/>
      <c r="D33" s="105"/>
      <c r="E33" s="105"/>
      <c r="F33" s="105"/>
      <c r="G33" s="105"/>
      <c r="H33" s="105"/>
    </row>
    <row r="34" spans="1:8" ht="15.75" customHeight="1">
      <c r="A34" s="92" t="s">
        <v>19</v>
      </c>
      <c r="B34" s="106"/>
      <c r="C34" s="106"/>
      <c r="D34" s="106"/>
      <c r="E34" s="106"/>
      <c r="F34" s="106"/>
      <c r="G34" s="106"/>
      <c r="H34" s="107"/>
    </row>
    <row r="35" spans="1:8" ht="15" customHeight="1">
      <c r="A35" s="73" t="s">
        <v>127</v>
      </c>
      <c r="B35" s="95"/>
      <c r="C35" s="95"/>
      <c r="D35" s="95"/>
      <c r="E35" s="95"/>
      <c r="F35" s="95"/>
      <c r="G35" s="95"/>
      <c r="H35" s="96"/>
    </row>
    <row r="36" spans="1:8" ht="15" customHeight="1">
      <c r="A36" s="79" t="s">
        <v>150</v>
      </c>
      <c r="B36" s="100"/>
      <c r="C36" s="100"/>
      <c r="D36" s="100"/>
      <c r="E36" s="100"/>
      <c r="F36" s="100"/>
      <c r="G36" s="100"/>
      <c r="H36" s="101"/>
    </row>
    <row r="37" spans="1:8" ht="15" customHeight="1">
      <c r="A37" s="79" t="s">
        <v>131</v>
      </c>
      <c r="B37" s="100"/>
      <c r="C37" s="100"/>
      <c r="D37" s="100"/>
      <c r="E37" s="100"/>
      <c r="F37" s="100"/>
      <c r="G37" s="100"/>
      <c r="H37" s="101"/>
    </row>
    <row r="38" spans="1:8" ht="15" customHeight="1">
      <c r="A38" s="73" t="s">
        <v>128</v>
      </c>
      <c r="B38" s="95"/>
      <c r="C38" s="95"/>
      <c r="D38" s="95"/>
      <c r="E38" s="95"/>
      <c r="F38" s="95"/>
      <c r="G38" s="95"/>
      <c r="H38" s="96"/>
    </row>
    <row r="39" spans="1:8" ht="15" customHeight="1">
      <c r="A39" s="82" t="s">
        <v>33</v>
      </c>
      <c r="B39" s="83"/>
      <c r="C39" s="83"/>
      <c r="D39" s="83"/>
      <c r="E39" s="83"/>
      <c r="F39" s="83"/>
      <c r="G39" s="83"/>
      <c r="H39" s="84"/>
    </row>
    <row r="40" spans="1:8" ht="15.75" customHeight="1" thickBot="1">
      <c r="A40" s="85" t="s">
        <v>34</v>
      </c>
      <c r="B40" s="86"/>
      <c r="C40" s="86"/>
      <c r="D40" s="86"/>
      <c r="E40" s="86"/>
      <c r="F40" s="86"/>
      <c r="G40" s="86"/>
      <c r="H40" s="87"/>
    </row>
    <row r="41" spans="1:8" ht="60">
      <c r="A41" s="11" t="s">
        <v>12</v>
      </c>
      <c r="B41" s="11" t="s">
        <v>11</v>
      </c>
      <c r="C41" s="10" t="s">
        <v>10</v>
      </c>
      <c r="D41" s="11" t="s">
        <v>9</v>
      </c>
      <c r="E41" s="11" t="s">
        <v>8</v>
      </c>
      <c r="F41" s="11" t="s">
        <v>7</v>
      </c>
      <c r="G41" s="11" t="s">
        <v>6</v>
      </c>
      <c r="H41" s="11" t="s">
        <v>22</v>
      </c>
    </row>
    <row r="42" spans="1:8" ht="75">
      <c r="A42" s="52">
        <v>1</v>
      </c>
      <c r="B42" s="53" t="s">
        <v>244</v>
      </c>
      <c r="C42" s="51" t="s">
        <v>129</v>
      </c>
      <c r="D42" s="54" t="s">
        <v>14</v>
      </c>
      <c r="E42" s="52">
        <v>1</v>
      </c>
      <c r="F42" s="52" t="s">
        <v>36</v>
      </c>
      <c r="G42" s="55">
        <v>4</v>
      </c>
      <c r="H42" s="56"/>
    </row>
    <row r="43" spans="1:8" ht="30">
      <c r="A43" s="52">
        <v>2</v>
      </c>
      <c r="B43" s="2" t="s">
        <v>25</v>
      </c>
      <c r="C43" s="4" t="s">
        <v>73</v>
      </c>
      <c r="D43" s="3" t="s">
        <v>14</v>
      </c>
      <c r="E43" s="8">
        <v>1</v>
      </c>
      <c r="F43" s="8" t="s">
        <v>0</v>
      </c>
      <c r="G43" s="8">
        <v>1</v>
      </c>
      <c r="H43" s="2"/>
    </row>
    <row r="44" spans="1:8" ht="25.5">
      <c r="A44" s="52">
        <v>3</v>
      </c>
      <c r="B44" s="9" t="s">
        <v>24</v>
      </c>
      <c r="C44" s="16" t="s">
        <v>35</v>
      </c>
      <c r="D44" s="3" t="s">
        <v>14</v>
      </c>
      <c r="E44" s="21">
        <v>1</v>
      </c>
      <c r="F44" s="21" t="s">
        <v>36</v>
      </c>
      <c r="G44" s="21">
        <v>1</v>
      </c>
      <c r="H44" s="19"/>
    </row>
    <row r="45" spans="1:8" ht="23.25" customHeight="1" thickBot="1">
      <c r="A45" s="97" t="s">
        <v>279</v>
      </c>
      <c r="B45" s="98"/>
      <c r="C45" s="98"/>
      <c r="D45" s="98"/>
      <c r="E45" s="98"/>
      <c r="F45" s="98"/>
      <c r="G45" s="98"/>
      <c r="H45" s="98"/>
    </row>
    <row r="46" spans="1:8" ht="15.75" customHeight="1">
      <c r="A46" s="92" t="s">
        <v>19</v>
      </c>
      <c r="B46" s="93"/>
      <c r="C46" s="93"/>
      <c r="D46" s="93"/>
      <c r="E46" s="93"/>
      <c r="F46" s="93"/>
      <c r="G46" s="93"/>
      <c r="H46" s="94"/>
    </row>
    <row r="47" spans="1:8" ht="15" customHeight="1">
      <c r="A47" s="73" t="s">
        <v>130</v>
      </c>
      <c r="B47" s="74"/>
      <c r="C47" s="74"/>
      <c r="D47" s="74"/>
      <c r="E47" s="74"/>
      <c r="F47" s="74"/>
      <c r="G47" s="74"/>
      <c r="H47" s="75"/>
    </row>
    <row r="48" spans="1:8" ht="15" customHeight="1">
      <c r="A48" s="79" t="s">
        <v>151</v>
      </c>
      <c r="B48" s="80"/>
      <c r="C48" s="80"/>
      <c r="D48" s="80"/>
      <c r="E48" s="80"/>
      <c r="F48" s="80"/>
      <c r="G48" s="80"/>
      <c r="H48" s="81"/>
    </row>
    <row r="49" spans="1:8" ht="15" customHeight="1">
      <c r="A49" s="73" t="s">
        <v>18</v>
      </c>
      <c r="B49" s="74"/>
      <c r="C49" s="74"/>
      <c r="D49" s="74"/>
      <c r="E49" s="74"/>
      <c r="F49" s="74"/>
      <c r="G49" s="74"/>
      <c r="H49" s="75"/>
    </row>
    <row r="50" spans="1:8" ht="15" customHeight="1">
      <c r="A50" s="73" t="s">
        <v>131</v>
      </c>
      <c r="B50" s="74"/>
      <c r="C50" s="74"/>
      <c r="D50" s="74"/>
      <c r="E50" s="74"/>
      <c r="F50" s="74"/>
      <c r="G50" s="74"/>
      <c r="H50" s="75"/>
    </row>
    <row r="51" spans="1:8" ht="15" customHeight="1">
      <c r="A51" s="73" t="s">
        <v>128</v>
      </c>
      <c r="B51" s="74"/>
      <c r="C51" s="74"/>
      <c r="D51" s="74"/>
      <c r="E51" s="74"/>
      <c r="F51" s="74"/>
      <c r="G51" s="74"/>
      <c r="H51" s="75"/>
    </row>
    <row r="52" spans="1:8" ht="15" customHeight="1">
      <c r="A52" s="73" t="s">
        <v>132</v>
      </c>
      <c r="B52" s="74"/>
      <c r="C52" s="74"/>
      <c r="D52" s="74"/>
      <c r="E52" s="74"/>
      <c r="F52" s="74"/>
      <c r="G52" s="74"/>
      <c r="H52" s="75"/>
    </row>
    <row r="53" spans="1:8" ht="15" customHeight="1">
      <c r="A53" s="82" t="s">
        <v>33</v>
      </c>
      <c r="B53" s="83"/>
      <c r="C53" s="83"/>
      <c r="D53" s="83"/>
      <c r="E53" s="83"/>
      <c r="F53" s="83"/>
      <c r="G53" s="83"/>
      <c r="H53" s="84"/>
    </row>
    <row r="54" spans="1:8" ht="15.75" customHeight="1" thickBot="1">
      <c r="A54" s="85" t="s">
        <v>34</v>
      </c>
      <c r="B54" s="86"/>
      <c r="C54" s="86"/>
      <c r="D54" s="86"/>
      <c r="E54" s="86"/>
      <c r="F54" s="86"/>
      <c r="G54" s="86"/>
      <c r="H54" s="87"/>
    </row>
    <row r="55" spans="1:8" ht="75">
      <c r="A55" s="11" t="s">
        <v>12</v>
      </c>
      <c r="B55" s="11" t="s">
        <v>11</v>
      </c>
      <c r="C55" s="10" t="s">
        <v>10</v>
      </c>
      <c r="D55" s="11" t="s">
        <v>9</v>
      </c>
      <c r="E55" s="11" t="s">
        <v>8</v>
      </c>
      <c r="F55" s="11" t="s">
        <v>7</v>
      </c>
      <c r="G55" s="11" t="s">
        <v>6</v>
      </c>
      <c r="H55" s="11" t="s">
        <v>22</v>
      </c>
    </row>
    <row r="56" spans="1:8" ht="90">
      <c r="A56" s="63">
        <v>1</v>
      </c>
      <c r="B56" s="35" t="s">
        <v>15</v>
      </c>
      <c r="C56" s="35" t="s">
        <v>125</v>
      </c>
      <c r="D56" s="36" t="s">
        <v>14</v>
      </c>
      <c r="E56" s="36"/>
      <c r="F56" s="36" t="s">
        <v>0</v>
      </c>
      <c r="G56" s="36">
        <v>3</v>
      </c>
      <c r="H56" s="38"/>
    </row>
    <row r="57" spans="1:8" ht="120">
      <c r="A57" s="63">
        <v>2</v>
      </c>
      <c r="B57" s="35" t="s">
        <v>247</v>
      </c>
      <c r="C57" s="35" t="s">
        <v>133</v>
      </c>
      <c r="D57" s="36" t="s">
        <v>14</v>
      </c>
      <c r="E57" s="36"/>
      <c r="F57" s="36" t="s">
        <v>0</v>
      </c>
      <c r="G57" s="36">
        <v>6</v>
      </c>
      <c r="H57" s="38"/>
    </row>
    <row r="58" spans="1:8" ht="30">
      <c r="A58" s="63">
        <v>3</v>
      </c>
      <c r="B58" s="35" t="s">
        <v>25</v>
      </c>
      <c r="C58" s="35" t="s">
        <v>73</v>
      </c>
      <c r="D58" s="36" t="s">
        <v>14</v>
      </c>
      <c r="E58" s="35"/>
      <c r="F58" s="36" t="s">
        <v>0</v>
      </c>
      <c r="G58" s="39">
        <v>1</v>
      </c>
      <c r="H58" s="38"/>
    </row>
    <row r="59" spans="1:8" ht="15.75" customHeight="1">
      <c r="A59" s="88" t="s">
        <v>13</v>
      </c>
      <c r="B59" s="89"/>
      <c r="C59" s="89"/>
      <c r="D59" s="89"/>
      <c r="E59" s="89"/>
      <c r="F59" s="89"/>
      <c r="G59" s="89"/>
      <c r="H59" s="89"/>
    </row>
    <row r="60" spans="1:8" ht="69" customHeight="1">
      <c r="A60" s="9" t="s">
        <v>12</v>
      </c>
      <c r="B60" s="8" t="s">
        <v>11</v>
      </c>
      <c r="C60" s="8" t="s">
        <v>10</v>
      </c>
      <c r="D60" s="8" t="s">
        <v>9</v>
      </c>
      <c r="E60" s="8" t="s">
        <v>8</v>
      </c>
      <c r="F60" s="8" t="s">
        <v>7</v>
      </c>
      <c r="G60" s="8" t="s">
        <v>6</v>
      </c>
      <c r="H60" s="8" t="s">
        <v>22</v>
      </c>
    </row>
    <row r="61" spans="1:8" ht="62.45" customHeight="1">
      <c r="A61" s="64">
        <v>1</v>
      </c>
      <c r="B61" s="6" t="s">
        <v>5</v>
      </c>
      <c r="C61" s="23" t="s">
        <v>134</v>
      </c>
      <c r="D61" s="3" t="s">
        <v>3</v>
      </c>
      <c r="E61" s="22">
        <v>1</v>
      </c>
      <c r="F61" s="22" t="s">
        <v>0</v>
      </c>
      <c r="G61" s="17">
        <f>E61</f>
        <v>1</v>
      </c>
      <c r="H61" s="2"/>
    </row>
    <row r="62" spans="1:8" ht="21" customHeight="1">
      <c r="A62" s="59">
        <v>2</v>
      </c>
      <c r="B62" s="2" t="s">
        <v>4</v>
      </c>
      <c r="C62" s="23" t="s">
        <v>135</v>
      </c>
      <c r="D62" s="3" t="s">
        <v>3</v>
      </c>
      <c r="E62" s="17">
        <v>4</v>
      </c>
      <c r="F62" s="17" t="s">
        <v>0</v>
      </c>
      <c r="G62" s="17">
        <f>E62</f>
        <v>4</v>
      </c>
      <c r="H62" s="2"/>
    </row>
    <row r="63" spans="1:8" ht="140.25">
      <c r="A63" s="59">
        <v>3</v>
      </c>
      <c r="B63" s="56" t="s">
        <v>248</v>
      </c>
      <c r="C63" s="60" t="s">
        <v>153</v>
      </c>
      <c r="D63" s="54" t="s">
        <v>3</v>
      </c>
      <c r="E63" s="61">
        <v>1</v>
      </c>
      <c r="F63" s="61" t="s">
        <v>0</v>
      </c>
      <c r="G63" s="61">
        <f>E63</f>
        <v>1</v>
      </c>
      <c r="H63" s="56"/>
    </row>
    <row r="64" spans="1:8" ht="21" thickBot="1">
      <c r="A64" s="90" t="s">
        <v>77</v>
      </c>
      <c r="B64" s="91"/>
      <c r="C64" s="91"/>
      <c r="D64" s="91"/>
      <c r="E64" s="91"/>
      <c r="F64" s="91"/>
      <c r="G64" s="91"/>
      <c r="H64" s="91"/>
    </row>
    <row r="65" spans="1:8">
      <c r="A65" s="92" t="s">
        <v>19</v>
      </c>
      <c r="B65" s="93"/>
      <c r="C65" s="93"/>
      <c r="D65" s="93"/>
      <c r="E65" s="93"/>
      <c r="F65" s="93"/>
      <c r="G65" s="93"/>
      <c r="H65" s="94"/>
    </row>
    <row r="66" spans="1:8">
      <c r="A66" s="79" t="s">
        <v>154</v>
      </c>
      <c r="B66" s="80"/>
      <c r="C66" s="80"/>
      <c r="D66" s="80"/>
      <c r="E66" s="80"/>
      <c r="F66" s="80"/>
      <c r="G66" s="80"/>
      <c r="H66" s="81"/>
    </row>
    <row r="67" spans="1:8">
      <c r="A67" s="79" t="s">
        <v>151</v>
      </c>
      <c r="B67" s="80"/>
      <c r="C67" s="80"/>
      <c r="D67" s="80"/>
      <c r="E67" s="80"/>
      <c r="F67" s="80"/>
      <c r="G67" s="80"/>
      <c r="H67" s="81"/>
    </row>
    <row r="68" spans="1:8">
      <c r="A68" s="73" t="s">
        <v>18</v>
      </c>
      <c r="B68" s="74"/>
      <c r="C68" s="74"/>
      <c r="D68" s="74"/>
      <c r="E68" s="74"/>
      <c r="F68" s="74"/>
      <c r="G68" s="74"/>
      <c r="H68" s="75"/>
    </row>
    <row r="69" spans="1:8">
      <c r="A69" s="73" t="s">
        <v>131</v>
      </c>
      <c r="B69" s="74"/>
      <c r="C69" s="74"/>
      <c r="D69" s="74"/>
      <c r="E69" s="74"/>
      <c r="F69" s="74"/>
      <c r="G69" s="74"/>
      <c r="H69" s="75"/>
    </row>
    <row r="70" spans="1:8" ht="15" customHeight="1">
      <c r="A70" s="73" t="s">
        <v>128</v>
      </c>
      <c r="B70" s="74"/>
      <c r="C70" s="74"/>
      <c r="D70" s="74"/>
      <c r="E70" s="74"/>
      <c r="F70" s="74"/>
      <c r="G70" s="74"/>
      <c r="H70" s="75"/>
    </row>
    <row r="71" spans="1:8">
      <c r="A71" s="73" t="s">
        <v>136</v>
      </c>
      <c r="B71" s="74"/>
      <c r="C71" s="74"/>
      <c r="D71" s="74"/>
      <c r="E71" s="74"/>
      <c r="F71" s="74"/>
      <c r="G71" s="74"/>
      <c r="H71" s="75"/>
    </row>
    <row r="72" spans="1:8">
      <c r="A72" s="73" t="s">
        <v>137</v>
      </c>
      <c r="B72" s="74"/>
      <c r="C72" s="74"/>
      <c r="D72" s="74"/>
      <c r="E72" s="74"/>
      <c r="F72" s="74"/>
      <c r="G72" s="74"/>
      <c r="H72" s="75"/>
    </row>
    <row r="73" spans="1:8" ht="15.75" thickBot="1">
      <c r="A73" s="76" t="s">
        <v>138</v>
      </c>
      <c r="B73" s="77"/>
      <c r="C73" s="77"/>
      <c r="D73" s="77"/>
      <c r="E73" s="77"/>
      <c r="F73" s="77"/>
      <c r="G73" s="77"/>
      <c r="H73" s="78"/>
    </row>
    <row r="74" spans="1:8" ht="75">
      <c r="A74" s="15" t="s">
        <v>12</v>
      </c>
      <c r="B74" s="10" t="s">
        <v>11</v>
      </c>
      <c r="C74" s="10" t="s">
        <v>10</v>
      </c>
      <c r="D74" s="11" t="s">
        <v>9</v>
      </c>
      <c r="E74" s="11" t="s">
        <v>8</v>
      </c>
      <c r="F74" s="11" t="s">
        <v>7</v>
      </c>
      <c r="G74" s="11" t="s">
        <v>6</v>
      </c>
      <c r="H74" s="11" t="s">
        <v>22</v>
      </c>
    </row>
    <row r="75" spans="1:8" ht="45">
      <c r="A75" s="62">
        <v>1</v>
      </c>
      <c r="B75" s="49" t="s">
        <v>37</v>
      </c>
      <c r="C75" s="49" t="s">
        <v>155</v>
      </c>
      <c r="D75" s="50" t="s">
        <v>14</v>
      </c>
      <c r="E75" s="50">
        <v>6</v>
      </c>
      <c r="F75" s="54" t="s">
        <v>0</v>
      </c>
      <c r="G75" s="50">
        <v>6</v>
      </c>
      <c r="H75" s="56"/>
    </row>
    <row r="76" spans="1:8" ht="30">
      <c r="A76" s="62">
        <v>2</v>
      </c>
      <c r="B76" s="49" t="s">
        <v>15</v>
      </c>
      <c r="C76" s="49" t="s">
        <v>156</v>
      </c>
      <c r="D76" s="50" t="s">
        <v>14</v>
      </c>
      <c r="E76" s="50">
        <v>1</v>
      </c>
      <c r="F76" s="54" t="s">
        <v>0</v>
      </c>
      <c r="G76" s="50">
        <v>1</v>
      </c>
      <c r="H76" s="56"/>
    </row>
    <row r="77" spans="1:8" ht="15.75" customHeight="1">
      <c r="A77" s="62">
        <v>3</v>
      </c>
      <c r="B77" s="49" t="s">
        <v>247</v>
      </c>
      <c r="C77" s="49" t="s">
        <v>133</v>
      </c>
      <c r="D77" s="50" t="s">
        <v>14</v>
      </c>
      <c r="E77" s="50">
        <v>1</v>
      </c>
      <c r="F77" s="54" t="s">
        <v>0</v>
      </c>
      <c r="G77" s="50">
        <v>1</v>
      </c>
      <c r="H77" s="56"/>
    </row>
  </sheetData>
  <mergeCells count="62">
    <mergeCell ref="C9:D9"/>
    <mergeCell ref="E9:F9"/>
    <mergeCell ref="G9:H9"/>
    <mergeCell ref="A6:B6"/>
    <mergeCell ref="C6:H6"/>
    <mergeCell ref="A7:C7"/>
    <mergeCell ref="D7:H7"/>
    <mergeCell ref="C14:H14"/>
    <mergeCell ref="A4:H4"/>
    <mergeCell ref="A5:H5"/>
    <mergeCell ref="A3:H3"/>
    <mergeCell ref="A8:B8"/>
    <mergeCell ref="C8:H8"/>
    <mergeCell ref="A1:H1"/>
    <mergeCell ref="A2:H2"/>
    <mergeCell ref="A11:B11"/>
    <mergeCell ref="C11:H11"/>
    <mergeCell ref="A10:B10"/>
    <mergeCell ref="C10:D10"/>
    <mergeCell ref="E10:F10"/>
    <mergeCell ref="G10:H10"/>
    <mergeCell ref="A9:B9"/>
    <mergeCell ref="C12:H12"/>
    <mergeCell ref="A12:B12"/>
    <mergeCell ref="A37:H37"/>
    <mergeCell ref="A20:H20"/>
    <mergeCell ref="A33:H33"/>
    <mergeCell ref="A34:H34"/>
    <mergeCell ref="A35:H35"/>
    <mergeCell ref="A36:H36"/>
    <mergeCell ref="A19:H19"/>
    <mergeCell ref="A13:B13"/>
    <mergeCell ref="C13:H13"/>
    <mergeCell ref="A15:H15"/>
    <mergeCell ref="A16:H16"/>
    <mergeCell ref="A17:H17"/>
    <mergeCell ref="A18:H18"/>
    <mergeCell ref="A14:B14"/>
    <mergeCell ref="A52:H52"/>
    <mergeCell ref="A38:H38"/>
    <mergeCell ref="A39:H39"/>
    <mergeCell ref="A40:H40"/>
    <mergeCell ref="A45:H45"/>
    <mergeCell ref="A46:H46"/>
    <mergeCell ref="A47:H47"/>
    <mergeCell ref="A48:H48"/>
    <mergeCell ref="A49:H49"/>
    <mergeCell ref="A50:H50"/>
    <mergeCell ref="A51:H51"/>
    <mergeCell ref="A53:H53"/>
    <mergeCell ref="A54:H54"/>
    <mergeCell ref="A59:H59"/>
    <mergeCell ref="A64:H64"/>
    <mergeCell ref="A65:H65"/>
    <mergeCell ref="A72:H72"/>
    <mergeCell ref="A73:H73"/>
    <mergeCell ref="A66:H66"/>
    <mergeCell ref="A67:H67"/>
    <mergeCell ref="A68:H68"/>
    <mergeCell ref="A69:H69"/>
    <mergeCell ref="A70:H70"/>
    <mergeCell ref="A71:H71"/>
  </mergeCells>
  <pageMargins left="0.7" right="0.7" top="0.75" bottom="0.75" header="0" footer="0"/>
  <pageSetup paperSize="9"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9"/>
  <sheetViews>
    <sheetView zoomScaleNormal="100" workbookViewId="0">
      <selection sqref="A1:XFD1"/>
    </sheetView>
  </sheetViews>
  <sheetFormatPr defaultColWidth="14.42578125" defaultRowHeight="15"/>
  <cols>
    <col min="1" max="1" width="5.140625" style="24" customWidth="1"/>
    <col min="2" max="2" width="52" style="24" customWidth="1"/>
    <col min="3" max="3" width="27.42578125" style="24" customWidth="1"/>
    <col min="4" max="4" width="22" style="24" customWidth="1"/>
    <col min="5" max="5" width="15.42578125" style="24" customWidth="1"/>
    <col min="6" max="6" width="19.7109375" style="24" bestFit="1" customWidth="1"/>
    <col min="7" max="7" width="14.42578125" style="24" customWidth="1"/>
    <col min="8" max="8" width="25" style="24" bestFit="1" customWidth="1"/>
    <col min="9" max="11" width="8.7109375" style="1" customWidth="1"/>
    <col min="12" max="16384" width="14.42578125" style="1"/>
  </cols>
  <sheetData>
    <row r="1" spans="1:8" ht="20.25">
      <c r="A1" s="116" t="s">
        <v>59</v>
      </c>
      <c r="B1" s="116"/>
      <c r="C1" s="116"/>
      <c r="D1" s="116"/>
      <c r="E1" s="116"/>
      <c r="F1" s="116"/>
      <c r="G1" s="116"/>
      <c r="H1" s="116"/>
    </row>
    <row r="2" spans="1:8" ht="20.25">
      <c r="A2" s="117" t="str">
        <f>'Информация о Чемпионате'!B4</f>
        <v xml:space="preserve">Итоговый (межрегиональный) этап Чемпионата по профессиональному мастерству "Профессионалы" в 2025 г. </v>
      </c>
      <c r="B2" s="117"/>
      <c r="C2" s="117"/>
      <c r="D2" s="117"/>
      <c r="E2" s="117"/>
      <c r="F2" s="117"/>
      <c r="G2" s="117"/>
      <c r="H2" s="117"/>
    </row>
    <row r="3" spans="1:8" ht="20.25">
      <c r="A3" s="116" t="s">
        <v>60</v>
      </c>
      <c r="B3" s="116"/>
      <c r="C3" s="116"/>
      <c r="D3" s="116"/>
      <c r="E3" s="116"/>
      <c r="F3" s="116"/>
      <c r="G3" s="116"/>
      <c r="H3" s="116"/>
    </row>
    <row r="4" spans="1:8" ht="20.25">
      <c r="A4" s="115" t="str">
        <f>'Информация о Чемпионате'!B3</f>
        <v>Мехатроника</v>
      </c>
      <c r="B4" s="115"/>
      <c r="C4" s="115"/>
      <c r="D4" s="115"/>
      <c r="E4" s="115"/>
      <c r="F4" s="115"/>
      <c r="G4" s="115"/>
      <c r="H4" s="115"/>
    </row>
    <row r="5" spans="1:8">
      <c r="A5" s="99" t="s">
        <v>23</v>
      </c>
      <c r="B5" s="74"/>
      <c r="C5" s="74"/>
      <c r="D5" s="74"/>
      <c r="E5" s="74"/>
      <c r="F5" s="74"/>
      <c r="G5" s="74"/>
      <c r="H5" s="74"/>
    </row>
    <row r="6" spans="1:8" ht="15.75">
      <c r="A6" s="99" t="s">
        <v>57</v>
      </c>
      <c r="B6" s="99"/>
      <c r="C6" s="118" t="str">
        <f>'Информация о Чемпионате'!B5</f>
        <v>Москва</v>
      </c>
      <c r="D6" s="118"/>
      <c r="E6" s="118"/>
      <c r="F6" s="118"/>
      <c r="G6" s="118"/>
      <c r="H6" s="118"/>
    </row>
    <row r="7" spans="1:8" ht="15.75">
      <c r="A7" s="99" t="s">
        <v>58</v>
      </c>
      <c r="B7" s="99"/>
      <c r="C7" s="99"/>
      <c r="D7" s="118" t="str">
        <f>'Информация о Чемпионате'!B6</f>
        <v>ГАПОУ ПК № 8 им. И.Ф. Павлова ППП «Руднево»</v>
      </c>
      <c r="E7" s="118"/>
      <c r="F7" s="118"/>
      <c r="G7" s="118"/>
      <c r="H7" s="118"/>
    </row>
    <row r="8" spans="1:8" ht="15.75">
      <c r="A8" s="99" t="s">
        <v>52</v>
      </c>
      <c r="B8" s="99"/>
      <c r="C8" s="99" t="str">
        <f>'Информация о Чемпионате'!B7</f>
        <v xml:space="preserve">г. Москва, ул. Сочинская, 14Ас1 </v>
      </c>
      <c r="D8" s="99"/>
      <c r="E8" s="99"/>
      <c r="F8" s="99"/>
      <c r="G8" s="99"/>
      <c r="H8" s="99"/>
    </row>
    <row r="9" spans="1:8" ht="15.75">
      <c r="A9" s="99" t="s">
        <v>56</v>
      </c>
      <c r="B9" s="99"/>
      <c r="C9" s="99" t="str">
        <f>'Информация о Чемпионате'!B9</f>
        <v>Штанг Герман Викторович</v>
      </c>
      <c r="D9" s="99"/>
      <c r="E9" s="99" t="str">
        <f>'Информация о Чемпионате'!B10</f>
        <v>german.shtang@mail.ru</v>
      </c>
      <c r="F9" s="99"/>
      <c r="G9" s="99"/>
      <c r="H9" s="99"/>
    </row>
    <row r="10" spans="1:8" ht="15.75">
      <c r="A10" s="99" t="s">
        <v>55</v>
      </c>
      <c r="B10" s="99"/>
      <c r="C10" s="99" t="str">
        <f>'Информация о Чемпионате'!B12</f>
        <v>Федосеев Михаил Андреевич</v>
      </c>
      <c r="D10" s="99"/>
      <c r="E10" s="99" t="str">
        <f>'Информация о Чемпионате'!B13</f>
        <v>mid857366@gmail.com</v>
      </c>
      <c r="F10" s="99"/>
      <c r="G10" s="99">
        <f>'Информация о Чемпионате'!B14</f>
        <v>89251992664</v>
      </c>
      <c r="H10" s="99"/>
    </row>
    <row r="11" spans="1:8" ht="15.75">
      <c r="A11" s="99" t="s">
        <v>54</v>
      </c>
      <c r="B11" s="99"/>
      <c r="C11" s="99">
        <f>'Информация о Чемпионате'!B17</f>
        <v>24</v>
      </c>
      <c r="D11" s="99"/>
      <c r="E11" s="99"/>
      <c r="F11" s="99"/>
      <c r="G11" s="99"/>
      <c r="H11" s="99"/>
    </row>
    <row r="12" spans="1:8" ht="15.75">
      <c r="A12" s="99" t="s">
        <v>39</v>
      </c>
      <c r="B12" s="99"/>
      <c r="C12" s="99">
        <f>'Информация о Чемпионате'!B15</f>
        <v>20</v>
      </c>
      <c r="D12" s="99"/>
      <c r="E12" s="99"/>
      <c r="F12" s="99"/>
      <c r="G12" s="99"/>
      <c r="H12" s="99"/>
    </row>
    <row r="13" spans="1:8" ht="15.75">
      <c r="A13" s="99" t="s">
        <v>40</v>
      </c>
      <c r="B13" s="99"/>
      <c r="C13" s="99">
        <f>'Информация о Чемпионате'!B16</f>
        <v>5</v>
      </c>
      <c r="D13" s="99"/>
      <c r="E13" s="99"/>
      <c r="F13" s="99"/>
      <c r="G13" s="99"/>
      <c r="H13" s="99"/>
    </row>
    <row r="14" spans="1:8" ht="15.75">
      <c r="A14" s="99" t="s">
        <v>53</v>
      </c>
      <c r="B14" s="99"/>
      <c r="C14" s="99" t="str">
        <f>'Информация о Чемпионате'!B8</f>
        <v>07.07.2025 - 18.07.2025</v>
      </c>
      <c r="D14" s="99"/>
      <c r="E14" s="99"/>
      <c r="F14" s="99"/>
      <c r="G14" s="99"/>
      <c r="H14" s="99"/>
    </row>
    <row r="15" spans="1:8" ht="21" thickBot="1">
      <c r="A15" s="97" t="s">
        <v>26</v>
      </c>
      <c r="B15" s="98"/>
      <c r="C15" s="98"/>
      <c r="D15" s="98"/>
      <c r="E15" s="98"/>
      <c r="F15" s="98"/>
      <c r="G15" s="98"/>
      <c r="H15" s="98"/>
    </row>
    <row r="16" spans="1:8">
      <c r="A16" s="92" t="s">
        <v>19</v>
      </c>
      <c r="B16" s="93"/>
      <c r="C16" s="93"/>
      <c r="D16" s="93"/>
      <c r="E16" s="93"/>
      <c r="F16" s="93"/>
      <c r="G16" s="93"/>
      <c r="H16" s="94"/>
    </row>
    <row r="17" spans="1:8">
      <c r="A17" s="73" t="s">
        <v>140</v>
      </c>
      <c r="B17" s="74"/>
      <c r="C17" s="74"/>
      <c r="D17" s="74"/>
      <c r="E17" s="74"/>
      <c r="F17" s="74"/>
      <c r="G17" s="74"/>
      <c r="H17" s="75"/>
    </row>
    <row r="18" spans="1:8">
      <c r="A18" s="79" t="s">
        <v>151</v>
      </c>
      <c r="B18" s="80"/>
      <c r="C18" s="80"/>
      <c r="D18" s="80"/>
      <c r="E18" s="80"/>
      <c r="F18" s="80"/>
      <c r="G18" s="80"/>
      <c r="H18" s="81"/>
    </row>
    <row r="19" spans="1:8">
      <c r="A19" s="73" t="s">
        <v>18</v>
      </c>
      <c r="B19" s="74"/>
      <c r="C19" s="74"/>
      <c r="D19" s="74"/>
      <c r="E19" s="74"/>
      <c r="F19" s="74"/>
      <c r="G19" s="74"/>
      <c r="H19" s="75"/>
    </row>
    <row r="20" spans="1:8">
      <c r="A20" s="73" t="s">
        <v>131</v>
      </c>
      <c r="B20" s="74"/>
      <c r="C20" s="74"/>
      <c r="D20" s="74"/>
      <c r="E20" s="74"/>
      <c r="F20" s="74"/>
      <c r="G20" s="74"/>
      <c r="H20" s="75"/>
    </row>
    <row r="21" spans="1:8">
      <c r="A21" s="73" t="s">
        <v>128</v>
      </c>
      <c r="B21" s="74"/>
      <c r="C21" s="74"/>
      <c r="D21" s="74"/>
      <c r="E21" s="74"/>
      <c r="F21" s="74"/>
      <c r="G21" s="74"/>
      <c r="H21" s="75"/>
    </row>
    <row r="22" spans="1:8">
      <c r="A22" s="73" t="s">
        <v>136</v>
      </c>
      <c r="B22" s="74"/>
      <c r="C22" s="74"/>
      <c r="D22" s="74"/>
      <c r="E22" s="74"/>
      <c r="F22" s="74"/>
      <c r="G22" s="74"/>
      <c r="H22" s="75"/>
    </row>
    <row r="23" spans="1:8">
      <c r="A23" s="82" t="s">
        <v>33</v>
      </c>
      <c r="B23" s="83"/>
      <c r="C23" s="83"/>
      <c r="D23" s="83"/>
      <c r="E23" s="83"/>
      <c r="F23" s="83"/>
      <c r="G23" s="83"/>
      <c r="H23" s="84"/>
    </row>
    <row r="24" spans="1:8" ht="15.75" thickBot="1">
      <c r="A24" s="85" t="s">
        <v>34</v>
      </c>
      <c r="B24" s="86"/>
      <c r="C24" s="86"/>
      <c r="D24" s="86"/>
      <c r="E24" s="86"/>
      <c r="F24" s="86"/>
      <c r="G24" s="86"/>
      <c r="H24" s="87"/>
    </row>
    <row r="25" spans="1:8" ht="60" customHeight="1">
      <c r="A25" s="11" t="s">
        <v>12</v>
      </c>
      <c r="B25" s="11" t="s">
        <v>11</v>
      </c>
      <c r="C25" s="10" t="s">
        <v>10</v>
      </c>
      <c r="D25" s="11"/>
      <c r="E25" s="11"/>
      <c r="F25" s="11"/>
      <c r="G25" s="11" t="s">
        <v>6</v>
      </c>
      <c r="H25" s="11" t="s">
        <v>22</v>
      </c>
    </row>
    <row r="26" spans="1:8" ht="39.950000000000003" customHeight="1">
      <c r="A26" s="11">
        <v>1</v>
      </c>
      <c r="B26" s="40" t="s">
        <v>183</v>
      </c>
      <c r="C26" s="40" t="s">
        <v>185</v>
      </c>
      <c r="D26" s="11" t="s">
        <v>21</v>
      </c>
      <c r="E26" s="11">
        <v>2</v>
      </c>
      <c r="F26" s="11" t="s">
        <v>20</v>
      </c>
      <c r="G26" s="8">
        <v>10</v>
      </c>
      <c r="H26" s="2"/>
    </row>
    <row r="27" spans="1:8" ht="39.950000000000003" customHeight="1">
      <c r="A27" s="11">
        <v>2</v>
      </c>
      <c r="B27" s="37" t="s">
        <v>167</v>
      </c>
      <c r="C27" s="40" t="s">
        <v>173</v>
      </c>
      <c r="D27" s="11" t="s">
        <v>21</v>
      </c>
      <c r="E27" s="11">
        <v>1</v>
      </c>
      <c r="F27" s="11" t="s">
        <v>20</v>
      </c>
      <c r="G27" s="8">
        <v>5</v>
      </c>
      <c r="H27" s="2"/>
    </row>
    <row r="28" spans="1:8" ht="39.950000000000003" customHeight="1">
      <c r="A28" s="11">
        <v>3</v>
      </c>
      <c r="B28" s="37" t="s">
        <v>241</v>
      </c>
      <c r="C28" s="40" t="s">
        <v>174</v>
      </c>
      <c r="D28" s="11" t="s">
        <v>21</v>
      </c>
      <c r="E28" s="8">
        <v>2</v>
      </c>
      <c r="F28" s="11" t="s">
        <v>20</v>
      </c>
      <c r="G28" s="3">
        <v>10</v>
      </c>
      <c r="H28" s="2"/>
    </row>
    <row r="29" spans="1:8" ht="39.950000000000003" customHeight="1">
      <c r="A29" s="11">
        <v>4</v>
      </c>
      <c r="B29" s="37" t="s">
        <v>162</v>
      </c>
      <c r="C29" s="40" t="s">
        <v>175</v>
      </c>
      <c r="D29" s="11" t="s">
        <v>21</v>
      </c>
      <c r="E29" s="8">
        <v>1</v>
      </c>
      <c r="F29" s="11" t="s">
        <v>20</v>
      </c>
      <c r="G29" s="3">
        <v>5</v>
      </c>
      <c r="H29" s="2"/>
    </row>
    <row r="30" spans="1:8" ht="39.950000000000003" customHeight="1">
      <c r="A30" s="11">
        <v>5</v>
      </c>
      <c r="B30" s="37" t="s">
        <v>161</v>
      </c>
      <c r="C30" s="40" t="s">
        <v>176</v>
      </c>
      <c r="D30" s="11" t="s">
        <v>21</v>
      </c>
      <c r="E30" s="8">
        <v>1</v>
      </c>
      <c r="F30" s="11" t="s">
        <v>20</v>
      </c>
      <c r="G30" s="3">
        <v>5</v>
      </c>
      <c r="H30" s="2"/>
    </row>
    <row r="31" spans="1:8" ht="39.950000000000003" customHeight="1">
      <c r="A31" s="11">
        <v>6</v>
      </c>
      <c r="B31" s="37" t="s">
        <v>188</v>
      </c>
      <c r="C31" s="40" t="s">
        <v>187</v>
      </c>
      <c r="D31" s="11" t="s">
        <v>21</v>
      </c>
      <c r="E31" s="8">
        <v>1</v>
      </c>
      <c r="F31" s="11" t="s">
        <v>20</v>
      </c>
      <c r="G31" s="3">
        <v>5</v>
      </c>
      <c r="H31" s="2"/>
    </row>
    <row r="32" spans="1:8" ht="39.950000000000003" customHeight="1">
      <c r="A32" s="11">
        <v>7</v>
      </c>
      <c r="B32" s="37" t="s">
        <v>186</v>
      </c>
      <c r="C32" s="40" t="s">
        <v>159</v>
      </c>
      <c r="D32" s="11" t="s">
        <v>21</v>
      </c>
      <c r="E32" s="8">
        <v>2</v>
      </c>
      <c r="F32" s="11" t="s">
        <v>20</v>
      </c>
      <c r="G32" s="3">
        <v>10</v>
      </c>
      <c r="H32" s="2"/>
    </row>
    <row r="33" spans="1:8" ht="39.950000000000003" customHeight="1">
      <c r="A33" s="11">
        <v>8</v>
      </c>
      <c r="B33" s="37" t="s">
        <v>78</v>
      </c>
      <c r="C33" s="70" t="s">
        <v>177</v>
      </c>
      <c r="D33" s="11" t="s">
        <v>21</v>
      </c>
      <c r="E33" s="8">
        <v>1</v>
      </c>
      <c r="F33" s="11" t="s">
        <v>20</v>
      </c>
      <c r="G33" s="3">
        <v>5</v>
      </c>
      <c r="H33" s="2"/>
    </row>
    <row r="34" spans="1:8" ht="39.950000000000003" customHeight="1">
      <c r="A34" s="11">
        <v>9</v>
      </c>
      <c r="B34" s="37" t="s">
        <v>165</v>
      </c>
      <c r="C34" s="68" t="s">
        <v>164</v>
      </c>
      <c r="D34" s="11" t="s">
        <v>21</v>
      </c>
      <c r="E34" s="8">
        <v>2</v>
      </c>
      <c r="F34" s="11" t="s">
        <v>20</v>
      </c>
      <c r="G34" s="3">
        <v>10</v>
      </c>
      <c r="H34" s="2"/>
    </row>
    <row r="35" spans="1:8" ht="39.950000000000003" customHeight="1">
      <c r="A35" s="11">
        <v>10</v>
      </c>
      <c r="B35" s="37" t="s">
        <v>166</v>
      </c>
      <c r="C35" s="68" t="s">
        <v>172</v>
      </c>
      <c r="D35" s="11" t="s">
        <v>21</v>
      </c>
      <c r="E35" s="8">
        <v>4</v>
      </c>
      <c r="F35" s="11" t="s">
        <v>20</v>
      </c>
      <c r="G35" s="3">
        <v>20</v>
      </c>
      <c r="H35" s="2"/>
    </row>
    <row r="36" spans="1:8" ht="39.950000000000003" customHeight="1">
      <c r="A36" s="11">
        <v>11</v>
      </c>
      <c r="B36" s="37" t="s">
        <v>79</v>
      </c>
      <c r="C36" s="68"/>
      <c r="D36" s="11" t="s">
        <v>21</v>
      </c>
      <c r="E36" s="8">
        <v>2</v>
      </c>
      <c r="F36" s="11" t="s">
        <v>20</v>
      </c>
      <c r="G36" s="3">
        <v>10</v>
      </c>
      <c r="H36" s="2"/>
    </row>
    <row r="37" spans="1:8" ht="39.950000000000003" customHeight="1">
      <c r="A37" s="11">
        <v>12</v>
      </c>
      <c r="B37" s="37" t="s">
        <v>249</v>
      </c>
      <c r="C37" s="40" t="s">
        <v>168</v>
      </c>
      <c r="D37" s="11" t="s">
        <v>21</v>
      </c>
      <c r="E37" s="8">
        <v>1</v>
      </c>
      <c r="F37" s="11" t="s">
        <v>20</v>
      </c>
      <c r="G37" s="3">
        <v>5</v>
      </c>
      <c r="H37" s="2"/>
    </row>
    <row r="38" spans="1:8" ht="39.950000000000003" customHeight="1">
      <c r="A38" s="11">
        <v>13</v>
      </c>
      <c r="B38" s="37" t="s">
        <v>85</v>
      </c>
      <c r="C38" s="40" t="s">
        <v>169</v>
      </c>
      <c r="D38" s="11" t="s">
        <v>21</v>
      </c>
      <c r="E38" s="8">
        <v>2</v>
      </c>
      <c r="F38" s="11" t="s">
        <v>20</v>
      </c>
      <c r="G38" s="3">
        <v>10</v>
      </c>
      <c r="H38" s="2"/>
    </row>
    <row r="39" spans="1:8" ht="39.950000000000003" customHeight="1">
      <c r="A39" s="11">
        <v>14</v>
      </c>
      <c r="B39" s="37" t="s">
        <v>157</v>
      </c>
      <c r="C39" s="69" t="s">
        <v>160</v>
      </c>
      <c r="D39" s="11" t="s">
        <v>21</v>
      </c>
      <c r="E39" s="8">
        <v>2</v>
      </c>
      <c r="F39" s="11" t="s">
        <v>20</v>
      </c>
      <c r="G39" s="3">
        <v>10</v>
      </c>
      <c r="H39" s="2"/>
    </row>
    <row r="40" spans="1:8" ht="39.950000000000003" customHeight="1">
      <c r="A40" s="11">
        <v>15</v>
      </c>
      <c r="B40" s="41" t="s">
        <v>163</v>
      </c>
      <c r="C40" s="40" t="s">
        <v>170</v>
      </c>
      <c r="D40" s="11" t="s">
        <v>21</v>
      </c>
      <c r="E40" s="8">
        <v>2</v>
      </c>
      <c r="F40" s="11" t="s">
        <v>20</v>
      </c>
      <c r="G40" s="3">
        <v>10</v>
      </c>
      <c r="H40" s="2"/>
    </row>
    <row r="41" spans="1:8" ht="39.950000000000003" customHeight="1">
      <c r="A41" s="11">
        <v>16</v>
      </c>
      <c r="B41" s="41" t="s">
        <v>184</v>
      </c>
      <c r="C41" s="40" t="s">
        <v>216</v>
      </c>
      <c r="D41" s="11" t="s">
        <v>21</v>
      </c>
      <c r="E41" s="8">
        <v>1</v>
      </c>
      <c r="F41" s="11" t="s">
        <v>20</v>
      </c>
      <c r="G41" s="3">
        <v>5</v>
      </c>
      <c r="H41" s="2"/>
    </row>
    <row r="42" spans="1:8" ht="39.950000000000003" customHeight="1">
      <c r="A42" s="11">
        <v>17</v>
      </c>
      <c r="B42" s="41" t="s">
        <v>158</v>
      </c>
      <c r="C42" s="69" t="s">
        <v>171</v>
      </c>
      <c r="D42" s="11" t="s">
        <v>21</v>
      </c>
      <c r="E42" s="8">
        <v>1</v>
      </c>
      <c r="F42" s="11" t="s">
        <v>20</v>
      </c>
      <c r="G42" s="3">
        <v>5</v>
      </c>
      <c r="H42" s="2"/>
    </row>
    <row r="43" spans="1:8" ht="39.950000000000003" customHeight="1">
      <c r="A43" s="97" t="s">
        <v>13</v>
      </c>
      <c r="B43" s="119"/>
      <c r="C43" s="119"/>
      <c r="D43" s="119"/>
      <c r="E43" s="119"/>
      <c r="F43" s="119"/>
      <c r="G43" s="119"/>
      <c r="H43" s="119"/>
    </row>
    <row r="44" spans="1:8" ht="39.950000000000003" customHeight="1">
      <c r="A44" s="8" t="s">
        <v>12</v>
      </c>
      <c r="B44" s="8" t="s">
        <v>11</v>
      </c>
      <c r="C44" s="8" t="s">
        <v>10</v>
      </c>
      <c r="D44" s="8" t="s">
        <v>9</v>
      </c>
      <c r="E44" s="8" t="s">
        <v>8</v>
      </c>
      <c r="F44" s="8" t="s">
        <v>7</v>
      </c>
      <c r="G44" s="8" t="s">
        <v>6</v>
      </c>
      <c r="H44" s="8" t="s">
        <v>22</v>
      </c>
    </row>
    <row r="45" spans="1:8" ht="39.950000000000003" customHeight="1">
      <c r="A45" s="65">
        <v>1</v>
      </c>
      <c r="B45" s="66" t="s">
        <v>5</v>
      </c>
      <c r="C45" s="38" t="s">
        <v>139</v>
      </c>
      <c r="D45" s="3" t="s">
        <v>3</v>
      </c>
      <c r="E45" s="8">
        <v>1</v>
      </c>
      <c r="F45" s="42" t="s">
        <v>0</v>
      </c>
      <c r="G45" s="8">
        <v>1</v>
      </c>
      <c r="H45" s="2"/>
    </row>
    <row r="46" spans="1:8" ht="39.950000000000003" customHeight="1">
      <c r="A46" s="54">
        <v>2</v>
      </c>
      <c r="B46" s="67" t="s">
        <v>4</v>
      </c>
      <c r="C46" s="38" t="s">
        <v>135</v>
      </c>
      <c r="D46" s="3" t="s">
        <v>3</v>
      </c>
      <c r="E46" s="8">
        <v>1</v>
      </c>
      <c r="F46" s="3" t="s">
        <v>0</v>
      </c>
      <c r="G46" s="8">
        <v>1</v>
      </c>
      <c r="H46" s="2"/>
    </row>
    <row r="47" spans="1:8" ht="39.950000000000003" customHeight="1">
      <c r="A47" s="54">
        <v>3</v>
      </c>
      <c r="B47" s="56" t="s">
        <v>248</v>
      </c>
      <c r="C47" s="60" t="s">
        <v>153</v>
      </c>
      <c r="D47" s="54" t="s">
        <v>3</v>
      </c>
      <c r="E47" s="61">
        <v>1</v>
      </c>
      <c r="F47" s="61" t="s">
        <v>0</v>
      </c>
      <c r="G47" s="61">
        <f>E47</f>
        <v>1</v>
      </c>
      <c r="H47" s="56"/>
    </row>
    <row r="48" spans="1:8" ht="39.950000000000003" customHeight="1">
      <c r="A48" s="54">
        <v>4</v>
      </c>
      <c r="B48" s="67" t="s">
        <v>80</v>
      </c>
      <c r="C48" s="43"/>
      <c r="D48" s="3" t="s">
        <v>3</v>
      </c>
      <c r="E48" s="8">
        <v>1</v>
      </c>
      <c r="F48" s="3" t="s">
        <v>0</v>
      </c>
      <c r="G48" s="8" t="s">
        <v>81</v>
      </c>
      <c r="H48" s="2"/>
    </row>
    <row r="49" spans="1:8" ht="20.25">
      <c r="A49" s="97" t="s">
        <v>82</v>
      </c>
      <c r="B49" s="119"/>
      <c r="C49" s="119"/>
      <c r="D49" s="119"/>
      <c r="E49" s="119"/>
      <c r="F49" s="119"/>
      <c r="G49" s="119"/>
      <c r="H49" s="119"/>
    </row>
    <row r="50" spans="1:8">
      <c r="A50" s="120" t="s">
        <v>19</v>
      </c>
      <c r="B50" s="103"/>
      <c r="C50" s="103"/>
      <c r="D50" s="103"/>
      <c r="E50" s="103"/>
      <c r="F50" s="103"/>
      <c r="G50" s="103"/>
      <c r="H50" s="103"/>
    </row>
    <row r="51" spans="1:8">
      <c r="A51" s="102" t="s">
        <v>141</v>
      </c>
      <c r="B51" s="103"/>
      <c r="C51" s="103"/>
      <c r="D51" s="103"/>
      <c r="E51" s="103"/>
      <c r="F51" s="103"/>
      <c r="G51" s="103"/>
      <c r="H51" s="103"/>
    </row>
    <row r="52" spans="1:8">
      <c r="A52" s="102" t="s">
        <v>142</v>
      </c>
      <c r="B52" s="103"/>
      <c r="C52" s="103"/>
      <c r="D52" s="103"/>
      <c r="E52" s="103"/>
      <c r="F52" s="103"/>
      <c r="G52" s="103"/>
      <c r="H52" s="103"/>
    </row>
    <row r="53" spans="1:8">
      <c r="A53" s="102" t="s">
        <v>143</v>
      </c>
      <c r="B53" s="103"/>
      <c r="C53" s="103"/>
      <c r="D53" s="103"/>
      <c r="E53" s="103"/>
      <c r="F53" s="103"/>
      <c r="G53" s="103"/>
      <c r="H53" s="103"/>
    </row>
    <row r="54" spans="1:8">
      <c r="A54" s="102" t="s">
        <v>144</v>
      </c>
      <c r="B54" s="103"/>
      <c r="C54" s="103"/>
      <c r="D54" s="103"/>
      <c r="E54" s="103"/>
      <c r="F54" s="103"/>
      <c r="G54" s="103"/>
      <c r="H54" s="103"/>
    </row>
    <row r="55" spans="1:8" ht="60">
      <c r="A55" s="15" t="s">
        <v>12</v>
      </c>
      <c r="B55" s="10" t="s">
        <v>11</v>
      </c>
      <c r="C55" s="10" t="s">
        <v>10</v>
      </c>
      <c r="D55" s="11" t="s">
        <v>9</v>
      </c>
      <c r="E55" s="11" t="s">
        <v>8</v>
      </c>
      <c r="F55" s="11" t="s">
        <v>7</v>
      </c>
      <c r="G55" s="11" t="s">
        <v>6</v>
      </c>
      <c r="H55" s="11" t="s">
        <v>22</v>
      </c>
    </row>
    <row r="56" spans="1:8" ht="105">
      <c r="A56" s="54">
        <v>1</v>
      </c>
      <c r="B56" s="4" t="s">
        <v>83</v>
      </c>
      <c r="C56" s="38" t="s">
        <v>125</v>
      </c>
      <c r="D56" s="3" t="s">
        <v>0</v>
      </c>
      <c r="E56" s="3">
        <v>1</v>
      </c>
      <c r="F56" s="3" t="s">
        <v>0</v>
      </c>
      <c r="G56" s="3">
        <v>6</v>
      </c>
      <c r="H56" s="2"/>
    </row>
    <row r="57" spans="1:8" ht="180">
      <c r="A57" s="54">
        <v>2</v>
      </c>
      <c r="B57" s="4" t="s">
        <v>250</v>
      </c>
      <c r="C57" s="38" t="s">
        <v>145</v>
      </c>
      <c r="D57" s="3" t="s">
        <v>0</v>
      </c>
      <c r="E57" s="3">
        <v>1</v>
      </c>
      <c r="F57" s="3" t="s">
        <v>0</v>
      </c>
      <c r="G57" s="3">
        <v>6</v>
      </c>
      <c r="H57" s="2"/>
    </row>
    <row r="58" spans="1:8" ht="210">
      <c r="A58" s="54">
        <v>3</v>
      </c>
      <c r="B58" s="4" t="s">
        <v>84</v>
      </c>
      <c r="C58" s="38" t="s">
        <v>126</v>
      </c>
      <c r="D58" s="3" t="s">
        <v>0</v>
      </c>
      <c r="E58" s="3">
        <v>1</v>
      </c>
      <c r="F58" s="3" t="s">
        <v>0</v>
      </c>
      <c r="G58" s="3">
        <v>6</v>
      </c>
      <c r="H58" s="2"/>
    </row>
    <row r="59" spans="1:8" ht="30">
      <c r="A59" s="54">
        <v>4</v>
      </c>
      <c r="B59" s="4" t="s">
        <v>25</v>
      </c>
      <c r="C59" s="4" t="s">
        <v>73</v>
      </c>
      <c r="D59" s="3" t="s">
        <v>0</v>
      </c>
      <c r="E59" s="3">
        <v>1</v>
      </c>
      <c r="F59" s="3" t="s">
        <v>0</v>
      </c>
      <c r="G59" s="3">
        <v>6</v>
      </c>
      <c r="H59" s="2"/>
    </row>
  </sheetData>
  <mergeCells count="44">
    <mergeCell ref="A14:B14"/>
    <mergeCell ref="C14:H14"/>
    <mergeCell ref="A10:B10"/>
    <mergeCell ref="C10:D10"/>
    <mergeCell ref="E10:F10"/>
    <mergeCell ref="G10:H10"/>
    <mergeCell ref="A11:B11"/>
    <mergeCell ref="C11:H11"/>
    <mergeCell ref="A13:B13"/>
    <mergeCell ref="C13:H13"/>
    <mergeCell ref="A9:B9"/>
    <mergeCell ref="C9:D9"/>
    <mergeCell ref="E9:F9"/>
    <mergeCell ref="G9:H9"/>
    <mergeCell ref="A12:B12"/>
    <mergeCell ref="C12:H12"/>
    <mergeCell ref="A43:H43"/>
    <mergeCell ref="A4:H4"/>
    <mergeCell ref="A5:H5"/>
    <mergeCell ref="A1:H1"/>
    <mergeCell ref="A2:H2"/>
    <mergeCell ref="A3:H3"/>
    <mergeCell ref="A6:B6"/>
    <mergeCell ref="C6:H6"/>
    <mergeCell ref="A7:C7"/>
    <mergeCell ref="A19:H19"/>
    <mergeCell ref="A20:H20"/>
    <mergeCell ref="A16:H16"/>
    <mergeCell ref="D7:H7"/>
    <mergeCell ref="A8:B8"/>
    <mergeCell ref="C8:H8"/>
    <mergeCell ref="A18:H18"/>
    <mergeCell ref="A23:H23"/>
    <mergeCell ref="A24:H24"/>
    <mergeCell ref="A15:H15"/>
    <mergeCell ref="A22:H22"/>
    <mergeCell ref="A17:H17"/>
    <mergeCell ref="A21:H21"/>
    <mergeCell ref="A54:H54"/>
    <mergeCell ref="A49:H49"/>
    <mergeCell ref="A50:H50"/>
    <mergeCell ref="A51:H51"/>
    <mergeCell ref="A52:H52"/>
    <mergeCell ref="A53:H53"/>
  </mergeCells>
  <pageMargins left="0.7" right="0.7" top="0.75" bottom="0.75" header="0" footer="0"/>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9"/>
  <sheetViews>
    <sheetView topLeftCell="A59" zoomScale="85" zoomScaleNormal="85" workbookViewId="0">
      <selection activeCell="C61" sqref="C61"/>
    </sheetView>
  </sheetViews>
  <sheetFormatPr defaultColWidth="14.42578125" defaultRowHeight="15"/>
  <cols>
    <col min="1" max="1" width="5.140625" style="24" customWidth="1"/>
    <col min="2" max="2" width="52" style="24" customWidth="1"/>
    <col min="3" max="3" width="86.28515625" style="24" customWidth="1"/>
    <col min="4" max="4" width="22" style="24" customWidth="1"/>
    <col min="5" max="5" width="15.42578125" style="24" customWidth="1"/>
    <col min="6" max="6" width="23.42578125" style="24" bestFit="1" customWidth="1"/>
    <col min="7" max="7" width="14.42578125" style="24" customWidth="1"/>
    <col min="8" max="8" width="25" style="24" bestFit="1" customWidth="1"/>
    <col min="9" max="11" width="8.7109375" style="1" customWidth="1"/>
    <col min="12" max="16384" width="14.42578125" style="1"/>
  </cols>
  <sheetData>
    <row r="1" spans="1:8" ht="206.25" customHeight="1">
      <c r="A1" s="114"/>
      <c r="B1" s="74"/>
      <c r="C1" s="74"/>
      <c r="D1" s="74"/>
      <c r="E1" s="74"/>
      <c r="F1" s="74"/>
      <c r="G1" s="74"/>
      <c r="H1" s="74"/>
    </row>
    <row r="2" spans="1:8" ht="20.25">
      <c r="A2" s="116" t="s">
        <v>59</v>
      </c>
      <c r="B2" s="116"/>
      <c r="C2" s="116"/>
      <c r="D2" s="116"/>
      <c r="E2" s="116"/>
      <c r="F2" s="116"/>
      <c r="G2" s="116"/>
      <c r="H2" s="116"/>
    </row>
    <row r="3" spans="1:8" ht="20.25">
      <c r="A3" s="117"/>
      <c r="B3" s="117"/>
      <c r="C3" s="117"/>
      <c r="D3" s="117"/>
      <c r="E3" s="117"/>
      <c r="F3" s="117"/>
      <c r="G3" s="117"/>
      <c r="H3" s="117"/>
    </row>
    <row r="4" spans="1:8" ht="20.25">
      <c r="A4" s="116" t="s">
        <v>60</v>
      </c>
      <c r="B4" s="116"/>
      <c r="C4" s="116"/>
      <c r="D4" s="116"/>
      <c r="E4" s="116"/>
      <c r="F4" s="116"/>
      <c r="G4" s="116"/>
      <c r="H4" s="116"/>
    </row>
    <row r="5" spans="1:8" ht="20.25">
      <c r="A5" s="115" t="str">
        <f>'Информация о Чемпионате'!B3</f>
        <v>Мехатроника</v>
      </c>
      <c r="B5" s="115"/>
      <c r="C5" s="115"/>
      <c r="D5" s="115"/>
      <c r="E5" s="115"/>
      <c r="F5" s="115"/>
      <c r="G5" s="115"/>
      <c r="H5" s="115"/>
    </row>
    <row r="6" spans="1:8">
      <c r="A6" s="99" t="s">
        <v>23</v>
      </c>
      <c r="B6" s="74"/>
      <c r="C6" s="74"/>
      <c r="D6" s="74"/>
      <c r="E6" s="74"/>
      <c r="F6" s="74"/>
      <c r="G6" s="74"/>
      <c r="H6" s="74"/>
    </row>
    <row r="7" spans="1:8" ht="15.75">
      <c r="A7" s="99" t="s">
        <v>57</v>
      </c>
      <c r="B7" s="99"/>
      <c r="C7" s="118" t="str">
        <f>'Информация о Чемпионате'!B5</f>
        <v>Москва</v>
      </c>
      <c r="D7" s="118"/>
      <c r="E7" s="118"/>
      <c r="F7" s="118"/>
      <c r="G7" s="118"/>
      <c r="H7" s="118"/>
    </row>
    <row r="8" spans="1:8" ht="15.75">
      <c r="A8" s="99" t="s">
        <v>58</v>
      </c>
      <c r="B8" s="99"/>
      <c r="C8" s="99"/>
      <c r="D8" s="118"/>
      <c r="E8" s="118"/>
      <c r="F8" s="118"/>
      <c r="G8" s="118"/>
      <c r="H8" s="118"/>
    </row>
    <row r="9" spans="1:8" ht="15.75">
      <c r="A9" s="99" t="s">
        <v>52</v>
      </c>
      <c r="B9" s="99"/>
      <c r="C9" s="99"/>
      <c r="D9" s="99"/>
      <c r="E9" s="99"/>
      <c r="F9" s="99"/>
      <c r="G9" s="99"/>
      <c r="H9" s="99"/>
    </row>
    <row r="10" spans="1:8" ht="15.75">
      <c r="A10" s="99" t="s">
        <v>56</v>
      </c>
      <c r="B10" s="99"/>
      <c r="C10" s="99" t="str">
        <f>'Информация о Чемпионате'!B9</f>
        <v>Штанг Герман Викторович</v>
      </c>
      <c r="D10" s="99"/>
      <c r="E10" s="99" t="str">
        <f>'Информация о Чемпионате'!B10</f>
        <v>german.shtang@mail.ru</v>
      </c>
      <c r="F10" s="99"/>
      <c r="G10" s="99"/>
      <c r="H10" s="99"/>
    </row>
    <row r="11" spans="1:8" ht="15.75">
      <c r="A11" s="99" t="s">
        <v>55</v>
      </c>
      <c r="B11" s="99"/>
      <c r="C11" s="99" t="str">
        <f>'Информация о Чемпионате'!B12</f>
        <v>Федосеев Михаил Андреевич</v>
      </c>
      <c r="D11" s="99"/>
      <c r="E11" s="99" t="str">
        <f>'Информация о Чемпионате'!B13</f>
        <v>mid857366@gmail.com</v>
      </c>
      <c r="F11" s="99"/>
      <c r="G11" s="99">
        <f>'Информация о Чемпионате'!B14</f>
        <v>89251992664</v>
      </c>
      <c r="H11" s="99"/>
    </row>
    <row r="12" spans="1:8" ht="15.75">
      <c r="A12" s="99" t="s">
        <v>54</v>
      </c>
      <c r="B12" s="99"/>
      <c r="C12" s="99">
        <v>23</v>
      </c>
      <c r="D12" s="99"/>
      <c r="E12" s="99"/>
      <c r="F12" s="99"/>
      <c r="G12" s="99"/>
      <c r="H12" s="99"/>
    </row>
    <row r="13" spans="1:8" ht="15.75">
      <c r="A13" s="99" t="s">
        <v>39</v>
      </c>
      <c r="B13" s="99"/>
      <c r="C13" s="99">
        <v>20</v>
      </c>
      <c r="D13" s="99"/>
      <c r="E13" s="99"/>
      <c r="F13" s="99"/>
      <c r="G13" s="99"/>
      <c r="H13" s="99"/>
    </row>
    <row r="14" spans="1:8" ht="15.75">
      <c r="A14" s="99" t="s">
        <v>40</v>
      </c>
      <c r="B14" s="99"/>
      <c r="C14" s="99">
        <v>5</v>
      </c>
      <c r="D14" s="99"/>
      <c r="E14" s="99"/>
      <c r="F14" s="99"/>
      <c r="G14" s="99"/>
      <c r="H14" s="99"/>
    </row>
    <row r="15" spans="1:8" ht="15.75">
      <c r="A15" s="99" t="s">
        <v>53</v>
      </c>
      <c r="B15" s="99"/>
      <c r="C15" s="99" t="str">
        <f>'Информация о Чемпионате'!B8</f>
        <v>07.07.2025 - 18.07.2025</v>
      </c>
      <c r="D15" s="99"/>
      <c r="E15" s="99"/>
      <c r="F15" s="99"/>
      <c r="G15" s="99"/>
      <c r="H15" s="99"/>
    </row>
    <row r="16" spans="1:8" ht="20.25">
      <c r="A16" s="97" t="s">
        <v>27</v>
      </c>
      <c r="B16" s="98"/>
      <c r="C16" s="98"/>
      <c r="D16" s="98"/>
      <c r="E16" s="98"/>
      <c r="F16" s="98"/>
      <c r="G16" s="98"/>
      <c r="H16" s="98"/>
    </row>
    <row r="17" spans="1:8" ht="60">
      <c r="A17" s="8" t="s">
        <v>12</v>
      </c>
      <c r="B17" s="8" t="s">
        <v>11</v>
      </c>
      <c r="C17" s="10" t="s">
        <v>10</v>
      </c>
      <c r="D17" s="20" t="s">
        <v>9</v>
      </c>
      <c r="E17" s="20" t="s">
        <v>8</v>
      </c>
      <c r="F17" s="20" t="s">
        <v>7</v>
      </c>
      <c r="G17" s="20" t="s">
        <v>6</v>
      </c>
      <c r="H17" s="8" t="s">
        <v>22</v>
      </c>
    </row>
    <row r="18" spans="1:8">
      <c r="A18" s="46">
        <v>1</v>
      </c>
      <c r="B18" s="48" t="s">
        <v>189</v>
      </c>
      <c r="C18" s="48"/>
      <c r="D18" s="48" t="s">
        <v>16</v>
      </c>
      <c r="E18" s="47">
        <v>1</v>
      </c>
      <c r="F18" s="47" t="s">
        <v>28</v>
      </c>
      <c r="G18" s="47">
        <v>20</v>
      </c>
      <c r="H18" s="45"/>
    </row>
    <row r="19" spans="1:8">
      <c r="A19" s="46">
        <v>2</v>
      </c>
      <c r="B19" s="48" t="s">
        <v>190</v>
      </c>
      <c r="C19" s="48" t="s">
        <v>104</v>
      </c>
      <c r="D19" s="48" t="s">
        <v>16</v>
      </c>
      <c r="E19" s="47">
        <v>1</v>
      </c>
      <c r="F19" s="47" t="s">
        <v>28</v>
      </c>
      <c r="G19" s="47">
        <v>20</v>
      </c>
      <c r="H19" s="45"/>
    </row>
    <row r="20" spans="1:8">
      <c r="A20" s="46">
        <v>3</v>
      </c>
      <c r="B20" s="48" t="s">
        <v>191</v>
      </c>
      <c r="C20" s="48" t="s">
        <v>104</v>
      </c>
      <c r="D20" s="48" t="s">
        <v>16</v>
      </c>
      <c r="E20" s="47">
        <v>1</v>
      </c>
      <c r="F20" s="47" t="s">
        <v>28</v>
      </c>
      <c r="G20" s="47">
        <v>20</v>
      </c>
      <c r="H20" s="45"/>
    </row>
    <row r="21" spans="1:8">
      <c r="A21" s="46">
        <v>4</v>
      </c>
      <c r="B21" s="48" t="s">
        <v>227</v>
      </c>
      <c r="C21" s="48" t="s">
        <v>107</v>
      </c>
      <c r="D21" s="48" t="s">
        <v>16</v>
      </c>
      <c r="E21" s="47">
        <v>2</v>
      </c>
      <c r="F21" s="47" t="s">
        <v>220</v>
      </c>
      <c r="G21" s="47">
        <v>40</v>
      </c>
      <c r="H21" s="45"/>
    </row>
    <row r="22" spans="1:8">
      <c r="A22" s="46">
        <v>5</v>
      </c>
      <c r="B22" s="48" t="s">
        <v>228</v>
      </c>
      <c r="C22" s="48" t="s">
        <v>108</v>
      </c>
      <c r="D22" s="48" t="s">
        <v>16</v>
      </c>
      <c r="E22" s="47">
        <v>2</v>
      </c>
      <c r="F22" s="47" t="s">
        <v>220</v>
      </c>
      <c r="G22" s="47">
        <v>40</v>
      </c>
      <c r="H22" s="45"/>
    </row>
    <row r="23" spans="1:8">
      <c r="A23" s="46">
        <v>6</v>
      </c>
      <c r="B23" s="48" t="s">
        <v>192</v>
      </c>
      <c r="C23" s="48" t="s">
        <v>110</v>
      </c>
      <c r="D23" s="48" t="s">
        <v>16</v>
      </c>
      <c r="E23" s="47">
        <v>1</v>
      </c>
      <c r="F23" s="47" t="s">
        <v>28</v>
      </c>
      <c r="G23" s="47">
        <v>20</v>
      </c>
      <c r="H23" s="45"/>
    </row>
    <row r="24" spans="1:8">
      <c r="A24" s="46">
        <v>7</v>
      </c>
      <c r="B24" s="48" t="s">
        <v>224</v>
      </c>
      <c r="C24" s="48" t="s">
        <v>111</v>
      </c>
      <c r="D24" s="48" t="s">
        <v>16</v>
      </c>
      <c r="E24" s="47">
        <v>25</v>
      </c>
      <c r="F24" s="47" t="s">
        <v>28</v>
      </c>
      <c r="G24" s="47">
        <v>500</v>
      </c>
      <c r="H24" s="45"/>
    </row>
    <row r="25" spans="1:8">
      <c r="A25" s="46">
        <v>8</v>
      </c>
      <c r="B25" s="48" t="s">
        <v>225</v>
      </c>
      <c r="C25" s="48" t="s">
        <v>112</v>
      </c>
      <c r="D25" s="48" t="s">
        <v>16</v>
      </c>
      <c r="E25" s="47">
        <v>25</v>
      </c>
      <c r="F25" s="47" t="s">
        <v>28</v>
      </c>
      <c r="G25" s="47">
        <v>500</v>
      </c>
      <c r="H25" s="45"/>
    </row>
    <row r="26" spans="1:8">
      <c r="A26" s="46">
        <v>9</v>
      </c>
      <c r="B26" s="48" t="s">
        <v>193</v>
      </c>
      <c r="C26" s="48" t="s">
        <v>113</v>
      </c>
      <c r="D26" s="48" t="s">
        <v>16</v>
      </c>
      <c r="E26" s="47">
        <v>25</v>
      </c>
      <c r="F26" s="47" t="s">
        <v>28</v>
      </c>
      <c r="G26" s="47">
        <v>500</v>
      </c>
      <c r="H26" s="45"/>
    </row>
    <row r="27" spans="1:8">
      <c r="A27" s="46">
        <v>10</v>
      </c>
      <c r="B27" s="48" t="s">
        <v>221</v>
      </c>
      <c r="C27" s="48"/>
      <c r="D27" s="48" t="s">
        <v>16</v>
      </c>
      <c r="E27" s="47">
        <v>10</v>
      </c>
      <c r="F27" s="47" t="s">
        <v>28</v>
      </c>
      <c r="G27" s="47">
        <v>200</v>
      </c>
      <c r="H27" s="45"/>
    </row>
    <row r="28" spans="1:8">
      <c r="A28" s="46">
        <v>11</v>
      </c>
      <c r="B28" s="48" t="s">
        <v>222</v>
      </c>
      <c r="C28" s="48"/>
      <c r="D28" s="48" t="s">
        <v>16</v>
      </c>
      <c r="E28" s="47">
        <v>10</v>
      </c>
      <c r="F28" s="47" t="s">
        <v>28</v>
      </c>
      <c r="G28" s="47">
        <v>200</v>
      </c>
      <c r="H28" s="45"/>
    </row>
    <row r="29" spans="1:8">
      <c r="A29" s="46">
        <v>12</v>
      </c>
      <c r="B29" s="48" t="s">
        <v>223</v>
      </c>
      <c r="C29" s="48"/>
      <c r="D29" s="48" t="s">
        <v>16</v>
      </c>
      <c r="E29" s="47">
        <v>10</v>
      </c>
      <c r="F29" s="47" t="s">
        <v>28</v>
      </c>
      <c r="G29" s="47">
        <v>200</v>
      </c>
      <c r="H29" s="45"/>
    </row>
    <row r="30" spans="1:8">
      <c r="A30" s="46">
        <v>13</v>
      </c>
      <c r="B30" s="48" t="s">
        <v>194</v>
      </c>
      <c r="C30" s="48" t="s">
        <v>105</v>
      </c>
      <c r="D30" s="48" t="s">
        <v>16</v>
      </c>
      <c r="E30" s="47">
        <v>1</v>
      </c>
      <c r="F30" s="47" t="s">
        <v>28</v>
      </c>
      <c r="G30" s="47">
        <v>20</v>
      </c>
      <c r="H30" s="45"/>
    </row>
    <row r="31" spans="1:8">
      <c r="A31" s="46">
        <v>14</v>
      </c>
      <c r="B31" s="48" t="s">
        <v>195</v>
      </c>
      <c r="C31" s="48" t="s">
        <v>106</v>
      </c>
      <c r="D31" s="48" t="s">
        <v>16</v>
      </c>
      <c r="E31" s="47">
        <v>1</v>
      </c>
      <c r="F31" s="47" t="s">
        <v>28</v>
      </c>
      <c r="G31" s="47">
        <v>20</v>
      </c>
      <c r="H31" s="45"/>
    </row>
    <row r="32" spans="1:8">
      <c r="A32" s="46">
        <v>15</v>
      </c>
      <c r="B32" s="48" t="s">
        <v>196</v>
      </c>
      <c r="C32" s="48" t="s">
        <v>217</v>
      </c>
      <c r="D32" s="48" t="s">
        <v>16</v>
      </c>
      <c r="E32" s="47">
        <v>1</v>
      </c>
      <c r="F32" s="47" t="s">
        <v>28</v>
      </c>
      <c r="G32" s="47">
        <v>20</v>
      </c>
      <c r="H32" s="45"/>
    </row>
    <row r="33" spans="1:8">
      <c r="A33" s="46">
        <v>16</v>
      </c>
      <c r="B33" s="48" t="s">
        <v>197</v>
      </c>
      <c r="C33" s="48" t="s">
        <v>217</v>
      </c>
      <c r="D33" s="48" t="s">
        <v>16</v>
      </c>
      <c r="E33" s="47">
        <v>1</v>
      </c>
      <c r="F33" s="47" t="s">
        <v>28</v>
      </c>
      <c r="G33" s="47">
        <v>20</v>
      </c>
      <c r="H33" s="45"/>
    </row>
    <row r="34" spans="1:8">
      <c r="A34" s="46">
        <v>17</v>
      </c>
      <c r="B34" s="48" t="s">
        <v>198</v>
      </c>
      <c r="C34" s="48"/>
      <c r="D34" s="48" t="s">
        <v>16</v>
      </c>
      <c r="E34" s="47">
        <v>1</v>
      </c>
      <c r="F34" s="47" t="s">
        <v>28</v>
      </c>
      <c r="G34" s="47">
        <v>20</v>
      </c>
      <c r="H34" s="45"/>
    </row>
    <row r="35" spans="1:8">
      <c r="A35" s="46">
        <v>18</v>
      </c>
      <c r="B35" s="48" t="s">
        <v>199</v>
      </c>
      <c r="C35" s="48"/>
      <c r="D35" s="48" t="s">
        <v>16</v>
      </c>
      <c r="E35" s="47">
        <v>1</v>
      </c>
      <c r="F35" s="47" t="s">
        <v>28</v>
      </c>
      <c r="G35" s="47">
        <v>20</v>
      </c>
      <c r="H35" s="45"/>
    </row>
    <row r="36" spans="1:8">
      <c r="A36" s="46">
        <v>19</v>
      </c>
      <c r="B36" s="48" t="s">
        <v>200</v>
      </c>
      <c r="C36" s="48"/>
      <c r="D36" s="48" t="s">
        <v>16</v>
      </c>
      <c r="E36" s="47">
        <v>1</v>
      </c>
      <c r="F36" s="47" t="s">
        <v>28</v>
      </c>
      <c r="G36" s="47">
        <v>20</v>
      </c>
      <c r="H36" s="45"/>
    </row>
    <row r="37" spans="1:8">
      <c r="A37" s="46">
        <v>20</v>
      </c>
      <c r="B37" s="48" t="s">
        <v>201</v>
      </c>
      <c r="C37" s="48" t="s">
        <v>109</v>
      </c>
      <c r="D37" s="48" t="s">
        <v>16</v>
      </c>
      <c r="E37" s="47">
        <v>1</v>
      </c>
      <c r="F37" s="47" t="s">
        <v>28</v>
      </c>
      <c r="G37" s="47">
        <v>20</v>
      </c>
      <c r="H37" s="45"/>
    </row>
    <row r="38" spans="1:8">
      <c r="A38" s="46">
        <v>21</v>
      </c>
      <c r="B38" s="48" t="s">
        <v>202</v>
      </c>
      <c r="C38" s="48"/>
      <c r="D38" s="48" t="s">
        <v>16</v>
      </c>
      <c r="E38" s="47">
        <v>1</v>
      </c>
      <c r="F38" s="47" t="s">
        <v>28</v>
      </c>
      <c r="G38" s="47">
        <v>20</v>
      </c>
      <c r="H38" s="45"/>
    </row>
    <row r="39" spans="1:8">
      <c r="A39" s="46">
        <v>22</v>
      </c>
      <c r="B39" s="48" t="s">
        <v>203</v>
      </c>
      <c r="C39" s="48" t="s">
        <v>218</v>
      </c>
      <c r="D39" s="48" t="s">
        <v>16</v>
      </c>
      <c r="E39" s="47">
        <v>2</v>
      </c>
      <c r="F39" s="47" t="s">
        <v>28</v>
      </c>
      <c r="G39" s="47">
        <v>40</v>
      </c>
      <c r="H39" s="45"/>
    </row>
    <row r="40" spans="1:8">
      <c r="A40" s="46">
        <v>23</v>
      </c>
      <c r="B40" s="48" t="s">
        <v>204</v>
      </c>
      <c r="C40" s="48"/>
      <c r="D40" s="48" t="s">
        <v>16</v>
      </c>
      <c r="E40" s="47">
        <v>1</v>
      </c>
      <c r="F40" s="47" t="s">
        <v>28</v>
      </c>
      <c r="G40" s="47">
        <v>20</v>
      </c>
      <c r="H40" s="45"/>
    </row>
    <row r="41" spans="1:8">
      <c r="A41" s="46">
        <v>24</v>
      </c>
      <c r="B41" s="48" t="s">
        <v>226</v>
      </c>
      <c r="C41" s="48"/>
      <c r="D41" s="48" t="s">
        <v>16</v>
      </c>
      <c r="E41" s="47">
        <v>10</v>
      </c>
      <c r="F41" s="47" t="s">
        <v>220</v>
      </c>
      <c r="G41" s="47">
        <v>200</v>
      </c>
      <c r="H41" s="45"/>
    </row>
    <row r="42" spans="1:8">
      <c r="A42" s="46">
        <v>25</v>
      </c>
      <c r="B42" s="48" t="s">
        <v>205</v>
      </c>
      <c r="C42" s="48"/>
      <c r="D42" s="48" t="s">
        <v>16</v>
      </c>
      <c r="E42" s="47">
        <v>1</v>
      </c>
      <c r="F42" s="47" t="s">
        <v>28</v>
      </c>
      <c r="G42" s="47">
        <v>20</v>
      </c>
      <c r="H42" s="45"/>
    </row>
    <row r="43" spans="1:8">
      <c r="A43" s="46">
        <v>26</v>
      </c>
      <c r="B43" s="48" t="s">
        <v>206</v>
      </c>
      <c r="C43" s="48"/>
      <c r="D43" s="48" t="s">
        <v>16</v>
      </c>
      <c r="E43" s="47">
        <v>1</v>
      </c>
      <c r="F43" s="47" t="s">
        <v>28</v>
      </c>
      <c r="G43" s="47">
        <v>20</v>
      </c>
      <c r="H43" s="45"/>
    </row>
    <row r="44" spans="1:8">
      <c r="A44" s="46">
        <v>27</v>
      </c>
      <c r="B44" s="48" t="s">
        <v>207</v>
      </c>
      <c r="C44" s="48"/>
      <c r="D44" s="48" t="s">
        <v>16</v>
      </c>
      <c r="E44" s="47">
        <v>1</v>
      </c>
      <c r="F44" s="47" t="s">
        <v>28</v>
      </c>
      <c r="G44" s="47">
        <v>20</v>
      </c>
      <c r="H44" s="18"/>
    </row>
    <row r="45" spans="1:8">
      <c r="A45" s="46">
        <v>28</v>
      </c>
      <c r="B45" s="48" t="s">
        <v>208</v>
      </c>
      <c r="C45" s="48"/>
      <c r="D45" s="48" t="s">
        <v>16</v>
      </c>
      <c r="E45" s="47">
        <v>1</v>
      </c>
      <c r="F45" s="47" t="s">
        <v>28</v>
      </c>
      <c r="G45" s="47">
        <v>20</v>
      </c>
      <c r="H45" s="18"/>
    </row>
    <row r="46" spans="1:8">
      <c r="A46" s="46">
        <v>29</v>
      </c>
      <c r="B46" s="48" t="s">
        <v>209</v>
      </c>
      <c r="C46" s="48"/>
      <c r="D46" s="48" t="s">
        <v>16</v>
      </c>
      <c r="E46" s="47">
        <v>1</v>
      </c>
      <c r="F46" s="47" t="s">
        <v>28</v>
      </c>
      <c r="G46" s="47">
        <v>20</v>
      </c>
      <c r="H46" s="18"/>
    </row>
    <row r="47" spans="1:8">
      <c r="A47" s="46">
        <v>30</v>
      </c>
      <c r="B47" s="48" t="s">
        <v>210</v>
      </c>
      <c r="C47" s="48"/>
      <c r="D47" s="48" t="s">
        <v>16</v>
      </c>
      <c r="E47" s="47">
        <v>3</v>
      </c>
      <c r="F47" s="47" t="s">
        <v>28</v>
      </c>
      <c r="G47" s="47">
        <v>60</v>
      </c>
      <c r="H47" s="18"/>
    </row>
    <row r="48" spans="1:8">
      <c r="A48" s="46">
        <v>31</v>
      </c>
      <c r="B48" s="48" t="s">
        <v>211</v>
      </c>
      <c r="C48" s="48"/>
      <c r="D48" s="48" t="s">
        <v>16</v>
      </c>
      <c r="E48" s="47">
        <v>1</v>
      </c>
      <c r="F48" s="47" t="s">
        <v>28</v>
      </c>
      <c r="G48" s="47">
        <v>20</v>
      </c>
      <c r="H48" s="18"/>
    </row>
    <row r="49" spans="1:8">
      <c r="A49" s="46">
        <v>32</v>
      </c>
      <c r="B49" s="48" t="s">
        <v>212</v>
      </c>
      <c r="C49" s="48"/>
      <c r="D49" s="48" t="s">
        <v>16</v>
      </c>
      <c r="E49" s="11">
        <v>1</v>
      </c>
      <c r="F49" s="47" t="s">
        <v>28</v>
      </c>
      <c r="G49" s="47">
        <v>20</v>
      </c>
      <c r="H49" s="18"/>
    </row>
    <row r="50" spans="1:8">
      <c r="A50" s="46">
        <v>33</v>
      </c>
      <c r="B50" s="48" t="s">
        <v>213</v>
      </c>
      <c r="C50" s="48"/>
      <c r="D50" s="48" t="s">
        <v>16</v>
      </c>
      <c r="E50" s="10">
        <v>1</v>
      </c>
      <c r="F50" s="47" t="s">
        <v>28</v>
      </c>
      <c r="G50" s="47">
        <v>20</v>
      </c>
      <c r="H50" s="18"/>
    </row>
    <row r="51" spans="1:8">
      <c r="A51" s="46">
        <v>34</v>
      </c>
      <c r="B51" s="48" t="s">
        <v>214</v>
      </c>
      <c r="C51" s="48" t="s">
        <v>219</v>
      </c>
      <c r="D51" s="48" t="s">
        <v>16</v>
      </c>
      <c r="E51" s="8">
        <v>1</v>
      </c>
      <c r="F51" s="47" t="s">
        <v>28</v>
      </c>
      <c r="G51" s="47">
        <v>20</v>
      </c>
      <c r="H51" s="18"/>
    </row>
    <row r="52" spans="1:8">
      <c r="A52" s="46">
        <v>35</v>
      </c>
      <c r="B52" s="48" t="s">
        <v>215</v>
      </c>
      <c r="C52" s="48"/>
      <c r="D52" s="48" t="s">
        <v>16</v>
      </c>
      <c r="E52" s="8">
        <v>1</v>
      </c>
      <c r="F52" s="47" t="s">
        <v>28</v>
      </c>
      <c r="G52" s="47">
        <v>20</v>
      </c>
      <c r="H52" s="18"/>
    </row>
    <row r="53" spans="1:8" ht="20.25">
      <c r="A53" s="121" t="s">
        <v>29</v>
      </c>
      <c r="B53" s="122"/>
      <c r="C53" s="122"/>
      <c r="D53" s="122"/>
      <c r="E53" s="122"/>
      <c r="F53" s="122"/>
      <c r="G53" s="122"/>
      <c r="H53" s="123"/>
    </row>
    <row r="54" spans="1:8" ht="60">
      <c r="A54" s="3" t="s">
        <v>12</v>
      </c>
      <c r="B54" s="3" t="s">
        <v>11</v>
      </c>
      <c r="C54" s="8" t="s">
        <v>10</v>
      </c>
      <c r="D54" s="3" t="s">
        <v>9</v>
      </c>
      <c r="E54" s="3" t="s">
        <v>8</v>
      </c>
      <c r="F54" s="3" t="s">
        <v>7</v>
      </c>
      <c r="G54" s="8" t="s">
        <v>6</v>
      </c>
      <c r="H54" s="8" t="s">
        <v>22</v>
      </c>
    </row>
    <row r="55" spans="1:8">
      <c r="A55" s="46">
        <v>1</v>
      </c>
      <c r="B55" s="48" t="s">
        <v>233</v>
      </c>
      <c r="C55" s="48" t="s">
        <v>234</v>
      </c>
      <c r="D55" s="48" t="s">
        <v>16</v>
      </c>
      <c r="E55" s="47">
        <v>5</v>
      </c>
      <c r="F55" s="47" t="s">
        <v>98</v>
      </c>
      <c r="G55" s="47">
        <f>E55</f>
        <v>5</v>
      </c>
      <c r="H55" s="45"/>
    </row>
    <row r="56" spans="1:8">
      <c r="A56" s="46">
        <v>2</v>
      </c>
      <c r="B56" s="48" t="s">
        <v>229</v>
      </c>
      <c r="C56" s="48" t="s">
        <v>99</v>
      </c>
      <c r="D56" s="48" t="s">
        <v>16</v>
      </c>
      <c r="E56" s="47">
        <v>10</v>
      </c>
      <c r="F56" s="47" t="s">
        <v>0</v>
      </c>
      <c r="G56" s="47">
        <f>E56</f>
        <v>10</v>
      </c>
      <c r="H56" s="45"/>
    </row>
    <row r="57" spans="1:8">
      <c r="A57" s="46">
        <v>3</v>
      </c>
      <c r="B57" s="48" t="s">
        <v>100</v>
      </c>
      <c r="C57" s="48" t="s">
        <v>235</v>
      </c>
      <c r="D57" s="48" t="s">
        <v>16</v>
      </c>
      <c r="E57" s="47">
        <v>50</v>
      </c>
      <c r="F57" s="47" t="s">
        <v>0</v>
      </c>
      <c r="G57" s="47">
        <v>50</v>
      </c>
      <c r="H57" s="45"/>
    </row>
    <row r="58" spans="1:8">
      <c r="A58" s="46">
        <v>4</v>
      </c>
      <c r="B58" s="48" t="s">
        <v>230</v>
      </c>
      <c r="C58" s="48" t="s">
        <v>236</v>
      </c>
      <c r="D58" s="48" t="s">
        <v>16</v>
      </c>
      <c r="E58" s="47">
        <v>1</v>
      </c>
      <c r="F58" s="47" t="s">
        <v>0</v>
      </c>
      <c r="G58" s="47">
        <f>E58</f>
        <v>1</v>
      </c>
      <c r="H58" s="45"/>
    </row>
    <row r="59" spans="1:8">
      <c r="A59" s="46">
        <v>5</v>
      </c>
      <c r="B59" s="48" t="s">
        <v>237</v>
      </c>
      <c r="C59" s="48" t="s">
        <v>238</v>
      </c>
      <c r="D59" s="48" t="s">
        <v>16</v>
      </c>
      <c r="E59" s="47">
        <v>3</v>
      </c>
      <c r="F59" s="47" t="s">
        <v>98</v>
      </c>
      <c r="G59" s="47">
        <f>E59</f>
        <v>3</v>
      </c>
      <c r="H59" s="45"/>
    </row>
    <row r="60" spans="1:8">
      <c r="A60" s="46">
        <v>6</v>
      </c>
      <c r="B60" s="48" t="s">
        <v>38</v>
      </c>
      <c r="C60" s="48"/>
      <c r="D60" s="48" t="s">
        <v>16</v>
      </c>
      <c r="E60" s="47">
        <v>2</v>
      </c>
      <c r="F60" s="47" t="s">
        <v>0</v>
      </c>
      <c r="G60" s="47">
        <v>2</v>
      </c>
      <c r="H60" s="45"/>
    </row>
    <row r="61" spans="1:8">
      <c r="A61" s="46">
        <v>7</v>
      </c>
      <c r="B61" s="48" t="s">
        <v>101</v>
      </c>
      <c r="C61" s="48"/>
      <c r="D61" s="48" t="s">
        <v>16</v>
      </c>
      <c r="E61" s="47">
        <v>4</v>
      </c>
      <c r="F61" s="47" t="s">
        <v>0</v>
      </c>
      <c r="G61" s="47">
        <v>10</v>
      </c>
      <c r="H61" s="45"/>
    </row>
    <row r="62" spans="1:8">
      <c r="A62" s="46">
        <v>8</v>
      </c>
      <c r="B62" s="48" t="s">
        <v>239</v>
      </c>
      <c r="C62" s="48" t="s">
        <v>240</v>
      </c>
      <c r="D62" s="48" t="s">
        <v>16</v>
      </c>
      <c r="E62" s="47">
        <v>4</v>
      </c>
      <c r="F62" s="47" t="s">
        <v>98</v>
      </c>
      <c r="G62" s="47">
        <f>E62</f>
        <v>4</v>
      </c>
      <c r="H62" s="45"/>
    </row>
    <row r="63" spans="1:8">
      <c r="A63" s="46">
        <v>9</v>
      </c>
      <c r="B63" s="48" t="s">
        <v>102</v>
      </c>
      <c r="C63" s="48"/>
      <c r="D63" s="48" t="s">
        <v>16</v>
      </c>
      <c r="E63" s="47">
        <v>7</v>
      </c>
      <c r="F63" s="47" t="s">
        <v>0</v>
      </c>
      <c r="G63" s="47">
        <v>7</v>
      </c>
      <c r="H63" s="45"/>
    </row>
    <row r="64" spans="1:8">
      <c r="A64" s="46">
        <v>10</v>
      </c>
      <c r="B64" s="48" t="s">
        <v>231</v>
      </c>
      <c r="C64" s="48"/>
      <c r="D64" s="48" t="s">
        <v>16</v>
      </c>
      <c r="E64" s="47">
        <v>3</v>
      </c>
      <c r="F64" s="47" t="s">
        <v>98</v>
      </c>
      <c r="G64" s="47">
        <v>3</v>
      </c>
      <c r="H64" s="45"/>
    </row>
    <row r="65" spans="1:8">
      <c r="A65" s="46">
        <v>11</v>
      </c>
      <c r="B65" s="48" t="s">
        <v>232</v>
      </c>
      <c r="C65" s="48" t="s">
        <v>103</v>
      </c>
      <c r="D65" s="48" t="s">
        <v>16</v>
      </c>
      <c r="E65" s="47">
        <v>6</v>
      </c>
      <c r="F65" s="47" t="s">
        <v>0</v>
      </c>
      <c r="G65" s="47">
        <v>7</v>
      </c>
      <c r="H65" s="45"/>
    </row>
    <row r="66" spans="1:8" ht="20.25">
      <c r="A66" s="97" t="s">
        <v>13</v>
      </c>
      <c r="B66" s="98"/>
      <c r="C66" s="98"/>
      <c r="D66" s="74"/>
      <c r="E66" s="74"/>
      <c r="F66" s="74"/>
      <c r="G66" s="74"/>
      <c r="H66" s="98"/>
    </row>
    <row r="67" spans="1:8" ht="60">
      <c r="A67" s="9" t="s">
        <v>12</v>
      </c>
      <c r="B67" s="8" t="s">
        <v>11</v>
      </c>
      <c r="C67" s="8" t="s">
        <v>10</v>
      </c>
      <c r="D67" s="8" t="s">
        <v>9</v>
      </c>
      <c r="E67" s="8" t="s">
        <v>8</v>
      </c>
      <c r="F67" s="8" t="s">
        <v>7</v>
      </c>
      <c r="G67" s="8" t="s">
        <v>6</v>
      </c>
      <c r="H67" s="8" t="s">
        <v>22</v>
      </c>
    </row>
    <row r="68" spans="1:8">
      <c r="A68" s="7">
        <v>1</v>
      </c>
      <c r="B68" s="6" t="s">
        <v>1</v>
      </c>
      <c r="C68" s="23" t="s">
        <v>32</v>
      </c>
      <c r="D68" s="3" t="s">
        <v>3</v>
      </c>
      <c r="E68" s="22">
        <v>1</v>
      </c>
      <c r="F68" s="22" t="s">
        <v>0</v>
      </c>
      <c r="G68" s="17">
        <f>E68</f>
        <v>1</v>
      </c>
      <c r="H68" s="2"/>
    </row>
    <row r="69" spans="1:8">
      <c r="A69" s="5">
        <v>2</v>
      </c>
      <c r="B69" s="2" t="s">
        <v>2</v>
      </c>
      <c r="C69" s="23" t="s">
        <v>32</v>
      </c>
      <c r="D69" s="3" t="s">
        <v>3</v>
      </c>
      <c r="E69" s="17">
        <v>1</v>
      </c>
      <c r="F69" s="17" t="s">
        <v>0</v>
      </c>
      <c r="G69" s="17">
        <f>E69</f>
        <v>1</v>
      </c>
      <c r="H69" s="2"/>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66:H66"/>
    <mergeCell ref="A53:H53"/>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scale="3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zoomScale="85" zoomScaleNormal="85" workbookViewId="0">
      <selection activeCell="G25" sqref="G25"/>
    </sheetView>
  </sheetViews>
  <sheetFormatPr defaultColWidth="14.42578125" defaultRowHeight="15"/>
  <cols>
    <col min="1" max="1" width="5.140625" style="1" customWidth="1"/>
    <col min="2" max="2" width="52" style="72"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ht="45.75" customHeight="1">
      <c r="A1" s="124"/>
      <c r="B1" s="125"/>
      <c r="C1" s="125"/>
      <c r="D1" s="125"/>
      <c r="E1" s="125"/>
      <c r="F1" s="125"/>
      <c r="G1" s="125"/>
    </row>
    <row r="2" spans="1:8" ht="20.25">
      <c r="A2" s="116" t="s">
        <v>59</v>
      </c>
      <c r="B2" s="116"/>
      <c r="C2" s="116"/>
      <c r="D2" s="116"/>
      <c r="E2" s="116"/>
      <c r="F2" s="116"/>
      <c r="G2" s="116"/>
      <c r="H2" s="29"/>
    </row>
    <row r="3" spans="1:8" ht="20.25">
      <c r="A3" s="117" t="str">
        <f>'Информация о Чемпионате'!B4</f>
        <v xml:space="preserve">Итоговый (межрегиональный) этап Чемпионата по профессиональному мастерству "Профессионалы" в 2025 г. </v>
      </c>
      <c r="B3" s="117"/>
      <c r="C3" s="117"/>
      <c r="D3" s="117"/>
      <c r="E3" s="117"/>
      <c r="F3" s="117"/>
      <c r="G3" s="117"/>
      <c r="H3" s="30"/>
    </row>
    <row r="4" spans="1:8" ht="20.25">
      <c r="A4" s="116" t="s">
        <v>60</v>
      </c>
      <c r="B4" s="116"/>
      <c r="C4" s="116"/>
      <c r="D4" s="116"/>
      <c r="E4" s="116"/>
      <c r="F4" s="116"/>
      <c r="G4" s="116"/>
      <c r="H4" s="29"/>
    </row>
    <row r="5" spans="1:8" ht="20.25">
      <c r="A5" s="126" t="str">
        <f>'Информация о Чемпионате'!B3</f>
        <v>Мехатроника</v>
      </c>
      <c r="B5" s="126"/>
      <c r="C5" s="126"/>
      <c r="D5" s="126"/>
      <c r="E5" s="126"/>
      <c r="F5" s="126"/>
      <c r="G5" s="126"/>
      <c r="H5" s="31"/>
    </row>
    <row r="6" spans="1:8" ht="20.25">
      <c r="A6" s="97" t="s">
        <v>30</v>
      </c>
      <c r="B6" s="119"/>
      <c r="C6" s="119"/>
      <c r="D6" s="119"/>
      <c r="E6" s="119"/>
      <c r="F6" s="119"/>
      <c r="G6" s="119"/>
    </row>
    <row r="7" spans="1:8" ht="30">
      <c r="A7" s="44" t="s">
        <v>12</v>
      </c>
      <c r="B7" s="71" t="s">
        <v>11</v>
      </c>
      <c r="C7" s="44" t="s">
        <v>10</v>
      </c>
      <c r="D7" s="44" t="s">
        <v>9</v>
      </c>
      <c r="E7" s="8" t="s">
        <v>8</v>
      </c>
      <c r="F7" s="8" t="s">
        <v>7</v>
      </c>
      <c r="G7" s="8" t="s">
        <v>31</v>
      </c>
    </row>
    <row r="8" spans="1:8">
      <c r="A8" s="44">
        <v>1</v>
      </c>
      <c r="B8" s="71" t="s">
        <v>259</v>
      </c>
      <c r="C8" s="71"/>
      <c r="D8" s="71" t="s">
        <v>87</v>
      </c>
      <c r="E8" s="11">
        <v>1</v>
      </c>
      <c r="F8" s="11"/>
      <c r="G8" s="8"/>
    </row>
    <row r="9" spans="1:8">
      <c r="A9" s="44">
        <v>2</v>
      </c>
      <c r="B9" s="71" t="s">
        <v>260</v>
      </c>
      <c r="C9" s="71"/>
      <c r="D9" s="71" t="s">
        <v>87</v>
      </c>
      <c r="E9" s="11">
        <v>1</v>
      </c>
      <c r="F9" s="11"/>
      <c r="G9" s="8"/>
    </row>
    <row r="10" spans="1:8" ht="45">
      <c r="A10" s="44">
        <v>3</v>
      </c>
      <c r="B10" s="71" t="s">
        <v>251</v>
      </c>
      <c r="C10" s="71" t="s">
        <v>86</v>
      </c>
      <c r="D10" s="71" t="s">
        <v>87</v>
      </c>
      <c r="E10" s="11">
        <v>1</v>
      </c>
      <c r="F10" s="14"/>
      <c r="G10" s="13"/>
    </row>
    <row r="11" spans="1:8" ht="75">
      <c r="A11" s="44">
        <v>4</v>
      </c>
      <c r="B11" s="71" t="s">
        <v>252</v>
      </c>
      <c r="C11" s="71" t="s">
        <v>276</v>
      </c>
      <c r="D11" s="71" t="s">
        <v>87</v>
      </c>
      <c r="E11" s="11">
        <v>1</v>
      </c>
      <c r="F11" s="14"/>
      <c r="G11" s="13"/>
    </row>
    <row r="12" spans="1:8" ht="60">
      <c r="A12" s="44">
        <v>5</v>
      </c>
      <c r="B12" s="71" t="s">
        <v>253</v>
      </c>
      <c r="C12" s="71" t="s">
        <v>88</v>
      </c>
      <c r="D12" s="71" t="s">
        <v>87</v>
      </c>
      <c r="E12" s="11">
        <v>1</v>
      </c>
      <c r="F12" s="14"/>
      <c r="G12" s="12"/>
    </row>
    <row r="13" spans="1:8" ht="45">
      <c r="A13" s="44">
        <v>6</v>
      </c>
      <c r="B13" s="71" t="s">
        <v>254</v>
      </c>
      <c r="C13" s="71" t="s">
        <v>89</v>
      </c>
      <c r="D13" s="71" t="s">
        <v>87</v>
      </c>
      <c r="E13" s="11">
        <v>1</v>
      </c>
      <c r="F13" s="8"/>
      <c r="G13" s="2"/>
    </row>
    <row r="14" spans="1:8" ht="120">
      <c r="A14" s="44">
        <v>7</v>
      </c>
      <c r="B14" s="71" t="s">
        <v>255</v>
      </c>
      <c r="C14" s="71" t="s">
        <v>90</v>
      </c>
      <c r="D14" s="71" t="s">
        <v>87</v>
      </c>
      <c r="E14" s="11">
        <v>1</v>
      </c>
      <c r="F14" s="8"/>
      <c r="G14" s="8"/>
    </row>
    <row r="15" spans="1:8" ht="120">
      <c r="A15" s="44">
        <v>8</v>
      </c>
      <c r="B15" s="71" t="s">
        <v>264</v>
      </c>
      <c r="C15" s="71" t="s">
        <v>268</v>
      </c>
      <c r="D15" s="71" t="s">
        <v>87</v>
      </c>
      <c r="E15" s="11">
        <v>1</v>
      </c>
      <c r="F15" s="8"/>
      <c r="G15" s="8"/>
    </row>
    <row r="16" spans="1:8" ht="135">
      <c r="A16" s="44">
        <v>9</v>
      </c>
      <c r="B16" s="71" t="s">
        <v>256</v>
      </c>
      <c r="C16" s="71" t="s">
        <v>277</v>
      </c>
      <c r="D16" s="71" t="s">
        <v>87</v>
      </c>
      <c r="E16" s="11">
        <v>1</v>
      </c>
      <c r="F16" s="8"/>
      <c r="G16" s="8"/>
    </row>
    <row r="17" spans="1:7" ht="75">
      <c r="A17" s="44">
        <v>10</v>
      </c>
      <c r="B17" s="71" t="s">
        <v>93</v>
      </c>
      <c r="C17" s="71" t="s">
        <v>94</v>
      </c>
      <c r="D17" s="71" t="s">
        <v>87</v>
      </c>
      <c r="E17" s="11">
        <v>1</v>
      </c>
      <c r="F17" s="11"/>
      <c r="G17" s="11"/>
    </row>
    <row r="18" spans="1:7" ht="165">
      <c r="A18" s="44">
        <v>11</v>
      </c>
      <c r="B18" s="71" t="s">
        <v>265</v>
      </c>
      <c r="C18" s="71" t="s">
        <v>267</v>
      </c>
      <c r="D18" s="71" t="s">
        <v>87</v>
      </c>
      <c r="E18" s="11">
        <v>1</v>
      </c>
      <c r="F18" s="11"/>
      <c r="G18" s="11"/>
    </row>
    <row r="19" spans="1:7" ht="45">
      <c r="A19" s="44">
        <v>12</v>
      </c>
      <c r="B19" s="71" t="s">
        <v>257</v>
      </c>
      <c r="C19" s="71" t="s">
        <v>91</v>
      </c>
      <c r="D19" s="71" t="s">
        <v>87</v>
      </c>
      <c r="E19" s="11">
        <v>1</v>
      </c>
      <c r="F19" s="11"/>
      <c r="G19" s="11"/>
    </row>
    <row r="20" spans="1:7" ht="240">
      <c r="A20" s="44">
        <v>13</v>
      </c>
      <c r="B20" s="71" t="s">
        <v>258</v>
      </c>
      <c r="C20" s="71" t="s">
        <v>92</v>
      </c>
      <c r="D20" s="71" t="s">
        <v>87</v>
      </c>
      <c r="E20" s="11">
        <v>1</v>
      </c>
      <c r="F20" s="11"/>
      <c r="G20" s="11"/>
    </row>
    <row r="21" spans="1:7" ht="45">
      <c r="A21" s="44">
        <v>14</v>
      </c>
      <c r="B21" s="71" t="s">
        <v>270</v>
      </c>
      <c r="C21" s="71" t="s">
        <v>269</v>
      </c>
      <c r="D21" s="71" t="s">
        <v>87</v>
      </c>
      <c r="E21" s="11">
        <v>1</v>
      </c>
      <c r="F21" s="11"/>
      <c r="G21" s="11"/>
    </row>
    <row r="22" spans="1:7" ht="90">
      <c r="A22" s="44">
        <v>15</v>
      </c>
      <c r="B22" s="71" t="s">
        <v>266</v>
      </c>
      <c r="C22" s="71" t="s">
        <v>271</v>
      </c>
      <c r="D22" s="71" t="s">
        <v>87</v>
      </c>
      <c r="E22" s="11">
        <v>1</v>
      </c>
      <c r="F22" s="11"/>
      <c r="G22" s="11"/>
    </row>
    <row r="23" spans="1:7" ht="135">
      <c r="A23" s="44">
        <v>16</v>
      </c>
      <c r="B23" s="71" t="s">
        <v>95</v>
      </c>
      <c r="C23" s="71" t="s">
        <v>96</v>
      </c>
      <c r="D23" s="71" t="s">
        <v>97</v>
      </c>
      <c r="E23" s="11">
        <v>1</v>
      </c>
      <c r="F23" s="11"/>
      <c r="G23" s="11"/>
    </row>
    <row r="24" spans="1:7" ht="186.75" customHeight="1">
      <c r="A24" s="44">
        <v>17</v>
      </c>
      <c r="B24" s="71" t="s">
        <v>261</v>
      </c>
      <c r="C24" s="71" t="s">
        <v>280</v>
      </c>
      <c r="D24" s="71" t="s">
        <v>87</v>
      </c>
      <c r="E24" s="11">
        <v>2</v>
      </c>
      <c r="F24" s="11"/>
      <c r="G24" s="11"/>
    </row>
    <row r="25" spans="1:7" ht="90">
      <c r="A25" s="44">
        <v>18</v>
      </c>
      <c r="B25" s="71" t="s">
        <v>262</v>
      </c>
      <c r="C25" s="71" t="s">
        <v>282</v>
      </c>
      <c r="D25" s="71" t="s">
        <v>87</v>
      </c>
      <c r="E25" s="11">
        <v>1</v>
      </c>
      <c r="F25" s="11"/>
      <c r="G25" s="11"/>
    </row>
    <row r="26" spans="1:7" ht="30">
      <c r="A26" s="44">
        <v>19</v>
      </c>
      <c r="B26" s="71" t="s">
        <v>263</v>
      </c>
      <c r="C26" s="71" t="s">
        <v>281</v>
      </c>
      <c r="D26" s="71" t="s">
        <v>87</v>
      </c>
      <c r="E26" s="11">
        <v>4</v>
      </c>
      <c r="F26" s="11"/>
      <c r="G26" s="11"/>
    </row>
    <row r="27" spans="1:7" ht="30">
      <c r="A27" s="44">
        <v>20</v>
      </c>
      <c r="B27" s="71" t="s">
        <v>273</v>
      </c>
      <c r="C27" s="71" t="s">
        <v>272</v>
      </c>
      <c r="D27" s="71" t="s">
        <v>87</v>
      </c>
      <c r="E27" s="11">
        <v>1</v>
      </c>
      <c r="F27" s="11"/>
      <c r="G27" s="11"/>
    </row>
    <row r="28" spans="1:7" ht="20.100000000000001" customHeight="1"/>
    <row r="29" spans="1:7" ht="20.100000000000001" customHeight="1"/>
    <row r="30" spans="1:7" ht="20.100000000000001" customHeight="1"/>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cp:lastPrinted>2025-02-26T11:54:35Z</cp:lastPrinted>
  <dcterms:created xsi:type="dcterms:W3CDTF">2023-01-11T12:24:27Z</dcterms:created>
  <dcterms:modified xsi:type="dcterms:W3CDTF">2025-06-24T08:19:50Z</dcterms:modified>
</cp:coreProperties>
</file>