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N:\Хаертдинова\Для Синягина\Пакет документов чемпионат Видеопроизводство\"/>
    </mc:Choice>
  </mc:AlternateContent>
  <bookViews>
    <workbookView xWindow="0" yWindow="0" windowWidth="28800" windowHeight="12300"/>
  </bookViews>
  <sheets>
    <sheet name="Критерии оценки" sheetId="1" r:id="rId1"/>
    <sheet name="Перечень профессиональных задач" sheetId="2" r:id="rId2"/>
  </sheets>
  <externalReferences>
    <externalReference r:id="rId3"/>
  </externalReferences>
  <definedNames>
    <definedName name="_xlnm._FilterDatabase" localSheetId="0" hidden="1">'Критерии оценки'!$C$2:$C$597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9" i="1" l="1"/>
  <c r="K338" i="1"/>
  <c r="I307" i="1"/>
  <c r="I293" i="1"/>
  <c r="I208" i="1" l="1"/>
  <c r="I150" i="1"/>
  <c r="I492" i="1"/>
  <c r="I353" i="1"/>
  <c r="I336" i="1"/>
  <c r="I263" i="1"/>
  <c r="I10" i="1" l="1"/>
  <c r="I597" i="1" l="1"/>
</calcChain>
</file>

<file path=xl/sharedStrings.xml><?xml version="1.0" encoding="utf-8"?>
<sst xmlns="http://schemas.openxmlformats.org/spreadsheetml/2006/main" count="1652" uniqueCount="737">
  <si>
    <t>А</t>
  </si>
  <si>
    <t>Код</t>
  </si>
  <si>
    <t>Тип аспекта</t>
  </si>
  <si>
    <t>Методика проверки аспекта</t>
  </si>
  <si>
    <t>Аспект</t>
  </si>
  <si>
    <t>Наименование квалификации</t>
  </si>
  <si>
    <t>И</t>
  </si>
  <si>
    <t>С</t>
  </si>
  <si>
    <t>Судейский балл</t>
  </si>
  <si>
    <t>Макс. балл</t>
  </si>
  <si>
    <t>Б</t>
  </si>
  <si>
    <t>В</t>
  </si>
  <si>
    <t>Итого</t>
  </si>
  <si>
    <t>Подкритерий</t>
  </si>
  <si>
    <t>Шифр КОД</t>
  </si>
  <si>
    <t>Мероприятие</t>
  </si>
  <si>
    <t>Требование или номинальный размер</t>
  </si>
  <si>
    <t>Наименование компетенции</t>
  </si>
  <si>
    <t>неактуально</t>
  </si>
  <si>
    <t>Перечень профессиональных задач</t>
  </si>
  <si>
    <t>Номер компетенции</t>
  </si>
  <si>
    <t>Проф. задача</t>
  </si>
  <si>
    <t xml:space="preserve">Национальный этап чемпионата по профессиональному мастерству  2023 </t>
  </si>
  <si>
    <t>А1</t>
  </si>
  <si>
    <t>А2</t>
  </si>
  <si>
    <t>А3</t>
  </si>
  <si>
    <t>Б1</t>
  </si>
  <si>
    <t>Б2</t>
  </si>
  <si>
    <t>Б3</t>
  </si>
  <si>
    <t>В1</t>
  </si>
  <si>
    <t>В2</t>
  </si>
  <si>
    <t>В3</t>
  </si>
  <si>
    <t>А4</t>
  </si>
  <si>
    <t>А5</t>
  </si>
  <si>
    <t>А6</t>
  </si>
  <si>
    <t>А7</t>
  </si>
  <si>
    <t>Б4</t>
  </si>
  <si>
    <t>Б5</t>
  </si>
  <si>
    <t/>
  </si>
  <si>
    <t>Г1</t>
  </si>
  <si>
    <t>Г2</t>
  </si>
  <si>
    <t>Г3</t>
  </si>
  <si>
    <t>Д</t>
  </si>
  <si>
    <t>Г</t>
  </si>
  <si>
    <t>Д1</t>
  </si>
  <si>
    <t>Д2</t>
  </si>
  <si>
    <t>Д3</t>
  </si>
  <si>
    <t>Е</t>
  </si>
  <si>
    <t>Е1</t>
  </si>
  <si>
    <t>Е2</t>
  </si>
  <si>
    <t>Е3</t>
  </si>
  <si>
    <t>Ж</t>
  </si>
  <si>
    <t>Ж1</t>
  </si>
  <si>
    <t>Ж2</t>
  </si>
  <si>
    <t>Ж4</t>
  </si>
  <si>
    <t>Видеопроизводство</t>
  </si>
  <si>
    <t>Подготовительный период</t>
  </si>
  <si>
    <t>Съемочный период</t>
  </si>
  <si>
    <t>Монтажно-тонировочный период</t>
  </si>
  <si>
    <t>Цветокоррекция</t>
  </si>
  <si>
    <t>Создание титров</t>
  </si>
  <si>
    <t>Работа со звуком</t>
  </si>
  <si>
    <t>Композитинг</t>
  </si>
  <si>
    <t>Драматургия. Художественное качество работы</t>
  </si>
  <si>
    <t>Монтаж рекламного ролика</t>
  </si>
  <si>
    <t>З</t>
  </si>
  <si>
    <t>Тритмент</t>
  </si>
  <si>
    <t>Первый слайд - Название фильма, имя героя, автор фильма</t>
  </si>
  <si>
    <t>Не представлен слайд</t>
  </si>
  <si>
    <t>Не указан один из обязательных элементов</t>
  </si>
  <si>
    <t>Соответствует заданию</t>
  </si>
  <si>
    <t>Выше стандартов индустрии</t>
  </si>
  <si>
    <t>Второй слайд - Описание «Образ-характер» героя (1 слайд, фото - крупный план героя)</t>
  </si>
  <si>
    <t>Не раскрыт или не представлен, отсутствие крупного плана на фото</t>
  </si>
  <si>
    <t>Представлен род деятельности и личностные качества</t>
  </si>
  <si>
    <t>Раскрыт внутренней конфликт или переживания</t>
  </si>
  <si>
    <t>Выше стандартов киноиндустрии</t>
  </si>
  <si>
    <t>Третий слайд -  Логлайн (1 слайд, использование фото опционально)</t>
  </si>
  <si>
    <t>Не представлен логлайн или более 25 слов, включая предлоги, союзы, междометия</t>
  </si>
  <si>
    <t>Представлен логлайн. Менее 25 слов, включая предлоги, союзы, междометия</t>
  </si>
  <si>
    <t>Составлен правильный логлайн (прослеживается сюжет будущего фильма)</t>
  </si>
  <si>
    <t>Описание сеттинга, место съемки (1 слайд, 1-3 фото с локации)</t>
  </si>
  <si>
    <t>Не представлено, отсутствуют фотографии</t>
  </si>
  <si>
    <t>Представлено частично, есть одна-две фотографии</t>
  </si>
  <si>
    <t>Представлено полностью, по заданию, есть три фотографии</t>
  </si>
  <si>
    <t>Краткое текстовое описание трех основных сцен действий фильма (по слайду на каждую сцену, по одному фото на каждый слайд) - слайды 5,6,7</t>
  </si>
  <si>
    <t>Не представлено</t>
  </si>
  <si>
    <t>Представлена одна или две сцены</t>
  </si>
  <si>
    <t>Представлены полностью три сцены</t>
  </si>
  <si>
    <t>Восьмой слайд - Обоснованная драматургическая структура фильма</t>
  </si>
  <si>
    <t>Не представлена</t>
  </si>
  <si>
    <t>Драматургическая структура не обоснована</t>
  </si>
  <si>
    <t>Структура обоснована и понятна</t>
  </si>
  <si>
    <t>Выше стандартов</t>
  </si>
  <si>
    <t>Девятый слайд - Раскрытие в фильме единой темы “Человек как субъект собственной деятельности”</t>
  </si>
  <si>
    <t>Не раскрыта представленная тема</t>
  </si>
  <si>
    <t>Раскрыта полностью</t>
  </si>
  <si>
    <t>Выше стандарта индустрии</t>
  </si>
  <si>
    <t>Десятый слайд - Кадр из референсного документального фильма. Представлен пример документального фильма (на выбор), его стилистические и сюжетные приемы, которые будут использоваться в фильме участника.</t>
  </si>
  <si>
    <t>Не представлен референсный фильм или не указаны приемы</t>
  </si>
  <si>
    <t>Представлен один из приемов</t>
  </si>
  <si>
    <t>Представлен стилистический и сюжетный приемы</t>
  </si>
  <si>
    <t>Слайд 1 - Название (1 слайд, использование фото опционально). Основная информация о фильме: рабочее название, имя и фамилия автора</t>
  </si>
  <si>
    <t>Не представлен</t>
  </si>
  <si>
    <t>Представлен не полностью</t>
  </si>
  <si>
    <t>Полностью по заданию</t>
  </si>
  <si>
    <t>Слайд 2 - Описание сцены 1 фильма в форме рисованной раскадровки монтажной фразы “Деталь”. Минимум 5 кадров</t>
  </si>
  <si>
    <t>Раскадровка не представлена или невозможно понять композицию кадра и пропорции объектов, предаставлено менее 5-ти кадров</t>
  </si>
  <si>
    <t>Раскадровка представлена и есть общие черты композиции и пропорций объектов в кадре. 5 кадров</t>
  </si>
  <si>
    <t>Раскадровка представлена полностью. 5 кадров, полностью понятна композиция и объекты.</t>
  </si>
  <si>
    <t>Выше требования киноиндустрии</t>
  </si>
  <si>
    <t>Слайд 3 - Описание сцены 2 фильма, в форме 3D - превизуализации</t>
  </si>
  <si>
    <t>Описание не представлено</t>
  </si>
  <si>
    <t>Описание представлено и есть общие черты композиции и пропорций объектов в кадре</t>
  </si>
  <si>
    <t>Описание представлено полностью, качественная превизуализация, полностью обозначены осветительные приборы</t>
  </si>
  <si>
    <t>Слайд 4 - Описание сцены 3 фильма, план схема (планировка помещения с размерами, расстановка световых приборов, положение героя, камеры, угол зрения объектива)</t>
  </si>
  <si>
    <t>Описание не представлено или невозможно распознать объекты на план-схеме</t>
  </si>
  <si>
    <t>Описание представлено, план-схема нарисована от руки, читаема</t>
  </si>
  <si>
    <t>Описание представлено, план-схема создана в графическом редакторе или программе для создания презетанции. Подписаны обозначения всех объектов на схеме.</t>
  </si>
  <si>
    <t>Слайд 5 -  Операторское решение: краткое описание работы с камерой, оптикой, цветом, светом, композицией, а также того, как эти приемы работают на сюжет.</t>
  </si>
  <si>
    <t>Частично представлены операторские решения</t>
  </si>
  <si>
    <t>Представлено полностью, по заданию</t>
  </si>
  <si>
    <t>Слайд 6 - Технические данные: условия съемок</t>
  </si>
  <si>
    <t>Не выявлены</t>
  </si>
  <si>
    <t>Описание условий съемки: особенности помещения: высота потолков, освещение. Интерьер или Натура. Световые условия, Звуковые условия, Электропитание.</t>
  </si>
  <si>
    <t>Выявление проблемы в съемке и представлены их решения</t>
  </si>
  <si>
    <t>Календарно постановочный план. Учитывает время, перемещения, творческие и технические задачи для съемки</t>
  </si>
  <si>
    <t>Не представлен КПП или таблица заходит на две страницы</t>
  </si>
  <si>
    <t>Представлен КПП с незначительными ошибками на одной странице</t>
  </si>
  <si>
    <t>КПП полностью соответствует конкурсному заданию</t>
  </si>
  <si>
    <t>Грамотная устная речь</t>
  </si>
  <si>
    <t>Ошибки в письменой и устной речи.</t>
  </si>
  <si>
    <t>Грамотная устная и письменая речь.</t>
  </si>
  <si>
    <t>Уместное использование профессиональной терминалогии</t>
  </si>
  <si>
    <t>Знание представляемого материала (уверенное выступление, ответы на вопросы)</t>
  </si>
  <si>
    <t>Незнание представляемого материала, неуверенная подача материала, чтение презентации с экрана или блокнота</t>
  </si>
  <si>
    <t>Частичное знание представляемого материала, уверенная подача</t>
  </si>
  <si>
    <t>Уверенное знание и подача материала</t>
  </si>
  <si>
    <t>Оригинальность</t>
  </si>
  <si>
    <t>Неинтересное выступление, или представленная оригинальность не уместна в контексте представляемого материала</t>
  </si>
  <si>
    <t>Интересное выступление без оригинальных решений</t>
  </si>
  <si>
    <t>Оригинальное выступление в контексте представляемого материала</t>
  </si>
  <si>
    <t>Темпо-ритм представляемого материала</t>
  </si>
  <si>
    <t>Неинтересное выступление, затянутое выступление или наоборот чересчур быстрое. Менее трех или более 5 минут</t>
  </si>
  <si>
    <t>Интересное выступление, темпо-ритм потерян на середине выступления</t>
  </si>
  <si>
    <t>Грамотно выстроенный темпо-ритм, сохранен на протяжении всего выступления</t>
  </si>
  <si>
    <t>Выступление на профессиональном уровне</t>
  </si>
  <si>
    <t>Композиция выступления</t>
  </si>
  <si>
    <t>Не выявлена структура выступления</t>
  </si>
  <si>
    <t>Отсутствует одна из частей композиции выступления (начало или конец)</t>
  </si>
  <si>
    <t>Соблюдены все правила композиции выступления</t>
  </si>
  <si>
    <t>Дизайн презентации</t>
  </si>
  <si>
    <t>Нет презентации или дизайн не соответсвует тематике фильма. Нарушены правила типографики</t>
  </si>
  <si>
    <t>Выполнен по шаблону программы для создания презентаций</t>
  </si>
  <si>
    <t>Использован свой собственный дизайн по правилам композиции и типографики</t>
  </si>
  <si>
    <t>•	Портрет героя (крупный план)
•	Натюрморт (говорящий о характере и/или роде деятельности)
•	Герой в пространстве (общий план)
•	Герой в действии (средний план)
•	Детали и фактуры пространства.
От 7 до 12 фотографий. Названия фотографий соответствуют сюжетной последовательности.</t>
  </si>
  <si>
    <t>Отсутствует фоторепортаж</t>
  </si>
  <si>
    <t>Представленны от 7 фотографий без сюжетной последовательности</t>
  </si>
  <si>
    <t>Представлено от 7 до 12 фотографий в сюжетной последовательности и с высоким художественным качеством</t>
  </si>
  <si>
    <t>Операторская экспликация</t>
  </si>
  <si>
    <t>КПП</t>
  </si>
  <si>
    <t>Артистичность подачи материала</t>
  </si>
  <si>
    <t>Фоторепортаж</t>
  </si>
  <si>
    <t>3D - Превизуализация. Если готового кадра нет в операторской экспликации – блок превизуализации не оценивается </t>
  </si>
  <si>
    <t>Фотографии в формате .jpeg, разрешение не менее 3000x2000</t>
  </si>
  <si>
    <t>Сохранение проекта трёхмерной модели помещения и героя в .psx и папки проекта Metashape «Название фильма_Фамилия» в папке «Previs»</t>
  </si>
  <si>
    <t>Модель помещения и модель персонажа расположены в положительном значении относительно осей координат и максимально приближена к точке начала координат. Пол касается отметки 0 по оси Z в Blender.</t>
  </si>
  <si>
    <t>Сборка сцены в Blender интервью: без наложения или пересечения героя с объектами в помещении</t>
  </si>
  <si>
    <t>Модель помещения без дыр и больших неровностей и отдельно висящих артефактов</t>
  </si>
  <si>
    <t>Модель героя должна содержать целые прорисованные конечности, без отверстия на макушке, руки не прижаты к телу и ноги не сомкнуты, не должно быть перемычек между руками и телом а также между ногами.</t>
  </si>
  <si>
    <t>Осветительные приборы выставлены и направлены на освещение героя и\или фона</t>
  </si>
  <si>
    <t>Осветительные приборы находятся на стойках.</t>
  </si>
  <si>
    <t>Рендер (Сохранение) готового кадра с камеры - «Название фильма» в папке «Previs». - Разрешение рендера 1920х1080 - формат .jpeg\jpg</t>
  </si>
  <si>
    <t>Папка «Previs» в корне папки участника по заданию</t>
  </si>
  <si>
    <t>Папка «Previs» в корне папки участника «Задание1 РЧ2023 Фамилия участника» (Задание1 РЧ2023 Фамилия участника/Previs)</t>
  </si>
  <si>
    <t>Съемка Фотограмметрии: наличие фотографий в папке “Photo” в папке “Previs”  по заданию</t>
  </si>
  <si>
    <t>Наличие фотографий в папке “Photo” в папке “Previs”  (Задание1 РЧ2023 Фамилия участника/Previs/Photo)</t>
  </si>
  <si>
    <t>До 300 фотографий помещения в папке “Place” в папке “Photo” в папке “Previs” по заданию</t>
  </si>
  <si>
    <t>До 300 фотографий помещения в папке “Place” в папке “Photo” в папке “Previs” (Задание1 РЧ2023 Фамилия участника/Previs/Photo/Place)</t>
  </si>
  <si>
    <t>До 100 фотографий героя в папке “Hero” в папке “Photo” в папке “Previs” (Задание1 РЧ2023 Фамилия участника/Previs/Photo/Hero)</t>
  </si>
  <si>
    <t>До 100 фотографий героя в папке “Hero” в папке “Photo” в папке “Previs” по заданию</t>
  </si>
  <si>
    <t xml:space="preserve">Сохранение проекта трёхмерной модели помещения и героя </t>
  </si>
  <si>
    <t>Модель помещения в Metashape должна содержать хотя бы одну целиковую стену с фрагментами примыкающих стен, фрагменты пола и потолка под и над героем</t>
  </si>
  <si>
    <t>Модель помещения в Metashape содержит хотя бы одну целиковую стену с фрагментами примыкающих стен (по длине составляющие не меньше ¼ длины целой стены), фрагменты пола и потолка под и над героем, которые не меньше по ширине примыкающих фрагментов стен</t>
  </si>
  <si>
    <t>Лицо персонажа без пятен и раздвоений, отчетливо читаются глаза, нос, рот с сохранением рельефа лица</t>
  </si>
  <si>
    <t>Лицо персонажа должно быть без пятен и раздвоений, отчетливо читаются глаза, нос, рот с сохранением рельефа лица</t>
  </si>
  <si>
    <t>Масштаб модели помещения и модели персонажа соответствуют реальным размерам, указанным в презентации в слайде превиза</t>
  </si>
  <si>
    <t>Сохранение модели комнаты в .obj,  файлов модели в .jpg по заданию</t>
  </si>
  <si>
    <t>Сохранение модели комнаты в .obj «Комната_Название фильма» в папке «Previs», файлов модели в /чанка .files/.mtl/.jpg</t>
  </si>
  <si>
    <t>Сохранение модели героя в .obj, файлов модели в .jpg</t>
  </si>
  <si>
    <t>Сохранение модели героя в .obj «Герой_ Название фильма» в папке «Previs». Файлов модели/чанка .files/.mtl/.jpg</t>
  </si>
  <si>
    <t>Сохранение проекта Blender в папке «Previs»</t>
  </si>
  <si>
    <t>Сохранение проекта «Название фильма».blend  в папке «Previs»</t>
  </si>
  <si>
    <t>Сборка сцены в Blender интервью</t>
  </si>
  <si>
    <t xml:space="preserve">Сборка сцены интервью: осветительные приборы </t>
  </si>
  <si>
    <t>Сборка сцены интервью: осветительные приборы выставляются с учетом реальной возможности их установки</t>
  </si>
  <si>
    <t>Модель героя должна содержать целые прорисованные конечности, без отверстия на макушке, руки не прижаты к телу и ноги не сомкнуты, не должно быть перемычек между руками и телом, а также между ногами</t>
  </si>
  <si>
    <t>Используются осветительные приборы, аналогичные предоставленным участнику</t>
  </si>
  <si>
    <t>Характеристики выставляемых настроек объектива соответствуют реальным параметрам объектива участника</t>
  </si>
  <si>
    <t>Рендер (Сохранение) готового кадра с камеры по заданию</t>
  </si>
  <si>
    <t>Операторская работа</t>
  </si>
  <si>
    <t>Частота кадров во время съемки не менее 25 к/с</t>
  </si>
  <si>
    <t>Камера «А». Съемка в log (для BlackMagic - Film профиль изображения)</t>
  </si>
  <si>
    <t>Для камеры «B» : съемка всего материала в разрешение 3840 x 2160 Проверяется в библиотеке проекта (не на таймлинии). Кроме высокоскоростной съемки.</t>
  </si>
  <si>
    <t>Отсутствует мерцание кадра «эффект строба» от ламп дневного света и монитора, фликкер - полосы</t>
  </si>
  <si>
    <t>Отсутствие теней от надбровных дуг на интервью</t>
  </si>
  <si>
    <t>В интервью высота установки камеры должна быть на уровне глаз героя. Ракурсная съемка запрещена.</t>
  </si>
  <si>
    <t>Выставлен «горизонт»</t>
  </si>
  <si>
    <t>Главный герой на протяжении всего интервью в фокусе</t>
  </si>
  <si>
    <t>Отсутствует в кадре «паразитный, «отвлекающий» персонаж на интервью</t>
  </si>
  <si>
    <t>Отсутствуют в кадре: оператор-участник компетенции «Видеопроизводство», его голос, его операторское, звуковое и осветительное оборудование, включая отражения в стекле, зеркалах и очках (кроме оборудования видеонаблюдения)</t>
  </si>
  <si>
    <t>Все кадры статичные, исключая панорамирование, съемку на слайдер и приемы «ручная камера»</t>
  </si>
  <si>
    <t>Точный перевод фокуса с объекта на общем плане на объект на плане деталь. Начало и конец минимум 7 статичных кадриков, не менее 3 секунд и не более 7 секунд. Маркировка (перевод фокуса)</t>
  </si>
  <si>
    <t>Съемка фрагмента любой монтажной фразы и/или фрагмента интервью двумя или тремя камерами одновременно</t>
  </si>
  <si>
    <t>Частота кадров во время съемки</t>
  </si>
  <si>
    <t>Съёмка на камеру «А» в соответствии с заданием</t>
  </si>
  <si>
    <t>Съемка на камеру «B» в соответствии с заданием</t>
  </si>
  <si>
    <t>Для камеры «А»: съёмка с разрешением 3840х2160 (соотношение сторон 16:9). Проверяется в библиотеке проекта (не на таймлинии). Кроме высокоскоростной съемки</t>
  </si>
  <si>
    <t>Съёмка на камеру «С» в соответствии с заданием</t>
  </si>
  <si>
    <t>Для камеры «C» (GoPro):  3840 x 2160. Кроме высокоскоростной съемки. Съемка в h.264</t>
  </si>
  <si>
    <t>Камера «B». Съемка в log (для BlackMagic - Film профиль изображения)</t>
  </si>
  <si>
    <t>В интервью высота установки камеры на уровне глаз героя. Ракурсная съемка запрещена.</t>
  </si>
  <si>
    <t>Стационарное панорамирование (осевое движение камеры - панорама сопровождения)</t>
  </si>
  <si>
    <t>Стационарное панорамирование (осевое движение камеры - обзорная панорама)</t>
  </si>
  <si>
    <t>Точный перевод фокуса с объекта на общем плане на объект на плане деталь</t>
  </si>
  <si>
    <t>Съемка с применением слайдера</t>
  </si>
  <si>
    <t>Съемка с применением слайдера без дрожания, рывков и вибрации при перемещении. (при применении стабилизатора в программе монтажа оценка не засчитывается). Начало и конец минимум 7 статичных кадров. Общий хронометраж не менее 3 сек. и не более 10 сек. Маркировка (слайдер)</t>
  </si>
  <si>
    <t>Герой перемещается со среднего на крупный план. Фокус в течении всего кадра на лице героя. Продолжительность 3 - 10 секунд. Маркировка (следящий фокус)</t>
  </si>
  <si>
    <t>Плавное без дрожания, рывков и вибрации. Начало и конец панорамы имеют статичный план не менее 7 кадриков. Общий хронометраж панорамы не менее 3 сек. и не более 10 сек. Маркировка (панорама_о)</t>
  </si>
  <si>
    <t>Плавное без дрожания, рывков и вибрации. Начало и конец панорамы имеют статичный план не менее 7 кадриков. Общий хронометраж панорамы не менее 3 сек. и не более 10 сек. Маркировка (панорама_с)</t>
  </si>
  <si>
    <t>Следящий фокус</t>
  </si>
  <si>
    <t>Съемка на хромакей</t>
  </si>
  <si>
    <t>Съемка на хромакей в формате RAW/XF-AVC. Разрешается кадрирование и маскирование при кеинге, для видео с хромакеем и фоном. Кеинг делается в программе DaVinci Resolve. (В случае не добавления видео с хромакеем в фильм, хромакей не засчитывается</t>
  </si>
  <si>
    <t>Сохранение проекта DaVinci в .drp по заданию</t>
  </si>
  <si>
    <t>Сохранение проекта в «Название фильма Кеинг».drp и сохранение в папке «Сhromakey»</t>
  </si>
  <si>
    <t>Настройка сохранения резервных копий проекта DaVinci</t>
  </si>
  <si>
    <t>Сохранение резервных копий проекта DaVinci в папке «Backup» в рабочей папке участника</t>
  </si>
  <si>
    <t>Съемка на хромакей. Динамичный объект</t>
  </si>
  <si>
    <t>Главный объект в резкости</t>
  </si>
  <si>
    <t xml:space="preserve">Создание таймлинии «Хромакей_д» в DaVinci Resolve  </t>
  </si>
  <si>
    <t>Волосяной покров на границе с фоном в резкости, без участков фона и грубой обтравки</t>
  </si>
  <si>
    <t>Характеристики динамичного объекта по заданию: волосяной покров</t>
  </si>
  <si>
    <t>Характеристики динамичного объекта:
направление света, яркость света и цветовая температура на объекте и фоне</t>
  </si>
  <si>
    <t>Идентичное направление света, яркости света и цветовой температуры на объекте и фоне</t>
  </si>
  <si>
    <t>Характеристики динамичного объекта:
кипение силуэта вырезанного объекта</t>
  </si>
  <si>
    <t>Отсутствие кипения силуэта вырезанного объекта</t>
  </si>
  <si>
    <t>Характеристики динамичного объекта:
дыры внутри вырезанного объекта</t>
  </si>
  <si>
    <t>Отсутствие дыр внутри вырезанного объекта</t>
  </si>
  <si>
    <t>Характеристики динамичного объекта:
прозрачность</t>
  </si>
  <si>
    <t>Прозрачный, без потери фактуры прозрачного объекта</t>
  </si>
  <si>
    <t>Экспорт видеофайла хромакея с фоном в ProRes 422 HQ по заданию</t>
  </si>
  <si>
    <t>Экспорт видеофайла хромакея с фоном в ProRes 422 HQ с в папку «Сhromakey»  («Название фильма Хромакей_д») в папке “Import” (Наложение фона и проверка производится в DaVinci Resolve)</t>
  </si>
  <si>
    <t>Съемка на хромакей. Статичный объект</t>
  </si>
  <si>
    <t>Создание таймлинии «Хромакей_с» в проекте  DaVinci Resolve</t>
  </si>
  <si>
    <t>Характеристики статичного объекта:
прозрачность</t>
  </si>
  <si>
    <t>Характеристики статичного объекта:
волосяной покров</t>
  </si>
  <si>
    <t>Характеристики статичного объекта:
направление света, яркость света и цветовая температура на объекте и фоне</t>
  </si>
  <si>
    <t>Идентичное направления света, яркости света и цветовой температуры на объекте и на фоне</t>
  </si>
  <si>
    <t>Характеристики статичного объекта:
кипение силуэта вырезанного объекта</t>
  </si>
  <si>
    <t>Экспорт видеофайла хромакея с фоном в ProRes 422 HQ с в папку «Сhromakey» («Название фильма Хромакей_с»)  в папке “Import” (Наложение фона и проверка производится в DaVinci Resolve)</t>
  </si>
  <si>
    <t>Настройка и сборка камеры</t>
  </si>
  <si>
    <t>Средняя секция штатива выдвинута полностью, направлена в сторону объекта съемки (главный эксперт указывает объект съемки)</t>
  </si>
  <si>
    <t>Выставлен уровень горизонта</t>
  </si>
  <si>
    <t>Настройка кривая гамма-характеристики log (Film range)</t>
  </si>
  <si>
    <t>Установка камеры на штатив</t>
  </si>
  <si>
    <t>Камера на штатив установлена</t>
  </si>
  <si>
    <t>Установка объектива</t>
  </si>
  <si>
    <t>Объектив установлен</t>
  </si>
  <si>
    <t>Средняя секция штатива выдвинута полностью, направлена в сторону объекта съемки</t>
  </si>
  <si>
    <t>Настройка камеры (по жребию):
на стандарт 50 Герц, 59.94 Герц</t>
  </si>
  <si>
    <t>Настройка кадросмены (по жребию): 25p к/с, 23.98p к/с, 29.97p к/с, 59.94p к/с</t>
  </si>
  <si>
    <t>Настроить баланс белого (по жребию): 3200, 3600, 5600</t>
  </si>
  <si>
    <t>Настроить (по жребию) ISO 160, 200, 400, 800</t>
  </si>
  <si>
    <t>Настройка камеры в соответствии с заданием</t>
  </si>
  <si>
    <t>Настройка кадросмены в соответствии с заданием</t>
  </si>
  <si>
    <t>Настроен баланс белого в соответствии с заданием</t>
  </si>
  <si>
    <t>Настроена кривая гамма-характеристики log (Film range)</t>
  </si>
  <si>
    <t>Настройка звука: Подключение внешнего микрофона</t>
  </si>
  <si>
    <t>На пикметре видна индикация уровня принимаемого сигнала с внешнего микрофона.</t>
  </si>
  <si>
    <t>Выдержка или Угол обтюратора (по жребию): 1/50, 180°</t>
  </si>
  <si>
    <t>ISO настроен в соответствии с заданием</t>
  </si>
  <si>
    <t>Выдержка или Угол обтюратора  настроен в соответствии с заданием</t>
  </si>
  <si>
    <t>Настройка фокуса (по жребию): AF/MF</t>
  </si>
  <si>
    <t>Фокус установлен в соответствии с заданием</t>
  </si>
  <si>
    <t>Организация медиаданных</t>
  </si>
  <si>
    <t>Резервные копии проекта – в папке «Backup»</t>
  </si>
  <si>
    <t>Цветокоррекция и медиаданные коррекции – в папке «Color» </t>
  </si>
  <si>
    <t>Проект/библиотека – в корне папки «Задание1 НЧ2022 Фамилия участника»</t>
  </si>
  <si>
    <t>Название проекта/библиотеки в программе соответствует названию фильма (на русском языке)</t>
  </si>
  <si>
    <t>Название таймлинии соответствует названию фильма (на русском языке). При наличии нескольких версий, рассматриваться будет таймлиния с добавленным словом «Master» в названии. Таймлиния и экспортированный файл идентичны по хронометражу и содержанию. В случае отсутствия в названии слова «Master», рассматриваем последнюю версию по времени создания с монтажом всего фильма (Земляничная поляна Master)</t>
  </si>
  <si>
    <t>Экспортированный файл назван «Название фильма Фамилия участника Master». В ином случае оценивается последняя версия по времени создания. Таймлиния и экспортированный файл идентичны.</t>
  </si>
  <si>
    <t>Место хранения всех медиа данных и резервных копий</t>
  </si>
  <si>
    <t xml:space="preserve">Место хранения всех медиа данных и резервных копий в рабочей папке на рабочем столе «Задание1 РЧ2023 Фамилия участника» </t>
  </si>
  <si>
    <t>Отснятый видеоматериал – в папке «Video», в папке «Video» папка «Proxy» - с прокси файлами (В случае использования FinalCutProX прокси файлы хранятся  в библиотеке, создание папки  не обязательно). С каждой камеры соответственно в папках "Задание1 РЧ2023 Фамилия участника/Video/Саm_А, Саm_B, Cam_C, Proxy"</t>
  </si>
  <si>
    <t>Хранение отснятого видеоматериала по заданию</t>
  </si>
  <si>
    <t xml:space="preserve">Хранение аудиоматериала </t>
  </si>
  <si>
    <t>Записанный аудиоматериал с аудио рекордера, проект Protools – в папке «Audio»</t>
  </si>
  <si>
    <t xml:space="preserve">Хранение графики, проекта графики и/или титров, медиаданных титров и хромакея </t>
  </si>
  <si>
    <t>Графика, проект графики и/или титров, медиаданные титров и хромакей – в папке «Import»: медиаданные хромакея – в папке «Сhromakey», медиаданные титров и графика – в папке «Titles» (Задание1 РЧ2023 Фамилия участника/Import/Сhromakey, Titles)</t>
  </si>
  <si>
    <t xml:space="preserve">Хранение сопроводительных документов </t>
  </si>
  <si>
    <t>Сопроводительные документы в папке «Doc»</t>
  </si>
  <si>
    <t xml:space="preserve">Хранение файлов с презентациями, выполненными в редакторе PowerPoint или Keynote (Excel или Number для КПП) </t>
  </si>
  <si>
    <t>Файлы с презентациями - в папке «Doc» (.pptx \ .key).</t>
  </si>
  <si>
    <t xml:space="preserve">Хранение файлов с презентациями для питчинга в формате .pdf  </t>
  </si>
  <si>
    <t>Файлы с презентациями для питчинга в формате .pdf  - в папке «Doc» (файлы других форматов не принимаются во время питчинга)</t>
  </si>
  <si>
    <t>Название файлов с презентациями: «РЧ2023 Фамилия участника Тритмент», «РЧ2023 Фамилия участника Операторская экспликация», «РЧ2023 Фамилия участника КПП»</t>
  </si>
  <si>
    <t>Название файлов с презентациями: «НЧ2022 Фамилия участника Тритмент», «НЧ2022 Фамилия участника Операторская экспликация», «НЧ2022 Фамилия участника КПП» в соответствии с содержанием</t>
  </si>
  <si>
    <t xml:space="preserve">Хранение фоторепортажа </t>
  </si>
  <si>
    <t>Фоторепортаж - в папке «Photostory» в папке «Doc» (Задание1 РЧ2023 Фамилия участника/Doc/ Photostory). Все исходные фотоматериалы (кроме снимков для Превизуализации) – в папке Album в папке Doc  Задание1 РЧ2023 Фамилия участника/Doc/Album).</t>
  </si>
  <si>
    <t xml:space="preserve">Хранение материалов 3D Превизуализации </t>
  </si>
  <si>
    <t>Все материалы 3D Превизуализации находятся в папке «Previs» в соответствии с заданием (Задание1 РЧ2023 Фамилия участника/Previs)</t>
  </si>
  <si>
    <t xml:space="preserve">Хранение резервных копий проекта </t>
  </si>
  <si>
    <t xml:space="preserve">Хранение экспортированных видео </t>
  </si>
  <si>
    <t>Экспортированных видео файлы – в папке «Export»</t>
  </si>
  <si>
    <t>Хранение файлов цветокоррекции и медиаданные коррекции</t>
  </si>
  <si>
    <t>Хранение проекта/библиотеки</t>
  </si>
  <si>
    <t xml:space="preserve">Название проекта/библиотеки </t>
  </si>
  <si>
    <t xml:space="preserve">Название таймлинии </t>
  </si>
  <si>
    <t xml:space="preserve">Название экспортированного файла </t>
  </si>
  <si>
    <t>Технические требования к готовому фильму и таймлинии</t>
  </si>
  <si>
    <t>Прогрессивная развертка</t>
  </si>
  <si>
    <t>Полный кадр без геометрических трансформаций и кадрирования</t>
  </si>
  <si>
    <t xml:space="preserve">Экспорт в кодеке/формате </t>
  </si>
  <si>
    <t>Н.264. FullHD (1920х1080) 25 к/сек</t>
  </si>
  <si>
    <t xml:space="preserve">Контейнер/расширение </t>
  </si>
  <si>
    <t>.mp4</t>
  </si>
  <si>
    <t xml:space="preserve">Разрешение таймлинии </t>
  </si>
  <si>
    <t>3840 x 2160, частота кадров 25к/с.</t>
  </si>
  <si>
    <t xml:space="preserve">Битрейт </t>
  </si>
  <si>
    <t>не менее 20 Mbit/s и не более 25 Mbit/s</t>
  </si>
  <si>
    <t xml:space="preserve">Продолжительность фильма </t>
  </si>
  <si>
    <t>от 3,5 до 5 минут</t>
  </si>
  <si>
    <t>Требования к монтажу</t>
  </si>
  <si>
    <t>Отсутствие переходов/transition, наплывов/dissolve, затемнения/fade, вытеснение [Wipe]</t>
  </si>
  <si>
    <t>Не нарушена ось диалога, съемочная ось.</t>
  </si>
  <si>
    <t>Монтаж многокамерной съемки с применением инструмента Multicamera (минимум 2 склейки)</t>
  </si>
  <si>
    <t xml:space="preserve">Начало фильма: клип черный экран </t>
  </si>
  <si>
    <t>(Black matte/Gap) продолжительностью 2 сек.</t>
  </si>
  <si>
    <t>Использование Proxy файлов для всех отснятых видеоматериалов, добавленных в проект/библиотеку монтажной программы. При экспортировании не используются прокси файлы</t>
  </si>
  <si>
    <t xml:space="preserve">Отсутствуют перепады по яркости в соседних кадрах </t>
  </si>
  <si>
    <t>Отсутствуют перепады по яркости в соседних кадрах по рядом стоящим кадрам с изображением единого объекта, без смены точки съемки, в одной локации на протяжении всего фильма, возможна цветокоррекция в пределах 5 IRE</t>
  </si>
  <si>
    <t xml:space="preserve">Использование всех 8 крупностей по Кулешову. Маркировка обязательна на всех видах крупностях, которые идут в зачет. Допускается одна маркировка каждой крупности. 
Деталь </t>
  </si>
  <si>
    <t xml:space="preserve">Крупный план </t>
  </si>
  <si>
    <t xml:space="preserve">Крупный поясной план </t>
  </si>
  <si>
    <t xml:space="preserve">Средний план </t>
  </si>
  <si>
    <t xml:space="preserve">Средне-общий </t>
  </si>
  <si>
    <t xml:space="preserve">Общий </t>
  </si>
  <si>
    <t xml:space="preserve">Дальний </t>
  </si>
  <si>
    <t>Глубинный кадр</t>
  </si>
  <si>
    <t>Соблюдение правила монтажа по направлению освещения (по рядом стоящим кадрам из одной локации в одной сцене)</t>
  </si>
  <si>
    <t>Оценка cтепени рассеянности, цветности, яркости и направления освещения</t>
  </si>
  <si>
    <t xml:space="preserve">Отсутствует брак склейки </t>
  </si>
  <si>
    <t>Отсутствуют: микропланы между кадрами и на плане/кадре, черное поле, паузы между словами - «дыхание», обрезание окончаний слова, Jump Cut</t>
  </si>
  <si>
    <t xml:space="preserve">Не повторяются кадрики </t>
  </si>
  <si>
    <t>не используется один и тот тоже кадрик в течении всего фильма</t>
  </si>
  <si>
    <t>Не нарушена ось диалога, съемочная ось</t>
  </si>
  <si>
    <t>Наличие приема параллельный монтаж и/или перекрестный монтаж</t>
  </si>
  <si>
    <t>Наличие косой склейки, применимо к речи или характерным звукам</t>
  </si>
  <si>
    <t>Наличие приема параллельный монтаж и/или перекрестный монтаж. Маркировка “параллельный монтаж”</t>
  </si>
  <si>
    <t>Наличие косой склейки, применимо к речи или характерным звукам. Маркировка “косая склейка”</t>
  </si>
  <si>
    <t>Применение инструмента Multicamera</t>
  </si>
  <si>
    <t>Соблюдается монтаж «по фазе движения объекта» (кроме задания «Многокамерная съемка»)</t>
  </si>
  <si>
    <t>Соблюдается монтаж «по фазе движения объекта» (кроме задания «Многокамерная съемка»). Маркировка “фаза движения”</t>
  </si>
  <si>
    <t>Цветокоррекция и баланс беллого на интервью</t>
  </si>
  <si>
    <t>Экспозиция на интервью. При съемке интервью необходимо снять фрагмент с серой картой на месте съемки интервью с лицом героя в кадре (крупный план, серая карта и лицо находятся в одной плоскости. В монтажной программе кадр с серой картой помещается на отдельную таймлинию с названием «Экспозиция интервью»</t>
  </si>
  <si>
    <t>Экспозиция на интервью проверяется приборами RGB Parade / Waveform (последовательность RGB). Фрагмент с серой картой: крупный план, серая карта и лицо находятся в одной плоскости, экспозиция должна быть в пределах от 40 до 60 IRE (проверяется до цветокоррекции). Ккадр с серой картой помещен на отдельную таймлинию с названием «Экспозиция интервью»</t>
  </si>
  <si>
    <t>Восстанавливается контраст, при необходимости выполняется экспокоррекция, регулировка насыщенности и данные параметры применяются ко всему интервью. Кадр с серой картой должен быть идентичен кадру интервью</t>
  </si>
  <si>
    <t>Восстановлен контраст, выполнена экспокоррекция, регулировка насыщенности, данные параметры применены ко всему интервью. Кадр с серой картой идентичен кадру интервью</t>
  </si>
  <si>
    <t>Баланс белого по серой карте</t>
  </si>
  <si>
    <t>Баланс белого по серой карте проверяется вектроскопом</t>
  </si>
  <si>
    <t>Восстановление контраста (в монтажной программе), используя Lut или любые другие инструменты цветокоррекции</t>
  </si>
  <si>
    <t>Экспозиция всех кадров на таймлинии</t>
  </si>
  <si>
    <t>Экспозиция всех кадров на таймлинии от 2 до 98 IRE после цветокоррекции</t>
  </si>
  <si>
    <t>Цветовой баланс между кадрам</t>
  </si>
  <si>
    <t>Цветовой баланс между кадрами</t>
  </si>
  <si>
    <t>Цветокоррекция мультикамеры</t>
  </si>
  <si>
    <t>Цветокоррекция мультикамеры: экспозиция.</t>
  </si>
  <si>
    <t>Не выставлена</t>
  </si>
  <si>
    <t>Настроена с незначительными ошибками</t>
  </si>
  <si>
    <t>Настроена без ошибок</t>
  </si>
  <si>
    <t>Цветокоррекция мультикамеры: цветовой тон.</t>
  </si>
  <si>
    <t>Не выставлен</t>
  </si>
  <si>
    <t>Выставлен с незначительными ошибками</t>
  </si>
  <si>
    <t>Без ошибок</t>
  </si>
  <si>
    <t>Цветокоррекция мультикамеры: контрастность</t>
  </si>
  <si>
    <t>Кадры не сбалансированы по контрасту</t>
  </si>
  <si>
    <t>Кадры сбалансированы по точке черного и белого</t>
  </si>
  <si>
    <t>Кадры сбалансированы по точке черного, точке белого и средним тонам</t>
  </si>
  <si>
    <t>Кадры сбалансированы полностью</t>
  </si>
  <si>
    <t>Цветокоррекция мультикамеры: насыщенность</t>
  </si>
  <si>
    <t>Кадры не сбалансированы по насыщенности</t>
  </si>
  <si>
    <t>В кадрах сбалансирован только сюжетно-важный объект</t>
  </si>
  <si>
    <t>Кадры сбалансированы по всей площади</t>
  </si>
  <si>
    <t>Титры начальные</t>
  </si>
  <si>
    <t>Титры «Название фильма» по заданию. Возможно наложение титра на видеоизображение или на черном / белом экране (допустимы оттенки серого)</t>
  </si>
  <si>
    <t>Титры «Название фильма»,  продолжительность 7 сек., полная видимость титров минимум 4 секунды в границах Title safe zone. Возможно наложение титра на видеоизображение или на черном / белом экране (допустимы оттенки серого). Соблюдение орфографии</t>
  </si>
  <si>
    <t>Титры начальные : Анимация</t>
  </si>
  <si>
    <t xml:space="preserve">Титры начальные: Трекинг </t>
  </si>
  <si>
    <t>Анимация (титры редактируемые, созданные только в After Effects/Apple Motion, анимация, созданная в другой программе, не засчитывается)</t>
  </si>
  <si>
    <t>Трекинг с привязкой к объекту на видео, двигающемуся относительно рамки кадра (проверяется в программе создания титров)</t>
  </si>
  <si>
    <t>Титры начальные. Маскирование</t>
  </si>
  <si>
    <t>Маскирование внутри титров, наличие маски привязанной к форме  объекта на видео (проверяется в программе создания титров)</t>
  </si>
  <si>
    <t>Титры на интервью</t>
  </si>
  <si>
    <t>Финальный титр</t>
  </si>
  <si>
    <t>Титр на интервью начинается через 2 секунды после склейки на видео. Продолжительность 7 секунд. Полная видимость титров минимум 4 секунд в границах Title safe zone. В титре: Имя Фамилия героя, род деятельности, соответствующей образу героя. Без орфографических и пунктуационных ошибок. Без запятой и точки в конце строки (на русском языке)</t>
  </si>
  <si>
    <t>Титр на интервью: Имя Фамилия героя, род деятельности, соответствующей образу героя</t>
  </si>
  <si>
    <t xml:space="preserve">Титр на интервью. Маскирование </t>
  </si>
  <si>
    <t>Маскирование внутри титров, наличие маски, привязанной к форме объекта на видео (проверяется в программе создания титров)</t>
  </si>
  <si>
    <t xml:space="preserve">Титр на интервью. Анимация </t>
  </si>
  <si>
    <t>Анимация: титры редактируемые, созданные только в After Effects/Apple Motion. Анимация, созданная в другой программе, не засчитывается</t>
  </si>
  <si>
    <t>Титр на интервью не заходит на лицо героя</t>
  </si>
  <si>
    <t>Цвет букв контрастен относительно фона за титрами, без теней</t>
  </si>
  <si>
    <t>Финальный титр на черном экране в границах Title safe zone: «Автор фильма Имя Фамилия» в две строки: 1 строка – Автор фильма, 2 строка – Имя Фамилия. Продолжительность титра 5 секунд. Кавычки не ставить. Точки в конце строки не ставить. Титр писать только на русском языке</t>
  </si>
  <si>
    <t>Финальный титр на черном экране в границах Title safe zone: «Автор фильма Имя Фамилия» в две строки</t>
  </si>
  <si>
    <t>Захлест файлов 10 секунд (frame handles)</t>
  </si>
  <si>
    <t>Создание Master Fader (stereo), с корректной маршрутизацией</t>
  </si>
  <si>
    <t>Баланс звука по кадрам в пиковых значениях в диапазоне до 5 Дб. Разрешен звуковой переход/микширование (audio transition)</t>
  </si>
  <si>
    <t>Чистая, разборчивая без помех, речь персонажей/героя.</t>
  </si>
  <si>
    <t>СНХ и синхронные шумы соответствуют видео. Отсутствие рассинхрона. Синхронный звук с видео на интервью, диалогах, шумах. Кроме общего плана на интершумах. Возможно переозвучание (с соблюдением  синхронности, проверяется по пикам и движению)</t>
  </si>
  <si>
    <t>Запись голоса героя на внешний аудио рекордер и синхронизация звука (применимо ко всему интервью). Синхронизацию можно делать либо в монтажной программе либо в ProTools</t>
  </si>
  <si>
    <t>Без дополнительного музыкального сопровождения. Кроме случаев, использования фоновой музыки, когда она была записан на микрофон подключенный к камере или внешнем аудио рекордере во время съемки фильма (внутри здания и близлежащая территория) Источник музыки должен быть обозначен в фильме.</t>
  </si>
  <si>
    <t>Cоздание OMF/AAF/XML файла всего видео (фильма) для работы со звуком в программе Avid Pro Tools</t>
  </si>
  <si>
    <t>Cоздание OMF/AAF/XML файла всего видео (фильма). Название файла “Название фильма” в папке Audio</t>
  </si>
  <si>
    <t>Корректный трансфер монтажа</t>
  </si>
  <si>
    <t>Корректный трансфер монтажа, сессия в ProTools идентична монтажу, наличие видео в папке “Video Files” внутри сессии</t>
  </si>
  <si>
    <t>Монтаж звука в ProTools</t>
  </si>
  <si>
    <t>Сохраненная сессия в ProTools в папке «Audio» c параметрами по заданию</t>
  </si>
  <si>
    <t>Сохраненная сессия в ProTools в папке «Audio» с параметрами: частота дискретизации 48 кГц, 24 бита</t>
  </si>
  <si>
    <t>Технические требования к готовому фильму с редактируемым звуком</t>
  </si>
  <si>
    <t>Технические требования к звуковому сопровождению</t>
  </si>
  <si>
    <t xml:space="preserve">При организации звука на таймлинии необходимо разместить звуковые дорожки в соответствии с типом звукового материала. При использовании нескольких дорожек одного типа добавить в конце названия последовательную нумерацию (нумерация дорожек на усмотрение участника) Обязательно создание всех типов звуковых дорожек </t>
  </si>
  <si>
    <t>На таймлинии размещены звуковые дорожки в соответствии с типом звукового материала. При использовании нескольких дорожек одного типа в конце  названия добавлена последовательная нумерация</t>
  </si>
  <si>
    <t>- «Переозвучание». При оценке учитыввается синхронность, изменение характера, смысл</t>
  </si>
  <si>
    <t>- «Переозвучание»</t>
  </si>
  <si>
    <t>- «Озвучание»</t>
  </si>
  <si>
    <t>- «Речь» (микрофон петля, голос героя)</t>
  </si>
  <si>
    <t>- «Атмосферные шумы» (микрофон пушка, аудио рекордер) - запрещено использование встроенного микрофона в камере</t>
  </si>
  <si>
    <t xml:space="preserve">Баланс звука по кадрам </t>
  </si>
  <si>
    <t>Обязательное наличие атмосферных шумов с места события для всех кадров</t>
  </si>
  <si>
    <t>Обязательное наличие атмосферных шумов с места события для всех кадров. Оценивается в программе Pro Tools</t>
  </si>
  <si>
    <t xml:space="preserve">Уровень звука: Атмосферные шумы </t>
  </si>
  <si>
    <t xml:space="preserve">Уровень звука: Озвучание </t>
  </si>
  <si>
    <t xml:space="preserve">Уровень звука: Переозвучание </t>
  </si>
  <si>
    <t>Уровень звука в пиковых значениях:
На речи</t>
  </si>
  <si>
    <t>Уровень звука проверяется на каждой дорожке отдельно с отключением других
 от -3 до -12 Дб</t>
  </si>
  <si>
    <t xml:space="preserve"> -9 до -24 Дб</t>
  </si>
  <si>
    <t>«Не рваные» СНХ и озвучание (интонация и пауза)</t>
  </si>
  <si>
    <t>СНХ и синхронные шумы соответствуют видео. Кроме общего плана на интершумах. Возможно переозвучание (с соблюдением  синхронности, проверяется по пикам и движению)</t>
  </si>
  <si>
    <t>Запись атмосферных шумов на внешний аудио рекордер любой монтажной фразы</t>
  </si>
  <si>
    <t>Запись атмосферных шумов на внешний аудио рекордер любой монтажной фразы. Записанный звук расположен на дорожке «Озвучание»</t>
  </si>
  <si>
    <t>Без дополнительного музыкального сопровождения. Кроме случаев, использования фоновой музыки, когда она была записан на микрофон подключенный к камере или внешнем аудио рекордере во время съемки фильма (внутри здания и близлежащая территория) Источник музыки должен быть обозначен в фильме</t>
  </si>
  <si>
    <t xml:space="preserve">Экспорт звукового файла </t>
  </si>
  <si>
    <t>Экспорт звукового файла (аудио дорожка фильма) из программы Pro Tools. Формат WAV: 48 кГц, 24 бита, Peak Level -3 dbfs, в корень папки “Audio” , название “Название фильма”.wav</t>
  </si>
  <si>
    <t>Создание “Аудио” таймлинии в монтажной программе</t>
  </si>
  <si>
    <t>Таймлиния  “Аудио” в монтажной программе идентична итоговому фильму и основной таймлинии, с синхронизированным звуковым файлом, экспортированным из Pro Tools</t>
  </si>
  <si>
    <t>Экспорт фильма из монтажной программы с таймлинии “Аудио”  с редактированным звуком из программы Pro Tools с по заданию</t>
  </si>
  <si>
    <t>Экспорт фильма из монтажной программы с таймлинии “Аудио” с редактированным звуком из программы Pro Tools “Название фильма Фамилия участника Master” с характеристиками по звуку Кодек PCM, 48Khz, Stereo</t>
  </si>
  <si>
    <t>Соединение сцены 3D объекта cо съемочным материалом. Делается в программе Davinci Fusion.</t>
  </si>
  <si>
    <t>Технические требования к готовому кадру с 3D объектом</t>
  </si>
  <si>
    <t>Создание проекта в программе Davinci Resolve с названием «Название фильма_Compositing».</t>
  </si>
  <si>
    <t>Высокополигональная модель выглядит целостно</t>
  </si>
  <si>
    <t>Низкополигональная модель выглядит целостно (количество полигонов составляет не более 20% от высокополигональной модели)</t>
  </si>
  <si>
    <t>Произведено "Запекание" текстуры - перенос с высокополигональной модели на низкополигональную модель. Сохранение итога в проекте с названием "Object".blend в папке "Compositing" в папке "Import</t>
  </si>
  <si>
    <t>Свет на объекте и его тень соответствует остальным объектам в кадре. Объект соответсвует по балансу белого относительно остальной сцены</t>
  </si>
  <si>
    <t xml:space="preserve">Создание проекта в программе Davinci Resolve </t>
  </si>
  <si>
    <t xml:space="preserve">Сохранение файла .drp </t>
  </si>
  <si>
    <t>Сохранение файла .drp с названием «Название фильма_Compositing» в папку «Compositing» в папку «Import»</t>
  </si>
  <si>
    <t xml:space="preserve">Разрешение фактуры </t>
  </si>
  <si>
    <t>4096x4096</t>
  </si>
  <si>
    <t>Создание 3D объекта: экспорт файла с названием "Object_Hi" в формате obj, mtl, jpg</t>
  </si>
  <si>
    <t>Создание 3D объекта: экспорт файла с названием "Object_Lo" в формате obj, mtl, jpg</t>
  </si>
  <si>
    <t>Экспорт файла с названием "Object_Hi" в формате obj, mtl, jpg в папку с названием "Hi_Poly" в папке "Compositing" в папке "Import"</t>
  </si>
  <si>
    <t>Экспорт файла с названием "Object_Lo" в формате obj, mtl, jpg в папку с названием "Lo_Poly" в папке "Compositing" в папке "Import"</t>
  </si>
  <si>
    <t xml:space="preserve">Низкополигональная модель выглядит целостно </t>
  </si>
  <si>
    <t xml:space="preserve">Произведено "Запекание" текстуры </t>
  </si>
  <si>
    <t>Помещение изображения 3D объекта в сцену</t>
  </si>
  <si>
    <t xml:space="preserve">Трекинг 3D объекта </t>
  </si>
  <si>
    <t>Трекинг 3D объекта точный, без дерганий, соответствует движению камеры</t>
  </si>
  <si>
    <t>Перекрытие всталенного объекта объектом из видео на переднем плане</t>
  </si>
  <si>
    <t>Экспорт кадра с названием "Master_Compos.MOV" в папку “Compositing” в папке “Import” в Apple Prores 422 HQ</t>
  </si>
  <si>
    <t>Экспорт кадра c 3D объектом</t>
  </si>
  <si>
    <t>З1</t>
  </si>
  <si>
    <t>И1</t>
  </si>
  <si>
    <t>Б6</t>
  </si>
  <si>
    <t>Время исполнения</t>
  </si>
  <si>
    <t>Съемочные 7 часов. Время опоздания вычитается из следующего дня выполнения задания</t>
  </si>
  <si>
    <t>Съемочные 7 часов</t>
  </si>
  <si>
    <t>В4</t>
  </si>
  <si>
    <t>Окончание выполнения конкурсного задания раньше, чем за час до «Стопа» 
Окончание выполнения конкурсного задания раньше, чем за 30 минут до «Стопа»</t>
  </si>
  <si>
    <t xml:space="preserve">Окончание выполнения конкурсного задания раньше, чем </t>
  </si>
  <si>
    <t>Загрузка на канал участника в публичном видеосервисе. Предоставление ссылки на почту Главного Эксперта до времени «Стоп» </t>
  </si>
  <si>
    <t>Наличие интервью героя</t>
  </si>
  <si>
    <t>Части закадрового текста связаны</t>
  </si>
  <si>
    <t>Наличие интервью героя ("говорящей головы"), есть ответы минимум на 3 вопоса</t>
  </si>
  <si>
    <t>Соответствие логлайна фильма, представленного на питчинге, с сюжетом готового фильма</t>
  </si>
  <si>
    <t>Не соответствует</t>
  </si>
  <si>
    <t>Частичное представление логлайна в готовом фильме</t>
  </si>
  <si>
    <t>Полностью соответствует</t>
  </si>
  <si>
    <t>Раскрыт образ-характер героя представленного на Питчинге</t>
  </si>
  <si>
    <t>Не раскрыт</t>
  </si>
  <si>
    <t>Частично соответствует образу, представленному на питчинге</t>
  </si>
  <si>
    <t>Полностью раскрыт</t>
  </si>
  <si>
    <t>Показаны сюжетно важные объекты и действия, относящиеся к снимаемой профессии и герою.</t>
  </si>
  <si>
    <t>Сюжетно важные объекты отсутствуют</t>
  </si>
  <si>
    <t>Показаны сюжетно-важные объекты</t>
  </si>
  <si>
    <t>Через объекты и действия раскрыт характер героя</t>
  </si>
  <si>
    <t>Применение драматургической схемы, предъявленной на Питчинге</t>
  </si>
  <si>
    <t>Не выполнено</t>
  </si>
  <si>
    <t>Представлено 1 или 2 элемента драматургической структуры</t>
  </si>
  <si>
    <t>Драматургическая схема представлена полностью</t>
  </si>
  <si>
    <t>Выполнение задания "Общая тема для всех фильмов", представленная на питчинге.</t>
  </si>
  <si>
    <t>Упоминается, но не влияет на сюжет</t>
  </si>
  <si>
    <t>Единая тема вписывается в драматургию фильма</t>
  </si>
  <si>
    <t>Построение монтажной фразы "Работа" по драматургическому принципу</t>
  </si>
  <si>
    <t>Не представлена монтажная фраза</t>
  </si>
  <si>
    <t>Монтажная фраза представлена, не влияет на сюжет фильма</t>
  </si>
  <si>
    <t>Монтажная фраза вписывается в сюжет фильма</t>
  </si>
  <si>
    <t>Натюрморт из предметов героя (характеристика героя через предметный мир, от 5-ти предметов)</t>
  </si>
  <si>
    <t>Отсутствует натюрморт или недостаточно предметов (менее 5-ти)</t>
  </si>
  <si>
    <t>Примитивная композиция натюрморта, не раскрывающая образ героя</t>
  </si>
  <si>
    <t>Используется сложное построение композиции построения натюрморта, раскрыт образ героя</t>
  </si>
  <si>
    <t>Композиция кадров</t>
  </si>
  <si>
    <t>Нарушение композиции кадра</t>
  </si>
  <si>
    <t>Примитивная форма композиции</t>
  </si>
  <si>
    <t>Применяется известные принципы построения кадра</t>
  </si>
  <si>
    <t>Дизайн титров. Начальные</t>
  </si>
  <si>
    <t>Нет титров, нарушена типографика</t>
  </si>
  <si>
    <t>Читаемый примитивный титр</t>
  </si>
  <si>
    <t>Привлекательный титр, вписывается в кадр</t>
  </si>
  <si>
    <t>Дизайн титров. Подпись на героях</t>
  </si>
  <si>
    <t>Монтажные решения фильма</t>
  </si>
  <si>
    <t>Визуальный монтажный брак</t>
  </si>
  <si>
    <t>Комфортный монтаж</t>
  </si>
  <si>
    <t>Комфортный монтаж с оригинальными решениями</t>
  </si>
  <si>
    <t>Монтажная фраза «Жизнь города», натурная съемка. Не менее 5 кадров</t>
  </si>
  <si>
    <t>Монтажная фраза отсутствует или не хватает кадров</t>
  </si>
  <si>
    <t>Монтажная фраза не вписывается в драматургию фильма</t>
  </si>
  <si>
    <t>Монтажная фраза вписывается в драматургию фильма</t>
  </si>
  <si>
    <t>Монтажная фраза не менее 5 кадров «Пространство и место действия героя» (адресный план, знакомство с местом). Без интервью</t>
  </si>
  <si>
    <t>Монтажная фраза - «Деталь как выразительное средство». Деталь – это предмет, который находится в активном взаимодействии с героем, помогает ему выстраивать характер персонажа и раскрывает событие. Допускается использование 1 крупного плана. Минимум 5 кадров/планов.</t>
  </si>
  <si>
    <t>Реализация сцены 1 фильма, в форме рисованной раскадровки монтажной фразы "Деталь"</t>
  </si>
  <si>
    <t>Не реализована или не представлена на питчинге</t>
  </si>
  <si>
    <t>Частично реализована. Совпадает от трех кадров</t>
  </si>
  <si>
    <t>Полностью реализована раскадровка</t>
  </si>
  <si>
    <t>Реализация сцены 2 фильма, в форме 3D - превизуализации</t>
  </si>
  <si>
    <t>Частично реализована. Точно представлены или герой, или его помещение</t>
  </si>
  <si>
    <t>Реализация стилистических и сюжетных приемов в своем фильме из представленного примера документального кино (на выбор)</t>
  </si>
  <si>
    <t>Частично реализована. Использует один представленный элемент</t>
  </si>
  <si>
    <t>Полностью реализован референс</t>
  </si>
  <si>
    <t>Цветовое решение, цветокоррекция</t>
  </si>
  <si>
    <t>Отсутствует цветокоррекция или выполнена неестественно</t>
  </si>
  <si>
    <t>Частичная цветокоррекция, не полностью покрашен фильм</t>
  </si>
  <si>
    <t>Полная цветокоррекция, гармонирует с драматургией фильма</t>
  </si>
  <si>
    <t>Художественная ценность использования скоростной съемки</t>
  </si>
  <si>
    <t>Нет скоростной съемки</t>
  </si>
  <si>
    <t>Скоростная съемка не обоснована и не вписывается в концепцию фильма</t>
  </si>
  <si>
    <t>Скоростная съемка обоснована и вписывается в концепцию фильма</t>
  </si>
  <si>
    <t>Ручная камера (панорама сопровождения)</t>
  </si>
  <si>
    <t>Нет приема ручная камера (панорама слежения)</t>
  </si>
  <si>
    <t>Панорама слежения некомофортна для восприятия</t>
  </si>
  <si>
    <t>Панорама слежения комфортная и вписывается в концепцию фильма</t>
  </si>
  <si>
    <t>Ручная камера (внутрикадровый монтаж)</t>
  </si>
  <si>
    <t>Нет приема ручная камера (внутрикадровый монтаж)</t>
  </si>
  <si>
    <t>Внутрикадровый монтаж некомофортен для восприятия</t>
  </si>
  <si>
    <t>Внутрикадровый монтаж комфортный и вписывается в концепцию фильма</t>
  </si>
  <si>
    <t>Ручная камера (Переброска)</t>
  </si>
  <si>
    <t>Нет приема</t>
  </si>
  <si>
    <t>Панорама переброска некомофортна для восприятия</t>
  </si>
  <si>
    <t>Панорама переброски комфортная и вписывается в концепцию фильма</t>
  </si>
  <si>
    <t>Звуковое решение фильма</t>
  </si>
  <si>
    <t>Нет звукового художественного решения фильма, затрудняет просмотр фильма, брак по звуку</t>
  </si>
  <si>
    <t>Комфортный звук, не затрудняет просмотр фильма</t>
  </si>
  <si>
    <t>Раскрыт звуковой художественный образ фильма</t>
  </si>
  <si>
    <t>Операторское решение фильма</t>
  </si>
  <si>
    <t>Отсутствует</t>
  </si>
  <si>
    <t>Выявлено неточно</t>
  </si>
  <si>
    <t>Эффектное операторское решение</t>
  </si>
  <si>
    <t>Художественная ценность использования статичного хромакея</t>
  </si>
  <si>
    <t>Хромакей не использовался</t>
  </si>
  <si>
    <t>Хромакей используется, не вписывается в драматургию фильма</t>
  </si>
  <si>
    <t>Хромакей используется, вписывается в драматургию фильма</t>
  </si>
  <si>
    <t>Художественная ценность использования динамичного хромакея</t>
  </si>
  <si>
    <t>Соотвествие фильма питчингу</t>
  </si>
  <si>
    <t>Художественное качество построения монтажных фраз</t>
  </si>
  <si>
    <t>З2</t>
  </si>
  <si>
    <t>Художественное качество офрмления титров</t>
  </si>
  <si>
    <t>З3</t>
  </si>
  <si>
    <t>З4</t>
  </si>
  <si>
    <t>Художественное качество применения цветокоррекции</t>
  </si>
  <si>
    <t>Художественное качество выполнения операторской работы</t>
  </si>
  <si>
    <t>З5</t>
  </si>
  <si>
    <t>Художественное качество выполнения хромакея</t>
  </si>
  <si>
    <t>З6</t>
  </si>
  <si>
    <t>Название таймлинии соответствует названию фильма (пример: Zemlyanichnaya_polyana)(Транслит)</t>
  </si>
  <si>
    <t>Экспортированный файл назван «Название фильма_Фамилия участника выполняющего рекламный ролик» (пример: Zemlyanichnaya_polyana_Ivanov). (Транслит)</t>
  </si>
  <si>
    <t>Название проекта «Название фильма_Фамилия участника выполняющего рекламный ролик Comercial» (пример: Zemlyanichnaya_polyana_Ivanov_Comercial).(Транслит)</t>
  </si>
  <si>
    <t>знакомство с героем, Питчинг – в папке «Doc»</t>
  </si>
  <si>
    <t>Папка проекта - в корне папки «Trailer_Фамилия_участника_2022» (пример: Comercial_Ivanov_2022)</t>
  </si>
  <si>
    <t>Экспортированный файл назван по заданию</t>
  </si>
  <si>
    <t>Название таймлинии по заданию</t>
  </si>
  <si>
    <t>Название проекта по заданию</t>
  </si>
  <si>
    <t>Место хранения всех медиа данных и резервных копий по заданию</t>
  </si>
  <si>
    <t>Место хранения всех медиа данных и резервных копий на внешнем жестком диске в рабочей папке «Comercial Фамилия участника 2023» (пример: Comercial Ivanov 2023)</t>
  </si>
  <si>
    <t xml:space="preserve">Место хранения отснятого видеоматериала </t>
  </si>
  <si>
    <t xml:space="preserve">Место хранения записанного аудиоматериала с аудио рекордера </t>
  </si>
  <si>
    <t>– в папке «Audio»</t>
  </si>
  <si>
    <t>– в папке «Video»</t>
  </si>
  <si>
    <t>Место хранения графики, проекта титров и медиаданные титров</t>
  </si>
  <si>
    <t>– в папке «Import»</t>
  </si>
  <si>
    <t>Место хранения материалов Питчинга</t>
  </si>
  <si>
    <t>Место хранения резервных копий проекта</t>
  </si>
  <si>
    <t>– в папке «Backup»</t>
  </si>
  <si>
    <t xml:space="preserve">Место хранения экспортированных, перекодированных видеофайлов </t>
  </si>
  <si>
    <t>– в папке «Export» (предоставленный фильм и файл рекламного ролика)</t>
  </si>
  <si>
    <t xml:space="preserve">Место хранения цветокоррекции </t>
  </si>
  <si>
    <t>– в папке «Color»</t>
  </si>
  <si>
    <t xml:space="preserve">Место хранения проекта </t>
  </si>
  <si>
    <t>Технические требования к проекту/библиотеке и готовому рекламному ролику</t>
  </si>
  <si>
    <t>Экспорт в кодеке Н.264. (FullHD) Контейнер .mov</t>
  </si>
  <si>
    <t>Разрешение 1920x 1080, частота кадров 25к/с. Прогрессивная развертка</t>
  </si>
  <si>
    <t>Битрейт не менее 10 Mbit/s и не более 15 Mbit/s</t>
  </si>
  <si>
    <t>Продолжительность рекламного ролика 30 секунд, исключая клип черный экран (Filler) и финальный титр</t>
  </si>
  <si>
    <t xml:space="preserve">Экспорт </t>
  </si>
  <si>
    <t>Разрешение. Прогрессивная развертка</t>
  </si>
  <si>
    <t>И2</t>
  </si>
  <si>
    <t>И3</t>
  </si>
  <si>
    <t>Финальный титр в границах Title safe zone. Продолжительность 7 сек. Полная видимость титров в кадре минимум 3 секунды. (титры редактируемые, созданные в AVID). Имя и фамилия героя, род деятельности, контакт героя (логотип компании, сайт, телефон, почта, QR код на выбор)</t>
  </si>
  <si>
    <t>Финальный титр по заданию</t>
  </si>
  <si>
    <t>И4</t>
  </si>
  <si>
    <t>Начало фильма: клип черный экран  (Filler) продолжительностью 2 сек</t>
  </si>
  <si>
    <t>Наличие косой склейки. Маркирование (L-cut и/или J-cut), применимо к речи или характерным звукам.</t>
  </si>
  <si>
    <t xml:space="preserve">Начало фильма: клип черный экран  (Filler) </t>
  </si>
  <si>
    <t>Отсутствуют: микропланы между кадрами и на плане/кадре, резкая смена кадра (Jump cut), черное поле</t>
  </si>
  <si>
    <t>Не используются одни и те же кадрики в течении всего рекламного ролика</t>
  </si>
  <si>
    <t>И5</t>
  </si>
  <si>
    <t>Использование всех 8 крупностей по Кулешову</t>
  </si>
  <si>
    <t>Деталь</t>
  </si>
  <si>
    <t>Маркировка “1”. Крупность соответствует заявленной</t>
  </si>
  <si>
    <t>Маркировка “2”. Крупность соответствует заявленной</t>
  </si>
  <si>
    <t>Маркировка “3”. Крупность соответствует заявленной</t>
  </si>
  <si>
    <t>Маркировка “4”. Крупность соответствует заявленной</t>
  </si>
  <si>
    <t>Маркировка “5”. Крупность соответствует заявленной</t>
  </si>
  <si>
    <t>Маркировка “6”. Крупность соответствует заявленной</t>
  </si>
  <si>
    <t>Маркировка “7”. Крупность соответствует заявленной</t>
  </si>
  <si>
    <t>Маркировка “8”. Крупность соответствует заявленной</t>
  </si>
  <si>
    <t xml:space="preserve">Крупный план </t>
  </si>
  <si>
    <t xml:space="preserve">Глубинный кадр </t>
  </si>
  <si>
    <t>– маркировка «деталь». Крупность соответствует заявленной</t>
  </si>
  <si>
    <t>– маркировка «крупный». Крупность соответствует заявленной</t>
  </si>
  <si>
    <t>– маркировка «поясной». Крупность соответствует заявленной</t>
  </si>
  <si>
    <t>– маркировка «средний». Крупность соответствует заявленной</t>
  </si>
  <si>
    <t xml:space="preserve"> – маркировка «средне-общий». Крупность соответствует заявленной</t>
  </si>
  <si>
    <t xml:space="preserve"> – маркировка «общий». Крупность соответствует заявленной</t>
  </si>
  <si>
    <t xml:space="preserve"> – маркировка «дальний». Крупность соответствует заявленной</t>
  </si>
  <si>
    <t xml:space="preserve"> – маркировка «глубинный». Крупность соответствует заявленной</t>
  </si>
  <si>
    <t>Цветокоррекция в программе DaVinci трейлера. Оценивается в программе DaVinci</t>
  </si>
  <si>
    <t>Создание AAF файла и сохранение в папке Color</t>
  </si>
  <si>
    <t>Сохранение файла .drp в папке Color (Название фильма_Color, пример:  Zemlyanichnaya_polyana_Color.drp)</t>
  </si>
  <si>
    <t>Создание папки и базы данных DaVinci в папке Color на английском языке (название_фильма_сolor, пример: zemlyanichnaya_polyana_color) (транслит)</t>
  </si>
  <si>
    <t>Настройка создания резервных копий проекта DaVinci в папке Backup</t>
  </si>
  <si>
    <t>Чистка созданной таймлинии в Resolve, остается только видео в один трек. Без титров и геп/черного/филлер поля</t>
  </si>
  <si>
    <t>Восстановление контраста и яркости кадров</t>
  </si>
  <si>
    <t>Использование корректирующей маски</t>
  </si>
  <si>
    <t>Трекинг маски</t>
  </si>
  <si>
    <t>Экспорт цветокорректированных индивидуальных клипов в ProRes 422 HQ. Созданные для замены файлы хранятся в папке “Roundtrip” в папке “Color”</t>
  </si>
  <si>
    <t>Создание в AVID таймлинии (Название фильма_Color, пример: Zemlyanichnaya_polyana_Color) с заменой на файлы после цветокоррекции, с тирами и звуком</t>
  </si>
  <si>
    <t>Экспорт рекламного ролика после цветокоррекции.</t>
  </si>
  <si>
    <t xml:space="preserve">Настройка создания резервных копий проекта DaVinci </t>
  </si>
  <si>
    <t xml:space="preserve">Создание папки и базы данных DaVinci на английском языке </t>
  </si>
  <si>
    <t xml:space="preserve">Чистка созданной таймлинии в Resolve, </t>
  </si>
  <si>
    <t xml:space="preserve">Экспорт цветокорректированных индивидуальных клипов </t>
  </si>
  <si>
    <t>Создана в AVID таймлиния (Название фильма_Color, пример: Zemlyanichnaya_polyana_Color) с заменой на файлы после цветокоррекции, с тирами и звуком</t>
  </si>
  <si>
    <t>Экспорт рекламного ролика после цветокоррекции</t>
  </si>
  <si>
    <t>И6</t>
  </si>
  <si>
    <t>И7</t>
  </si>
  <si>
    <t>И8</t>
  </si>
  <si>
    <t>Атмосферные шумы (микрофон пушка) “ATM” Нумерация дорожек на усмотрение участника</t>
  </si>
  <si>
    <t>Речь (голос героя) “ADR” Нумерация дорожек на усмотрение участника</t>
  </si>
  <si>
    <t>Озвучание “FOLEY” Нумерация дорожек на усмотрение участника</t>
  </si>
  <si>
    <t>Переозвучание, “SFX” Нумерация дорожек на усмотрение участника</t>
  </si>
  <si>
    <t>Кодек PCM, 48Khz. 24 bits  Разрешен звуковой переход/микширование (audio transition)</t>
  </si>
  <si>
    <t>Чистая, разборчивая без помех, речь персонажа/героя</t>
  </si>
  <si>
    <t>Обязательное наличие атмосферных шумов с места события</t>
  </si>
  <si>
    <t>СНХ и синхронные шумы соответствуют видео. Отсутствие рассинхрона. Синхронный звук с видео на интервью, диалогах, шумах. Кроме общего плана на интершумах.</t>
  </si>
  <si>
    <t>Без дополнительного музыкального сопровождения. Кроме случаев, использования фоновой музыки, когда она была записан на микрофон подключенный к камере или внешнем аудио рекордере во время съемки фильма (здания и близлежащая территория к нему)</t>
  </si>
  <si>
    <t>Наличие звуковой дорожки “ATM” и соответствие звука названию</t>
  </si>
  <si>
    <t>Наличие звуковой дорожки “ADR”  и соответствие звука названию</t>
  </si>
  <si>
    <t>Наличие звуковой дорожки  “FOLEY” и соответствие звука названию</t>
  </si>
  <si>
    <t>Наличие звуковой дорожки “SFX” и соответствие звука названию</t>
  </si>
  <si>
    <t>Баланс звука по кадрам в диапазоне до 5 Дб</t>
  </si>
  <si>
    <t>При эксперте настройки звука по заданию</t>
  </si>
  <si>
    <t>Художественное качество рекламного ролика</t>
  </si>
  <si>
    <t>Целостность представленного рекламного ролика</t>
  </si>
  <si>
    <t>Рекламный ролик обрывается</t>
  </si>
  <si>
    <t>Рекламный ролик целостен, не имеет логичного завершения</t>
  </si>
  <si>
    <t>Рекламный ролик логично завершен</t>
  </si>
  <si>
    <t>Привлекательность</t>
  </si>
  <si>
    <t>Вызывает отторжение</t>
  </si>
  <si>
    <t>Не вызывает отторжения, не полное визуальное восприятие (больше не посмотрю)</t>
  </si>
  <si>
    <t>полное визуальное восприятие (приятно смотреть, посмотрю еще)</t>
  </si>
  <si>
    <t>Соответствует логлайну фильма</t>
  </si>
  <si>
    <t>Соответствует не полностью (идея фильма раскрыта не полностью)</t>
  </si>
  <si>
    <t>Соответствует полностью</t>
  </si>
  <si>
    <t>Оригинальность монтажных решений</t>
  </si>
  <si>
    <t>наличие брака в монтаже, создающие не комфортное восприятие</t>
  </si>
  <si>
    <t>комфортный монтаж, соблюдены основные принципы монтажа (по крупностям, по фазе движения, по направлению движения, по композиции, по свету, по цвету, по ритму)</t>
  </si>
  <si>
    <t>уместное использование хотя бы одного художественного монтажного приема (параллельный/перекрестный, вертикальный, диалектический, ассоциативный, match cut)</t>
  </si>
  <si>
    <t>Отсутствует цветокоррекция</t>
  </si>
  <si>
    <t>Присутствует цветокоррекция, цветовое решение не совпадает с темой фильма</t>
  </si>
  <si>
    <t>Присутствует цветокоррекция, цветовое решение совпадает с темой фильма</t>
  </si>
  <si>
    <t>Оригинальность драматургического решения</t>
  </si>
  <si>
    <t>Драматургические решения отсутствуют, драматургия отсутствует</t>
  </si>
  <si>
    <t>драматургия присутствует, нет оригинальных решений</t>
  </si>
  <si>
    <t>Драматургия присутствует, есть оригинальные решения</t>
  </si>
  <si>
    <t>Коммерческий потенциал</t>
  </si>
  <si>
    <t>Не купил</t>
  </si>
  <si>
    <t>Купил со скидкой</t>
  </si>
  <si>
    <t>Купил по полной стоимости</t>
  </si>
  <si>
    <t>Купил права на фильм</t>
  </si>
  <si>
    <t>Звуковое решение</t>
  </si>
  <si>
    <t>Звук затрудняет просмотр трейлера</t>
  </si>
  <si>
    <t>Звук не затрудняет просмотр трейлера</t>
  </si>
  <si>
    <t>Раскрыт звуковой художественный образ трейлера</t>
  </si>
  <si>
    <t>Оформление титров</t>
  </si>
  <si>
    <t>полное отсутствие титра или оформление противоречит стилистике фильма</t>
  </si>
  <si>
    <t>видно, читаемо, не противоречит содержанию фильма</t>
  </si>
  <si>
    <t>соответствует стилистике, взаимодействует с содержанием</t>
  </si>
  <si>
    <t>Монтажно-тонировочный</t>
  </si>
  <si>
    <t>Драматургия</t>
  </si>
  <si>
    <t>Художественное качество</t>
  </si>
  <si>
    <t>Организация работы и управление</t>
  </si>
  <si>
    <t>Компетенции в области коммуникаций и межличностных отношений</t>
  </si>
  <si>
    <t>Маркировка соответствует использованию конкретного приема или нескольких в одном (по начальным буквам приема) “визуальное совмещение_г_к_с_д”</t>
  </si>
  <si>
    <t>Визуальное совмещение (match cut).  Допускается до 4х матчкатов на фильм
Допускается одна маркировка на один тип приема, маркировки не повторяются..
По геометрии -</t>
  </si>
  <si>
    <t>Визуальное совмещение (match cut).
По композиции -</t>
  </si>
  <si>
    <t>Визуальное совмещение (match cut).  
По смыслу -
По движению -</t>
  </si>
  <si>
    <t>Визуальное совмещение (match cut).  
По движению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</si>
</sst>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0"/>
      <name val="Arial"/>
    </font>
    <font>
      <sz val="10"/>
      <name val="Arial"/>
      <family val="2"/>
      <charset val="204"/>
    </font>
    <font>
      <b/>
      <sz val="12"/>
      <color rgb="FF000000"/>
      <name val="Times New Roman"/>
      <family val="1"/>
      <charset val="204"/>
    </font>
    <font>
      <sz val="12"/>
      <color rgb="FFFF0000"/>
      <name val="Calibri"/>
      <family val="2"/>
      <charset val="204"/>
      <scheme val="minor"/>
    </font>
    <font>
      <sz val="8"/>
      <name val="Calibri"/>
      <family val="2"/>
      <charset val="204"/>
      <scheme val="minor"/>
    </font>
    <font>
      <b/>
      <sz val="12"/>
      <color theme="1"/>
      <name val="Calibri"/>
      <family val="2"/>
      <charset val="204"/>
      <scheme val="minor"/>
    </font>
    <font>
      <b/>
      <sz val="12"/>
      <color theme="0"/>
      <name val="Calibri"/>
      <family val="2"/>
      <charset val="204"/>
      <scheme val="minor"/>
    </font>
    <font>
      <sz val="12"/>
      <name val="Calibri"/>
      <family val="2"/>
      <charset val="204"/>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8"/>
      </right>
      <top/>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2" fontId="0" fillId="0" borderId="1" xfId="0" applyNumberFormat="1" applyBorder="1"/>
    <xf numFmtId="0" fontId="3" fillId="0" borderId="1" xfId="0" applyFont="1" applyBorder="1" applyAlignment="1">
      <alignment horizontal="center"/>
    </xf>
    <xf numFmtId="2" fontId="3" fillId="0" borderId="1" xfId="0" applyNumberFormat="1" applyFont="1" applyBorder="1"/>
    <xf numFmtId="0" fontId="4" fillId="3" borderId="0" xfId="0" applyFont="1" applyFill="1" applyAlignment="1">
      <alignment horizontal="center" vertical="center" wrapText="1"/>
    </xf>
    <xf numFmtId="0" fontId="0" fillId="0" borderId="1" xfId="0" applyBorder="1" applyAlignment="1">
      <alignment wrapText="1"/>
    </xf>
    <xf numFmtId="0" fontId="3" fillId="0" borderId="1" xfId="0" applyFont="1" applyBorder="1" applyAlignment="1">
      <alignment wrapText="1"/>
    </xf>
    <xf numFmtId="0" fontId="5" fillId="2" borderId="0" xfId="0" applyFont="1" applyFill="1" applyAlignment="1">
      <alignment horizontal="center"/>
    </xf>
    <xf numFmtId="0" fontId="5" fillId="2" borderId="0" xfId="0" applyFont="1" applyFill="1" applyAlignment="1">
      <alignment wrapText="1"/>
    </xf>
    <xf numFmtId="0" fontId="5" fillId="0" borderId="0" xfId="0" applyFont="1"/>
    <xf numFmtId="0" fontId="0" fillId="0" borderId="3" xfId="0" applyBorder="1"/>
    <xf numFmtId="0" fontId="0" fillId="0" borderId="4" xfId="0" applyBorder="1"/>
    <xf numFmtId="0" fontId="0" fillId="0" borderId="0" xfId="0" applyAlignment="1">
      <alignment horizontal="left"/>
    </xf>
    <xf numFmtId="0" fontId="0" fillId="0" borderId="0" xfId="0" quotePrefix="1" applyAlignment="1">
      <alignment horizontal="left"/>
    </xf>
    <xf numFmtId="0" fontId="6" fillId="3" borderId="0" xfId="0" applyFont="1" applyFill="1" applyAlignment="1">
      <alignment horizontal="left" vertical="center" wrapText="1"/>
    </xf>
    <xf numFmtId="2" fontId="5" fillId="2" borderId="0" xfId="0" applyNumberFormat="1" applyFont="1" applyFill="1"/>
    <xf numFmtId="2" fontId="6"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4" xfId="0" applyBorder="1" applyAlignment="1">
      <alignment horizontal="center"/>
    </xf>
    <xf numFmtId="0" fontId="7" fillId="0" borderId="1" xfId="0" applyFont="1" applyBorder="1" applyAlignment="1">
      <alignment horizontal="left" wrapText="1"/>
    </xf>
    <xf numFmtId="0" fontId="0" fillId="0" borderId="4" xfId="0" applyBorder="1" applyAlignment="1">
      <alignment wrapText="1"/>
    </xf>
    <xf numFmtId="0" fontId="3" fillId="0" borderId="4" xfId="0" applyFont="1" applyBorder="1" applyAlignment="1">
      <alignment wrapText="1"/>
    </xf>
    <xf numFmtId="0" fontId="8" fillId="0" borderId="1" xfId="0" applyFont="1" applyBorder="1" applyAlignment="1">
      <alignment horizontal="left" wrapText="1"/>
    </xf>
    <xf numFmtId="0" fontId="3" fillId="0" borderId="4" xfId="0" applyFont="1" applyBorder="1" applyAlignment="1">
      <alignment horizontal="center"/>
    </xf>
    <xf numFmtId="0" fontId="0" fillId="0" borderId="2" xfId="0" applyBorder="1" applyAlignment="1">
      <alignment wrapText="1"/>
    </xf>
    <xf numFmtId="0" fontId="8" fillId="0" borderId="1" xfId="0" applyFont="1" applyBorder="1" applyAlignment="1">
      <alignment horizontal="left" vertical="top" wrapText="1"/>
    </xf>
    <xf numFmtId="0" fontId="8" fillId="0" borderId="1" xfId="0" applyFont="1" applyBorder="1" applyAlignment="1">
      <alignment horizontal="left"/>
    </xf>
    <xf numFmtId="0" fontId="0" fillId="0" borderId="2" xfId="0" applyBorder="1" applyAlignment="1">
      <alignment horizontal="center"/>
    </xf>
    <xf numFmtId="2" fontId="8" fillId="0" borderId="1" xfId="0" applyNumberFormat="1" applyFont="1" applyBorder="1" applyAlignment="1">
      <alignment horizontal="center"/>
    </xf>
    <xf numFmtId="0" fontId="8" fillId="0" borderId="1" xfId="0" applyFont="1" applyBorder="1" applyAlignment="1">
      <alignment horizontal="center" wrapText="1"/>
    </xf>
    <xf numFmtId="0" fontId="8" fillId="0" borderId="2" xfId="0" applyFont="1" applyBorder="1" applyAlignment="1">
      <alignment horizontal="left" wrapText="1"/>
    </xf>
    <xf numFmtId="0" fontId="3" fillId="0" borderId="2" xfId="0" applyFont="1" applyBorder="1" applyAlignment="1">
      <alignment wrapText="1"/>
    </xf>
    <xf numFmtId="0" fontId="8" fillId="0" borderId="1" xfId="0" applyFont="1" applyFill="1" applyBorder="1" applyAlignment="1">
      <alignment horizontal="left" wrapText="1"/>
    </xf>
    <xf numFmtId="0" fontId="5" fillId="2" borderId="1" xfId="0" applyFont="1" applyFill="1" applyBorder="1"/>
    <xf numFmtId="0" fontId="8" fillId="0" borderId="6" xfId="0" applyFont="1" applyBorder="1" applyAlignment="1">
      <alignment horizontal="center"/>
    </xf>
    <xf numFmtId="0" fontId="8" fillId="0" borderId="1" xfId="0" applyFont="1" applyBorder="1" applyAlignment="1">
      <alignment horizontal="center"/>
    </xf>
    <xf numFmtId="0" fontId="9" fillId="0" borderId="1" xfId="0" applyFont="1" applyBorder="1" applyAlignment="1">
      <alignment horizontal="justify" vertical="center" wrapText="1"/>
    </xf>
    <xf numFmtId="0" fontId="9" fillId="0" borderId="1" xfId="0" applyFont="1" applyBorder="1"/>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0" fillId="0" borderId="7" xfId="0" applyBorder="1" applyAlignment="1">
      <alignment horizontal="center"/>
    </xf>
    <xf numFmtId="0" fontId="10" fillId="4" borderId="0" xfId="0" quotePrefix="1" applyFont="1" applyFill="1" applyAlignment="1">
      <alignment horizontal="left"/>
    </xf>
    <xf numFmtId="0" fontId="0" fillId="0" borderId="1" xfId="0" applyBorder="1" applyAlignment="1">
      <alignment vertical="top" wrapText="1"/>
    </xf>
    <xf numFmtId="0" fontId="8" fillId="0" borderId="1" xfId="0" quotePrefix="1" applyFont="1" applyBorder="1" applyAlignment="1">
      <alignment horizontal="left" wrapText="1"/>
    </xf>
    <xf numFmtId="0" fontId="8" fillId="0" borderId="2" xfId="0" quotePrefix="1" applyFont="1" applyBorder="1" applyAlignment="1">
      <alignment horizontal="left" wrapText="1"/>
    </xf>
    <xf numFmtId="0" fontId="5" fillId="2" borderId="1" xfId="0" applyFont="1" applyFill="1" applyBorder="1" applyAlignment="1">
      <alignment wrapText="1"/>
    </xf>
    <xf numFmtId="2" fontId="5" fillId="2" borderId="1" xfId="0" applyNumberFormat="1" applyFont="1" applyFill="1" applyBorder="1"/>
    <xf numFmtId="2" fontId="5" fillId="0" borderId="0" xfId="0" applyNumberFormat="1" applyFont="1"/>
    <xf numFmtId="2" fontId="0" fillId="0" borderId="0" xfId="0" applyNumberFormat="1"/>
    <xf numFmtId="0" fontId="0" fillId="0" borderId="2" xfId="0" applyBorder="1" applyAlignment="1">
      <alignment horizontal="center" wrapText="1"/>
    </xf>
    <xf numFmtId="0" fontId="8" fillId="0" borderId="2" xfId="0" applyFont="1" applyBorder="1" applyAlignment="1">
      <alignment horizontal="center" wrapText="1"/>
    </xf>
    <xf numFmtId="0" fontId="12" fillId="0" borderId="0" xfId="0" applyFont="1"/>
    <xf numFmtId="2" fontId="5" fillId="2" borderId="4" xfId="0" applyNumberFormat="1" applyFont="1" applyFill="1" applyBorder="1"/>
    <xf numFmtId="0" fontId="12" fillId="0" borderId="1" xfId="0" applyFont="1" applyBorder="1" applyAlignment="1">
      <alignment horizontal="center" wrapText="1"/>
    </xf>
    <xf numFmtId="0" fontId="0" fillId="0" borderId="0" xfId="0" applyFont="1" applyAlignment="1">
      <alignment wrapText="1"/>
    </xf>
    <xf numFmtId="0" fontId="13" fillId="3" borderId="0" xfId="0" applyFont="1" applyFill="1" applyAlignment="1">
      <alignment horizontal="center" vertical="center" wrapText="1"/>
    </xf>
    <xf numFmtId="0" fontId="0" fillId="0" borderId="0" xfId="0" applyFont="1"/>
    <xf numFmtId="0" fontId="0" fillId="0" borderId="3" xfId="0" applyFont="1" applyBorder="1"/>
    <xf numFmtId="0" fontId="0" fillId="0" borderId="1" xfId="0" applyFont="1" applyBorder="1" applyAlignment="1">
      <alignment horizontal="center"/>
    </xf>
    <xf numFmtId="0" fontId="0" fillId="0" borderId="3" xfId="0" applyFont="1" applyBorder="1" applyAlignment="1">
      <alignment horizontal="center"/>
    </xf>
    <xf numFmtId="0" fontId="0" fillId="0" borderId="2" xfId="0" applyFont="1" applyBorder="1" applyAlignment="1">
      <alignment horizontal="center"/>
    </xf>
    <xf numFmtId="0" fontId="12" fillId="2" borderId="1" xfId="0" applyFont="1" applyFill="1" applyBorder="1"/>
    <xf numFmtId="0" fontId="14" fillId="0" borderId="1" xfId="0" applyFont="1" applyBorder="1" applyAlignment="1">
      <alignment horizontal="center"/>
    </xf>
    <xf numFmtId="0" fontId="12" fillId="2" borderId="0" xfId="0" applyFont="1" applyFill="1" applyAlignment="1">
      <alignment horizontal="center"/>
    </xf>
    <xf numFmtId="0" fontId="14" fillId="0" borderId="1" xfId="0" applyFont="1" applyBorder="1" applyAlignment="1">
      <alignment horizontal="left"/>
    </xf>
    <xf numFmtId="0" fontId="4" fillId="3"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1\Desktop\World%20Skills\&#1050;&#1054;%202022\&#1042;1\&#1050;&#1088;&#1080;&#1090;&#1077;&#1088;&#1080;&#1080;%20&#1086;&#1094;&#1077;&#1085;&#1082;&#1080;%202022%20&#104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 2022"/>
      <sheetName val="Справочник валидация"/>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97"/>
  <sheetViews>
    <sheetView tabSelected="1" topLeftCell="A506" zoomScale="85" zoomScaleNormal="85" workbookViewId="0">
      <selection activeCell="M512" sqref="M512"/>
    </sheetView>
  </sheetViews>
  <sheetFormatPr defaultColWidth="10.625" defaultRowHeight="15.75" x14ac:dyDescent="0.25"/>
  <cols>
    <col min="1" max="1" width="6.875" style="1" customWidth="1"/>
    <col min="2" max="2" width="32.875" customWidth="1"/>
    <col min="3" max="3" width="7.875" style="4" bestFit="1" customWidth="1"/>
    <col min="4" max="4" width="34.625" style="3" customWidth="1"/>
    <col min="5" max="5" width="10.375" style="4" customWidth="1"/>
    <col min="6" max="6" width="33.875" style="3" customWidth="1"/>
    <col min="7" max="7" width="20.625" style="3" bestFit="1" customWidth="1"/>
    <col min="8" max="8" width="7.125" style="62" bestFit="1" customWidth="1"/>
    <col min="9" max="9" width="8.375" customWidth="1"/>
  </cols>
  <sheetData>
    <row r="2" spans="1:11" ht="31.5" x14ac:dyDescent="0.25">
      <c r="B2" s="2" t="s">
        <v>15</v>
      </c>
      <c r="D2" s="25" t="s">
        <v>22</v>
      </c>
      <c r="E2" s="20"/>
    </row>
    <row r="3" spans="1:11" x14ac:dyDescent="0.25">
      <c r="B3" s="2" t="s">
        <v>20</v>
      </c>
      <c r="D3" s="49"/>
      <c r="E3" s="20"/>
    </row>
    <row r="4" spans="1:11" x14ac:dyDescent="0.25">
      <c r="B4" s="2" t="s">
        <v>17</v>
      </c>
      <c r="D4" s="24" t="s">
        <v>55</v>
      </c>
      <c r="E4" s="20"/>
    </row>
    <row r="5" spans="1:11" x14ac:dyDescent="0.25">
      <c r="B5" s="2" t="s">
        <v>5</v>
      </c>
      <c r="D5" s="24" t="s">
        <v>18</v>
      </c>
      <c r="E5" s="19"/>
    </row>
    <row r="6" spans="1:11" x14ac:dyDescent="0.25">
      <c r="B6" s="2" t="s">
        <v>14</v>
      </c>
      <c r="D6" s="24" t="s">
        <v>18</v>
      </c>
      <c r="E6" s="19"/>
    </row>
    <row r="8" spans="1:11" s="5" customFormat="1" ht="44.25" customHeight="1" x14ac:dyDescent="0.25">
      <c r="A8" s="11" t="s">
        <v>1</v>
      </c>
      <c r="B8" s="11" t="s">
        <v>13</v>
      </c>
      <c r="C8" s="11" t="s">
        <v>2</v>
      </c>
      <c r="D8" s="11" t="s">
        <v>4</v>
      </c>
      <c r="E8" s="11" t="s">
        <v>8</v>
      </c>
      <c r="F8" s="11" t="s">
        <v>3</v>
      </c>
      <c r="G8" s="11" t="s">
        <v>16</v>
      </c>
      <c r="H8" s="63" t="s">
        <v>21</v>
      </c>
      <c r="I8" s="11" t="s">
        <v>9</v>
      </c>
    </row>
    <row r="9" spans="1:11" x14ac:dyDescent="0.25">
      <c r="H9" s="64"/>
    </row>
    <row r="10" spans="1:11" s="16" customFormat="1" ht="18.75" x14ac:dyDescent="0.3">
      <c r="A10" s="46" t="s">
        <v>0</v>
      </c>
      <c r="B10" s="41" t="s">
        <v>56</v>
      </c>
      <c r="C10" s="46"/>
      <c r="D10" s="53"/>
      <c r="E10" s="46"/>
      <c r="F10" s="53"/>
      <c r="G10" s="53"/>
      <c r="H10" s="69"/>
      <c r="I10" s="54">
        <f>SUM(I11:I149)</f>
        <v>15.000000000000005</v>
      </c>
      <c r="K10" s="55"/>
    </row>
    <row r="11" spans="1:11" x14ac:dyDescent="0.25">
      <c r="A11" s="7" t="s">
        <v>23</v>
      </c>
      <c r="B11" s="30" t="s">
        <v>66</v>
      </c>
      <c r="C11" s="17"/>
      <c r="D11" s="17"/>
      <c r="E11" s="17"/>
      <c r="F11" s="17"/>
      <c r="G11" s="17"/>
      <c r="H11" s="65"/>
      <c r="I11" s="18"/>
      <c r="K11" s="56"/>
    </row>
    <row r="12" spans="1:11" ht="26.25" x14ac:dyDescent="0.25">
      <c r="A12" s="35"/>
      <c r="B12" s="30"/>
      <c r="C12" s="26" t="s">
        <v>7</v>
      </c>
      <c r="D12" s="30" t="s">
        <v>67</v>
      </c>
      <c r="E12" s="26"/>
      <c r="F12" s="12"/>
      <c r="G12" s="12"/>
      <c r="H12" s="70">
        <v>6</v>
      </c>
      <c r="I12" s="8">
        <v>0.1</v>
      </c>
      <c r="K12" s="56"/>
    </row>
    <row r="13" spans="1:11" x14ac:dyDescent="0.25">
      <c r="A13" s="35"/>
      <c r="B13" s="30"/>
      <c r="C13" s="26"/>
      <c r="D13" s="12"/>
      <c r="E13" s="7">
        <v>0</v>
      </c>
      <c r="F13" s="30" t="s">
        <v>68</v>
      </c>
      <c r="G13" s="28"/>
      <c r="H13" s="66"/>
      <c r="I13" s="6"/>
      <c r="K13" s="56"/>
    </row>
    <row r="14" spans="1:11" ht="26.25" x14ac:dyDescent="0.25">
      <c r="A14" s="35"/>
      <c r="B14" s="30"/>
      <c r="C14" s="26"/>
      <c r="D14" s="12"/>
      <c r="E14" s="7">
        <v>1</v>
      </c>
      <c r="F14" s="30" t="s">
        <v>69</v>
      </c>
      <c r="G14" s="28"/>
      <c r="H14" s="66"/>
      <c r="I14" s="6"/>
      <c r="K14" s="56"/>
    </row>
    <row r="15" spans="1:11" x14ac:dyDescent="0.25">
      <c r="A15" s="35"/>
      <c r="B15" s="30"/>
      <c r="C15" s="26"/>
      <c r="D15" s="12"/>
      <c r="E15" s="7">
        <v>2</v>
      </c>
      <c r="F15" s="30" t="s">
        <v>70</v>
      </c>
      <c r="G15" s="28"/>
      <c r="H15" s="66"/>
      <c r="I15" s="6"/>
    </row>
    <row r="16" spans="1:11" x14ac:dyDescent="0.25">
      <c r="A16" s="35"/>
      <c r="B16" s="30"/>
      <c r="C16" s="26"/>
      <c r="D16" s="12"/>
      <c r="E16" s="7">
        <v>3</v>
      </c>
      <c r="F16" s="30" t="s">
        <v>71</v>
      </c>
      <c r="G16" s="28"/>
      <c r="H16" s="66"/>
      <c r="I16" s="6"/>
    </row>
    <row r="17" spans="1:11" ht="42" customHeight="1" x14ac:dyDescent="0.25">
      <c r="A17" s="35"/>
      <c r="B17" s="30"/>
      <c r="C17" s="26" t="s">
        <v>7</v>
      </c>
      <c r="D17" s="33" t="s">
        <v>72</v>
      </c>
      <c r="E17" s="26"/>
      <c r="F17" s="12"/>
      <c r="G17" s="12"/>
      <c r="H17" s="70">
        <v>7</v>
      </c>
      <c r="I17" s="8">
        <v>0.4</v>
      </c>
      <c r="K17" s="56"/>
    </row>
    <row r="18" spans="1:11" ht="26.25" x14ac:dyDescent="0.25">
      <c r="A18" s="35"/>
      <c r="B18" s="30"/>
      <c r="C18" s="26"/>
      <c r="D18" s="50"/>
      <c r="E18" s="7">
        <v>0</v>
      </c>
      <c r="F18" s="30" t="s">
        <v>73</v>
      </c>
      <c r="G18" s="28"/>
      <c r="H18" s="66"/>
      <c r="I18" s="6"/>
    </row>
    <row r="19" spans="1:11" ht="26.25" x14ac:dyDescent="0.25">
      <c r="A19" s="35"/>
      <c r="B19" s="30"/>
      <c r="C19" s="26"/>
      <c r="D19" s="12"/>
      <c r="E19" s="7">
        <v>1</v>
      </c>
      <c r="F19" s="30" t="s">
        <v>74</v>
      </c>
      <c r="G19" s="28"/>
      <c r="H19" s="66"/>
      <c r="I19" s="6"/>
    </row>
    <row r="20" spans="1:11" ht="26.25" x14ac:dyDescent="0.25">
      <c r="A20" s="35"/>
      <c r="B20" s="30"/>
      <c r="C20" s="26"/>
      <c r="D20" s="12"/>
      <c r="E20" s="7">
        <v>2</v>
      </c>
      <c r="F20" s="30" t="s">
        <v>75</v>
      </c>
      <c r="G20" s="28"/>
      <c r="H20" s="66"/>
      <c r="I20" s="6"/>
    </row>
    <row r="21" spans="1:11" x14ac:dyDescent="0.25">
      <c r="A21" s="35"/>
      <c r="B21" s="30"/>
      <c r="C21" s="26"/>
      <c r="D21" s="12"/>
      <c r="E21" s="7">
        <v>3</v>
      </c>
      <c r="F21" s="30" t="s">
        <v>76</v>
      </c>
      <c r="G21" s="28"/>
      <c r="H21" s="66"/>
      <c r="I21" s="6"/>
    </row>
    <row r="22" spans="1:11" ht="25.5" x14ac:dyDescent="0.25">
      <c r="A22" s="35"/>
      <c r="B22" s="30"/>
      <c r="C22" s="26" t="s">
        <v>7</v>
      </c>
      <c r="D22" s="33" t="s">
        <v>77</v>
      </c>
      <c r="E22" s="26"/>
      <c r="F22" s="12"/>
      <c r="G22" s="12"/>
      <c r="H22" s="70">
        <v>7</v>
      </c>
      <c r="I22" s="8">
        <v>0.35</v>
      </c>
    </row>
    <row r="23" spans="1:11" ht="39" x14ac:dyDescent="0.25">
      <c r="A23" s="35"/>
      <c r="B23" s="30"/>
      <c r="C23" s="26"/>
      <c r="D23" s="50"/>
      <c r="E23" s="7">
        <v>0</v>
      </c>
      <c r="F23" s="30" t="s">
        <v>78</v>
      </c>
      <c r="G23" s="28"/>
      <c r="H23" s="66"/>
      <c r="I23" s="6"/>
    </row>
    <row r="24" spans="1:11" ht="26.25" x14ac:dyDescent="0.25">
      <c r="A24" s="35"/>
      <c r="B24" s="30"/>
      <c r="C24" s="26"/>
      <c r="D24" s="12"/>
      <c r="E24" s="7">
        <v>1</v>
      </c>
      <c r="F24" s="30" t="s">
        <v>79</v>
      </c>
      <c r="G24" s="28"/>
      <c r="H24" s="66"/>
      <c r="I24" s="6"/>
    </row>
    <row r="25" spans="1:11" ht="39" x14ac:dyDescent="0.25">
      <c r="A25" s="35"/>
      <c r="B25" s="30"/>
      <c r="C25" s="26"/>
      <c r="D25" s="12"/>
      <c r="E25" s="7">
        <v>2</v>
      </c>
      <c r="F25" s="30" t="s">
        <v>80</v>
      </c>
      <c r="G25" s="28"/>
      <c r="H25" s="66"/>
      <c r="I25" s="6"/>
    </row>
    <row r="26" spans="1:11" x14ac:dyDescent="0.25">
      <c r="A26" s="35"/>
      <c r="B26" s="30"/>
      <c r="C26" s="26"/>
      <c r="D26" s="12"/>
      <c r="E26" s="7">
        <v>3</v>
      </c>
      <c r="F26" s="30" t="s">
        <v>76</v>
      </c>
      <c r="G26" s="28"/>
      <c r="H26" s="66"/>
      <c r="I26" s="6"/>
    </row>
    <row r="27" spans="1:11" ht="25.5" x14ac:dyDescent="0.25">
      <c r="A27" s="35"/>
      <c r="B27" s="30"/>
      <c r="C27" s="26" t="s">
        <v>7</v>
      </c>
      <c r="D27" s="33" t="s">
        <v>81</v>
      </c>
      <c r="E27" s="26"/>
      <c r="F27" s="12"/>
      <c r="G27" s="12"/>
      <c r="H27" s="70">
        <v>7</v>
      </c>
      <c r="I27" s="8">
        <v>0.4</v>
      </c>
    </row>
    <row r="28" spans="1:11" ht="27.75" customHeight="1" x14ac:dyDescent="0.25">
      <c r="A28" s="35"/>
      <c r="B28" s="30"/>
      <c r="C28" s="26"/>
      <c r="D28" s="50"/>
      <c r="E28" s="7">
        <v>0</v>
      </c>
      <c r="F28" s="30" t="s">
        <v>82</v>
      </c>
      <c r="G28" s="28"/>
      <c r="H28" s="66"/>
      <c r="I28" s="6"/>
    </row>
    <row r="29" spans="1:11" ht="26.25" x14ac:dyDescent="0.25">
      <c r="A29" s="35"/>
      <c r="B29" s="30"/>
      <c r="C29" s="26"/>
      <c r="D29" s="12"/>
      <c r="E29" s="7">
        <v>1</v>
      </c>
      <c r="F29" s="30" t="s">
        <v>83</v>
      </c>
      <c r="G29" s="28"/>
      <c r="H29" s="66"/>
      <c r="I29" s="6"/>
    </row>
    <row r="30" spans="1:11" ht="26.25" x14ac:dyDescent="0.25">
      <c r="A30" s="35"/>
      <c r="B30" s="30"/>
      <c r="C30" s="26"/>
      <c r="D30" s="12"/>
      <c r="E30" s="7">
        <v>2</v>
      </c>
      <c r="F30" s="30" t="s">
        <v>84</v>
      </c>
      <c r="G30" s="28"/>
      <c r="H30" s="66"/>
      <c r="I30" s="6"/>
    </row>
    <row r="31" spans="1:11" x14ac:dyDescent="0.25">
      <c r="A31" s="35"/>
      <c r="B31" s="30"/>
      <c r="C31" s="26"/>
      <c r="D31" s="12"/>
      <c r="E31" s="7">
        <v>3</v>
      </c>
      <c r="F31" s="30" t="s">
        <v>76</v>
      </c>
      <c r="G31" s="28"/>
      <c r="H31" s="66"/>
      <c r="I31" s="6"/>
    </row>
    <row r="32" spans="1:11" ht="51" x14ac:dyDescent="0.25">
      <c r="A32" s="35"/>
      <c r="B32" s="30"/>
      <c r="C32" s="26" t="s">
        <v>7</v>
      </c>
      <c r="D32" s="33" t="s">
        <v>85</v>
      </c>
      <c r="E32" s="26"/>
      <c r="F32" s="12"/>
      <c r="G32" s="12"/>
      <c r="H32" s="70">
        <v>7</v>
      </c>
      <c r="I32" s="8">
        <v>0.4</v>
      </c>
    </row>
    <row r="33" spans="1:9" x14ac:dyDescent="0.25">
      <c r="A33" s="35"/>
      <c r="B33" s="30"/>
      <c r="C33" s="26"/>
      <c r="D33" s="50"/>
      <c r="E33" s="7">
        <v>0</v>
      </c>
      <c r="F33" s="30" t="s">
        <v>86</v>
      </c>
      <c r="G33" s="28"/>
      <c r="H33" s="66"/>
      <c r="I33" s="6"/>
    </row>
    <row r="34" spans="1:9" x14ac:dyDescent="0.25">
      <c r="A34" s="35"/>
      <c r="B34" s="30"/>
      <c r="C34" s="26"/>
      <c r="D34" s="12"/>
      <c r="E34" s="7">
        <v>1</v>
      </c>
      <c r="F34" s="30" t="s">
        <v>87</v>
      </c>
      <c r="G34" s="28"/>
      <c r="H34" s="66"/>
      <c r="I34" s="6"/>
    </row>
    <row r="35" spans="1:9" x14ac:dyDescent="0.25">
      <c r="A35" s="35"/>
      <c r="B35" s="30"/>
      <c r="C35" s="26"/>
      <c r="D35" s="12"/>
      <c r="E35" s="7">
        <v>2</v>
      </c>
      <c r="F35" s="30" t="s">
        <v>88</v>
      </c>
      <c r="G35" s="28"/>
      <c r="H35" s="66"/>
      <c r="I35" s="6"/>
    </row>
    <row r="36" spans="1:9" x14ac:dyDescent="0.25">
      <c r="A36" s="35"/>
      <c r="B36" s="30"/>
      <c r="C36" s="26"/>
      <c r="D36" s="12"/>
      <c r="E36" s="7">
        <v>3</v>
      </c>
      <c r="F36" s="30" t="s">
        <v>76</v>
      </c>
      <c r="G36" s="28"/>
      <c r="H36" s="66"/>
      <c r="I36" s="6"/>
    </row>
    <row r="37" spans="1:9" ht="25.5" x14ac:dyDescent="0.25">
      <c r="A37" s="35"/>
      <c r="B37" s="30"/>
      <c r="C37" s="26" t="s">
        <v>7</v>
      </c>
      <c r="D37" s="33" t="s">
        <v>89</v>
      </c>
      <c r="E37" s="26"/>
      <c r="F37" s="12"/>
      <c r="G37" s="12"/>
      <c r="H37" s="70">
        <v>7</v>
      </c>
      <c r="I37" s="8">
        <v>0.3</v>
      </c>
    </row>
    <row r="38" spans="1:9" x14ac:dyDescent="0.25">
      <c r="A38" s="35"/>
      <c r="B38" s="30"/>
      <c r="C38" s="26"/>
      <c r="D38" s="50"/>
      <c r="E38" s="7">
        <v>0</v>
      </c>
      <c r="F38" s="30" t="s">
        <v>90</v>
      </c>
      <c r="G38" s="28"/>
      <c r="H38" s="66"/>
      <c r="I38" s="6"/>
    </row>
    <row r="39" spans="1:9" ht="26.25" x14ac:dyDescent="0.25">
      <c r="A39" s="35"/>
      <c r="B39" s="30"/>
      <c r="C39" s="26"/>
      <c r="D39" s="12"/>
      <c r="E39" s="7">
        <v>1</v>
      </c>
      <c r="F39" s="30" t="s">
        <v>91</v>
      </c>
      <c r="G39" s="28"/>
      <c r="H39" s="66"/>
      <c r="I39" s="6"/>
    </row>
    <row r="40" spans="1:9" x14ac:dyDescent="0.25">
      <c r="A40" s="35"/>
      <c r="B40" s="30"/>
      <c r="C40" s="26"/>
      <c r="D40" s="12"/>
      <c r="E40" s="7">
        <v>2</v>
      </c>
      <c r="F40" s="30" t="s">
        <v>92</v>
      </c>
      <c r="G40" s="28"/>
      <c r="H40" s="66"/>
      <c r="I40" s="6"/>
    </row>
    <row r="41" spans="1:9" x14ac:dyDescent="0.25">
      <c r="A41" s="35"/>
      <c r="B41" s="30"/>
      <c r="C41" s="26"/>
      <c r="D41" s="12"/>
      <c r="E41" s="7">
        <v>3</v>
      </c>
      <c r="F41" s="30" t="s">
        <v>93</v>
      </c>
      <c r="G41" s="28"/>
      <c r="H41" s="66"/>
      <c r="I41" s="6"/>
    </row>
    <row r="42" spans="1:9" ht="38.25" x14ac:dyDescent="0.25">
      <c r="A42" s="35"/>
      <c r="B42" s="30"/>
      <c r="C42" s="26" t="s">
        <v>7</v>
      </c>
      <c r="D42" s="33" t="s">
        <v>94</v>
      </c>
      <c r="E42" s="26"/>
      <c r="F42" s="12"/>
      <c r="G42" s="12"/>
      <c r="H42" s="70">
        <v>7</v>
      </c>
      <c r="I42" s="8">
        <v>0.3</v>
      </c>
    </row>
    <row r="43" spans="1:9" x14ac:dyDescent="0.25">
      <c r="A43" s="35"/>
      <c r="B43" s="30"/>
      <c r="C43" s="26"/>
      <c r="D43" s="50"/>
      <c r="E43" s="7">
        <v>0</v>
      </c>
      <c r="F43" s="30" t="s">
        <v>86</v>
      </c>
      <c r="G43" s="28"/>
      <c r="H43" s="66"/>
      <c r="I43" s="6"/>
    </row>
    <row r="44" spans="1:9" x14ac:dyDescent="0.25">
      <c r="A44" s="35"/>
      <c r="B44" s="30"/>
      <c r="C44" s="26"/>
      <c r="D44" s="12"/>
      <c r="E44" s="7">
        <v>1</v>
      </c>
      <c r="F44" s="30" t="s">
        <v>95</v>
      </c>
      <c r="G44" s="28"/>
      <c r="H44" s="66"/>
      <c r="I44" s="6"/>
    </row>
    <row r="45" spans="1:9" x14ac:dyDescent="0.25">
      <c r="A45" s="35"/>
      <c r="B45" s="30"/>
      <c r="C45" s="26"/>
      <c r="D45" s="12"/>
      <c r="E45" s="7">
        <v>2</v>
      </c>
      <c r="F45" s="30" t="s">
        <v>96</v>
      </c>
      <c r="G45" s="28"/>
      <c r="H45" s="66"/>
      <c r="I45" s="6"/>
    </row>
    <row r="46" spans="1:9" x14ac:dyDescent="0.25">
      <c r="A46" s="35"/>
      <c r="B46" s="30"/>
      <c r="C46" s="26"/>
      <c r="D46" s="12"/>
      <c r="E46" s="7">
        <v>3</v>
      </c>
      <c r="F46" s="30" t="s">
        <v>97</v>
      </c>
      <c r="G46" s="28"/>
      <c r="H46" s="66"/>
      <c r="I46" s="6"/>
    </row>
    <row r="47" spans="1:9" ht="76.5" x14ac:dyDescent="0.25">
      <c r="A47" s="35"/>
      <c r="B47" s="30"/>
      <c r="C47" s="26" t="s">
        <v>7</v>
      </c>
      <c r="D47" s="33" t="s">
        <v>98</v>
      </c>
      <c r="E47" s="26"/>
      <c r="F47" s="12"/>
      <c r="G47" s="12"/>
      <c r="H47" s="70">
        <v>7</v>
      </c>
      <c r="I47" s="8">
        <v>0.3</v>
      </c>
    </row>
    <row r="48" spans="1:9" ht="26.25" x14ac:dyDescent="0.25">
      <c r="A48" s="35"/>
      <c r="B48" s="30"/>
      <c r="C48" s="26"/>
      <c r="D48" s="50"/>
      <c r="E48" s="7">
        <v>0</v>
      </c>
      <c r="F48" s="30" t="s">
        <v>99</v>
      </c>
      <c r="G48" s="28"/>
      <c r="H48" s="66"/>
      <c r="I48" s="6"/>
    </row>
    <row r="49" spans="1:9" x14ac:dyDescent="0.25">
      <c r="A49" s="35"/>
      <c r="B49" s="30"/>
      <c r="C49" s="26"/>
      <c r="D49" s="12"/>
      <c r="E49" s="7">
        <v>1</v>
      </c>
      <c r="F49" s="30" t="s">
        <v>100</v>
      </c>
      <c r="G49" s="28"/>
      <c r="H49" s="66"/>
      <c r="I49" s="6"/>
    </row>
    <row r="50" spans="1:9" ht="26.25" x14ac:dyDescent="0.25">
      <c r="A50" s="35"/>
      <c r="B50" s="30"/>
      <c r="C50" s="26"/>
      <c r="D50" s="12"/>
      <c r="E50" s="7">
        <v>2</v>
      </c>
      <c r="F50" s="30" t="s">
        <v>101</v>
      </c>
      <c r="G50" s="28"/>
      <c r="H50" s="66"/>
      <c r="I50" s="6"/>
    </row>
    <row r="51" spans="1:9" x14ac:dyDescent="0.25">
      <c r="A51" s="35"/>
      <c r="B51" s="30"/>
      <c r="C51" s="26"/>
      <c r="D51" s="12"/>
      <c r="E51" s="7">
        <v>3</v>
      </c>
      <c r="F51" s="30" t="s">
        <v>97</v>
      </c>
      <c r="G51" s="28"/>
      <c r="H51" s="66"/>
      <c r="I51" s="6"/>
    </row>
    <row r="52" spans="1:9" x14ac:dyDescent="0.25">
      <c r="A52" s="7" t="s">
        <v>24</v>
      </c>
      <c r="B52" s="30" t="s">
        <v>159</v>
      </c>
      <c r="C52" s="17"/>
      <c r="D52" s="17"/>
      <c r="E52" s="17"/>
      <c r="F52" s="17"/>
      <c r="G52" s="17"/>
      <c r="H52" s="67"/>
      <c r="I52" s="18"/>
    </row>
    <row r="53" spans="1:9" ht="51" x14ac:dyDescent="0.25">
      <c r="A53" s="7"/>
      <c r="B53" s="30"/>
      <c r="C53" s="26" t="s">
        <v>7</v>
      </c>
      <c r="D53" s="33" t="s">
        <v>102</v>
      </c>
      <c r="E53" s="26"/>
      <c r="F53" s="12"/>
      <c r="G53" s="12"/>
      <c r="H53" s="70">
        <v>6</v>
      </c>
      <c r="I53" s="8">
        <v>0.1</v>
      </c>
    </row>
    <row r="54" spans="1:9" x14ac:dyDescent="0.25">
      <c r="A54" s="35"/>
      <c r="B54" s="30"/>
      <c r="C54" s="26"/>
      <c r="D54" s="50"/>
      <c r="E54" s="7">
        <v>0</v>
      </c>
      <c r="F54" s="30" t="s">
        <v>103</v>
      </c>
      <c r="G54" s="28"/>
      <c r="H54" s="66"/>
      <c r="I54" s="6"/>
    </row>
    <row r="55" spans="1:9" x14ac:dyDescent="0.25">
      <c r="A55" s="35"/>
      <c r="B55" s="30"/>
      <c r="C55" s="26"/>
      <c r="D55" s="12"/>
      <c r="E55" s="7">
        <v>1</v>
      </c>
      <c r="F55" s="30" t="s">
        <v>104</v>
      </c>
      <c r="G55" s="28"/>
      <c r="H55" s="66"/>
      <c r="I55" s="6"/>
    </row>
    <row r="56" spans="1:9" x14ac:dyDescent="0.25">
      <c r="A56" s="35"/>
      <c r="B56" s="30"/>
      <c r="C56" s="26"/>
      <c r="D56" s="12"/>
      <c r="E56" s="7">
        <v>2</v>
      </c>
      <c r="F56" s="30" t="s">
        <v>105</v>
      </c>
      <c r="G56" s="28"/>
      <c r="H56" s="66"/>
      <c r="I56" s="6"/>
    </row>
    <row r="57" spans="1:9" x14ac:dyDescent="0.25">
      <c r="A57" s="35"/>
      <c r="B57" s="30"/>
      <c r="C57" s="26"/>
      <c r="D57" s="12"/>
      <c r="E57" s="7">
        <v>3</v>
      </c>
      <c r="F57" s="30" t="s">
        <v>97</v>
      </c>
      <c r="G57" s="28"/>
      <c r="H57" s="66"/>
      <c r="I57" s="6"/>
    </row>
    <row r="58" spans="1:9" ht="38.25" x14ac:dyDescent="0.25">
      <c r="A58" s="35"/>
      <c r="B58" s="30"/>
      <c r="C58" s="26" t="s">
        <v>7</v>
      </c>
      <c r="D58" s="33" t="s">
        <v>106</v>
      </c>
      <c r="E58" s="26"/>
      <c r="F58" s="12"/>
      <c r="G58" s="12"/>
      <c r="H58" s="70">
        <v>6</v>
      </c>
      <c r="I58" s="8">
        <v>0.45</v>
      </c>
    </row>
    <row r="59" spans="1:9" ht="51.75" x14ac:dyDescent="0.25">
      <c r="A59" s="35"/>
      <c r="B59" s="30"/>
      <c r="C59" s="26"/>
      <c r="D59" s="50"/>
      <c r="E59" s="7">
        <v>0</v>
      </c>
      <c r="F59" s="30" t="s">
        <v>107</v>
      </c>
      <c r="G59" s="28"/>
      <c r="H59" s="66"/>
      <c r="I59" s="6"/>
    </row>
    <row r="60" spans="1:9" ht="39" x14ac:dyDescent="0.25">
      <c r="A60" s="35"/>
      <c r="B60" s="30"/>
      <c r="C60" s="26"/>
      <c r="D60" s="12"/>
      <c r="E60" s="7">
        <v>1</v>
      </c>
      <c r="F60" s="30" t="s">
        <v>108</v>
      </c>
      <c r="G60" s="28"/>
      <c r="H60" s="66"/>
      <c r="I60" s="6"/>
    </row>
    <row r="61" spans="1:9" ht="39" x14ac:dyDescent="0.25">
      <c r="A61" s="35"/>
      <c r="B61" s="30"/>
      <c r="C61" s="26"/>
      <c r="D61" s="12"/>
      <c r="E61" s="7">
        <v>2</v>
      </c>
      <c r="F61" s="30" t="s">
        <v>109</v>
      </c>
      <c r="G61" s="28"/>
      <c r="H61" s="66"/>
      <c r="I61" s="6"/>
    </row>
    <row r="62" spans="1:9" x14ac:dyDescent="0.25">
      <c r="A62" s="35"/>
      <c r="B62" s="30"/>
      <c r="C62" s="26"/>
      <c r="D62" s="12"/>
      <c r="E62" s="7">
        <v>3</v>
      </c>
      <c r="F62" s="30" t="s">
        <v>110</v>
      </c>
      <c r="G62" s="28"/>
      <c r="H62" s="66"/>
      <c r="I62" s="6"/>
    </row>
    <row r="63" spans="1:9" ht="25.5" x14ac:dyDescent="0.25">
      <c r="A63" s="35"/>
      <c r="B63" s="30"/>
      <c r="C63" s="26" t="s">
        <v>7</v>
      </c>
      <c r="D63" s="33" t="s">
        <v>111</v>
      </c>
      <c r="E63" s="26"/>
      <c r="F63" s="12"/>
      <c r="G63" s="12"/>
      <c r="H63" s="70">
        <v>6</v>
      </c>
      <c r="I63" s="8">
        <v>0.4</v>
      </c>
    </row>
    <row r="64" spans="1:9" x14ac:dyDescent="0.25">
      <c r="A64" s="35"/>
      <c r="B64" s="30"/>
      <c r="C64" s="26"/>
      <c r="D64" s="50"/>
      <c r="E64" s="7">
        <v>0</v>
      </c>
      <c r="F64" s="30" t="s">
        <v>112</v>
      </c>
      <c r="G64" s="28"/>
      <c r="H64" s="66"/>
      <c r="I64" s="6"/>
    </row>
    <row r="65" spans="1:9" ht="39" x14ac:dyDescent="0.25">
      <c r="A65" s="35"/>
      <c r="B65" s="30"/>
      <c r="C65" s="26"/>
      <c r="D65" s="12"/>
      <c r="E65" s="7">
        <v>1</v>
      </c>
      <c r="F65" s="30" t="s">
        <v>113</v>
      </c>
      <c r="G65" s="28"/>
      <c r="H65" s="66"/>
      <c r="I65" s="6"/>
    </row>
    <row r="66" spans="1:9" ht="51.75" x14ac:dyDescent="0.25">
      <c r="A66" s="35"/>
      <c r="B66" s="30"/>
      <c r="C66" s="26"/>
      <c r="D66" s="12"/>
      <c r="E66" s="7">
        <v>2</v>
      </c>
      <c r="F66" s="30" t="s">
        <v>114</v>
      </c>
      <c r="G66" s="28"/>
      <c r="H66" s="66"/>
      <c r="I66" s="6"/>
    </row>
    <row r="67" spans="1:9" x14ac:dyDescent="0.25">
      <c r="A67" s="35"/>
      <c r="B67" s="30"/>
      <c r="C67" s="26"/>
      <c r="D67" s="12"/>
      <c r="E67" s="7">
        <v>3</v>
      </c>
      <c r="F67" s="30" t="s">
        <v>110</v>
      </c>
      <c r="G67" s="28"/>
      <c r="H67" s="66"/>
      <c r="I67" s="6"/>
    </row>
    <row r="68" spans="1:9" ht="63.75" x14ac:dyDescent="0.25">
      <c r="A68" s="35"/>
      <c r="B68" s="30"/>
      <c r="C68" s="26" t="s">
        <v>7</v>
      </c>
      <c r="D68" s="33" t="s">
        <v>115</v>
      </c>
      <c r="E68" s="26"/>
      <c r="F68" s="12"/>
      <c r="G68" s="12"/>
      <c r="H68" s="70">
        <v>6</v>
      </c>
      <c r="I68" s="8">
        <v>0.45</v>
      </c>
    </row>
    <row r="69" spans="1:9" ht="39" x14ac:dyDescent="0.25">
      <c r="A69" s="35"/>
      <c r="B69" s="30"/>
      <c r="C69" s="26"/>
      <c r="D69" s="50"/>
      <c r="E69" s="7">
        <v>0</v>
      </c>
      <c r="F69" s="30" t="s">
        <v>116</v>
      </c>
      <c r="G69" s="28"/>
      <c r="H69" s="66"/>
      <c r="I69" s="6"/>
    </row>
    <row r="70" spans="1:9" ht="26.25" x14ac:dyDescent="0.25">
      <c r="A70" s="35"/>
      <c r="B70" s="30"/>
      <c r="C70" s="26"/>
      <c r="D70" s="12"/>
      <c r="E70" s="7">
        <v>1</v>
      </c>
      <c r="F70" s="30" t="s">
        <v>117</v>
      </c>
      <c r="G70" s="28"/>
      <c r="H70" s="66"/>
      <c r="I70" s="6"/>
    </row>
    <row r="71" spans="1:9" ht="64.5" x14ac:dyDescent="0.25">
      <c r="A71" s="35"/>
      <c r="B71" s="30"/>
      <c r="C71" s="26"/>
      <c r="D71" s="12"/>
      <c r="E71" s="7">
        <v>2</v>
      </c>
      <c r="F71" s="30" t="s">
        <v>118</v>
      </c>
      <c r="G71" s="28"/>
      <c r="H71" s="66"/>
      <c r="I71" s="6"/>
    </row>
    <row r="72" spans="1:9" x14ac:dyDescent="0.25">
      <c r="A72" s="35"/>
      <c r="B72" s="30"/>
      <c r="C72" s="26"/>
      <c r="D72" s="12"/>
      <c r="E72" s="7">
        <v>3</v>
      </c>
      <c r="F72" s="30" t="s">
        <v>110</v>
      </c>
      <c r="G72" s="28"/>
      <c r="H72" s="66"/>
      <c r="I72" s="6"/>
    </row>
    <row r="73" spans="1:9" ht="51" x14ac:dyDescent="0.25">
      <c r="A73" s="35"/>
      <c r="B73" s="30"/>
      <c r="C73" s="26" t="s">
        <v>7</v>
      </c>
      <c r="D73" s="33" t="s">
        <v>119</v>
      </c>
      <c r="E73" s="26"/>
      <c r="F73" s="12"/>
      <c r="G73" s="12"/>
      <c r="H73" s="70">
        <v>1</v>
      </c>
      <c r="I73" s="8">
        <v>0.4</v>
      </c>
    </row>
    <row r="74" spans="1:9" x14ac:dyDescent="0.25">
      <c r="A74" s="35"/>
      <c r="B74" s="30"/>
      <c r="C74" s="26"/>
      <c r="D74" s="50"/>
      <c r="E74" s="7">
        <v>0</v>
      </c>
      <c r="F74" s="30" t="s">
        <v>86</v>
      </c>
      <c r="G74" s="28"/>
      <c r="H74" s="66"/>
      <c r="I74" s="6"/>
    </row>
    <row r="75" spans="1:9" ht="26.25" x14ac:dyDescent="0.25">
      <c r="A75" s="35"/>
      <c r="B75" s="30"/>
      <c r="C75" s="26"/>
      <c r="D75" s="12"/>
      <c r="E75" s="7">
        <v>1</v>
      </c>
      <c r="F75" s="30" t="s">
        <v>120</v>
      </c>
      <c r="G75" s="28"/>
      <c r="H75" s="66"/>
      <c r="I75" s="6"/>
    </row>
    <row r="76" spans="1:9" x14ac:dyDescent="0.25">
      <c r="A76" s="35"/>
      <c r="B76" s="30"/>
      <c r="C76" s="26"/>
      <c r="D76" s="12"/>
      <c r="E76" s="7">
        <v>2</v>
      </c>
      <c r="F76" s="30" t="s">
        <v>121</v>
      </c>
      <c r="G76" s="28"/>
      <c r="H76" s="66"/>
      <c r="I76" s="6"/>
    </row>
    <row r="77" spans="1:9" x14ac:dyDescent="0.25">
      <c r="A77" s="35"/>
      <c r="B77" s="30"/>
      <c r="C77" s="26"/>
      <c r="D77" s="12"/>
      <c r="E77" s="7">
        <v>3</v>
      </c>
      <c r="F77" s="30" t="s">
        <v>76</v>
      </c>
      <c r="G77" s="28"/>
      <c r="H77" s="66"/>
      <c r="I77" s="6"/>
    </row>
    <row r="78" spans="1:9" ht="25.5" x14ac:dyDescent="0.25">
      <c r="A78" s="35"/>
      <c r="B78" s="30"/>
      <c r="C78" s="26" t="s">
        <v>7</v>
      </c>
      <c r="D78" s="33" t="s">
        <v>122</v>
      </c>
      <c r="E78" s="26"/>
      <c r="F78" s="12"/>
      <c r="G78" s="12"/>
      <c r="H78" s="70">
        <v>1</v>
      </c>
      <c r="I78" s="8">
        <v>0.3</v>
      </c>
    </row>
    <row r="79" spans="1:9" x14ac:dyDescent="0.25">
      <c r="A79" s="35"/>
      <c r="B79" s="30"/>
      <c r="C79" s="26"/>
      <c r="D79" s="50"/>
      <c r="E79" s="7">
        <v>0</v>
      </c>
      <c r="F79" s="30" t="s">
        <v>123</v>
      </c>
      <c r="G79" s="28"/>
      <c r="H79" s="66"/>
      <c r="I79" s="6"/>
    </row>
    <row r="80" spans="1:9" ht="51.75" x14ac:dyDescent="0.25">
      <c r="A80" s="35"/>
      <c r="B80" s="30"/>
      <c r="C80" s="26"/>
      <c r="D80" s="12"/>
      <c r="E80" s="7">
        <v>1</v>
      </c>
      <c r="F80" s="30" t="s">
        <v>124</v>
      </c>
      <c r="G80" s="28"/>
      <c r="H80" s="66"/>
      <c r="I80" s="6"/>
    </row>
    <row r="81" spans="1:9" ht="26.25" x14ac:dyDescent="0.25">
      <c r="A81" s="35"/>
      <c r="B81" s="30"/>
      <c r="C81" s="26"/>
      <c r="D81" s="12"/>
      <c r="E81" s="7">
        <v>2</v>
      </c>
      <c r="F81" s="30" t="s">
        <v>125</v>
      </c>
      <c r="G81" s="28"/>
      <c r="H81" s="66"/>
      <c r="I81" s="6"/>
    </row>
    <row r="82" spans="1:9" x14ac:dyDescent="0.25">
      <c r="A82" s="35"/>
      <c r="B82" s="30"/>
      <c r="C82" s="26"/>
      <c r="D82" s="12"/>
      <c r="E82" s="7">
        <v>3</v>
      </c>
      <c r="F82" s="30" t="s">
        <v>97</v>
      </c>
      <c r="G82" s="28"/>
      <c r="H82" s="66"/>
      <c r="I82" s="6"/>
    </row>
    <row r="83" spans="1:9" x14ac:dyDescent="0.25">
      <c r="A83" s="7" t="s">
        <v>25</v>
      </c>
      <c r="B83" s="30" t="s">
        <v>160</v>
      </c>
      <c r="C83" s="17"/>
      <c r="D83" s="17"/>
      <c r="E83" s="17"/>
      <c r="F83" s="17"/>
      <c r="G83" s="17"/>
      <c r="H83" s="67"/>
      <c r="I83" s="18"/>
    </row>
    <row r="84" spans="1:9" ht="51" x14ac:dyDescent="0.25">
      <c r="A84" s="35"/>
      <c r="B84" s="30"/>
      <c r="C84" s="26" t="s">
        <v>7</v>
      </c>
      <c r="D84" s="33" t="s">
        <v>126</v>
      </c>
      <c r="E84" s="26"/>
      <c r="F84" s="12"/>
      <c r="G84" s="12"/>
      <c r="H84" s="70">
        <v>6</v>
      </c>
      <c r="I84" s="8">
        <v>0.5</v>
      </c>
    </row>
    <row r="85" spans="1:9" ht="26.25" x14ac:dyDescent="0.25">
      <c r="A85" s="35"/>
      <c r="B85" s="30"/>
      <c r="C85" s="26"/>
      <c r="D85" s="50"/>
      <c r="E85" s="7">
        <v>0</v>
      </c>
      <c r="F85" s="30" t="s">
        <v>127</v>
      </c>
      <c r="G85" s="28"/>
      <c r="H85" s="66"/>
      <c r="I85" s="6"/>
    </row>
    <row r="86" spans="1:9" ht="26.25" x14ac:dyDescent="0.25">
      <c r="A86" s="35"/>
      <c r="B86" s="30"/>
      <c r="C86" s="26"/>
      <c r="D86" s="12"/>
      <c r="E86" s="7">
        <v>1</v>
      </c>
      <c r="F86" s="30" t="s">
        <v>128</v>
      </c>
      <c r="G86" s="28"/>
      <c r="H86" s="66"/>
      <c r="I86" s="6"/>
    </row>
    <row r="87" spans="1:9" ht="26.25" x14ac:dyDescent="0.25">
      <c r="A87" s="35"/>
      <c r="B87" s="30"/>
      <c r="C87" s="26"/>
      <c r="D87" s="12"/>
      <c r="E87" s="7">
        <v>2</v>
      </c>
      <c r="F87" s="30" t="s">
        <v>129</v>
      </c>
      <c r="G87" s="28"/>
      <c r="H87" s="66"/>
      <c r="I87" s="6"/>
    </row>
    <row r="88" spans="1:9" x14ac:dyDescent="0.25">
      <c r="A88" s="35"/>
      <c r="B88" s="30"/>
      <c r="C88" s="26"/>
      <c r="D88" s="12"/>
      <c r="E88" s="7">
        <v>3</v>
      </c>
      <c r="F88" s="30" t="s">
        <v>97</v>
      </c>
      <c r="G88" s="28"/>
      <c r="H88" s="66"/>
      <c r="I88" s="6"/>
    </row>
    <row r="89" spans="1:9" x14ac:dyDescent="0.25">
      <c r="A89" s="7" t="s">
        <v>32</v>
      </c>
      <c r="B89" s="30" t="s">
        <v>161</v>
      </c>
      <c r="C89" s="17"/>
      <c r="D89" s="17"/>
      <c r="E89" s="17"/>
      <c r="F89" s="17"/>
      <c r="G89" s="17"/>
      <c r="H89" s="67"/>
      <c r="I89" s="18"/>
    </row>
    <row r="90" spans="1:9" x14ac:dyDescent="0.25">
      <c r="A90" s="35"/>
      <c r="B90" s="30"/>
      <c r="C90" s="26" t="s">
        <v>7</v>
      </c>
      <c r="D90" s="33" t="s">
        <v>130</v>
      </c>
      <c r="E90" s="26"/>
      <c r="F90" s="12"/>
      <c r="G90" s="12"/>
      <c r="H90" s="70">
        <v>7</v>
      </c>
      <c r="I90" s="8">
        <v>0.25</v>
      </c>
    </row>
    <row r="91" spans="1:9" x14ac:dyDescent="0.25">
      <c r="A91" s="35"/>
      <c r="B91" s="30"/>
      <c r="C91" s="26"/>
      <c r="D91" s="50"/>
      <c r="E91" s="7">
        <v>0</v>
      </c>
      <c r="F91" s="30" t="s">
        <v>131</v>
      </c>
      <c r="G91" s="28"/>
      <c r="H91" s="66"/>
      <c r="I91" s="6"/>
    </row>
    <row r="92" spans="1:9" x14ac:dyDescent="0.25">
      <c r="A92" s="35"/>
      <c r="B92" s="30"/>
      <c r="C92" s="26"/>
      <c r="D92" s="12"/>
      <c r="E92" s="7">
        <v>1</v>
      </c>
      <c r="F92" s="30" t="s">
        <v>132</v>
      </c>
      <c r="G92" s="28"/>
      <c r="H92" s="66"/>
      <c r="I92" s="6"/>
    </row>
    <row r="93" spans="1:9" ht="26.25" x14ac:dyDescent="0.25">
      <c r="A93" s="35"/>
      <c r="B93" s="30"/>
      <c r="C93" s="26"/>
      <c r="D93" s="12"/>
      <c r="E93" s="7">
        <v>2</v>
      </c>
      <c r="F93" s="30" t="s">
        <v>133</v>
      </c>
      <c r="G93" s="28"/>
      <c r="H93" s="66"/>
      <c r="I93" s="6"/>
    </row>
    <row r="94" spans="1:9" x14ac:dyDescent="0.25">
      <c r="A94" s="35"/>
      <c r="B94" s="30"/>
      <c r="C94" s="26"/>
      <c r="D94" s="12"/>
      <c r="E94" s="7">
        <v>3</v>
      </c>
      <c r="F94" s="30" t="s">
        <v>97</v>
      </c>
      <c r="G94" s="28"/>
      <c r="H94" s="66"/>
      <c r="I94" s="6"/>
    </row>
    <row r="95" spans="1:9" ht="38.25" x14ac:dyDescent="0.25">
      <c r="A95" s="35"/>
      <c r="B95" s="30"/>
      <c r="C95" s="26" t="s">
        <v>7</v>
      </c>
      <c r="D95" s="33" t="s">
        <v>134</v>
      </c>
      <c r="E95" s="26"/>
      <c r="F95" s="12"/>
      <c r="G95" s="12"/>
      <c r="H95" s="70">
        <v>7</v>
      </c>
      <c r="I95" s="8">
        <v>0.2</v>
      </c>
    </row>
    <row r="96" spans="1:9" ht="39" x14ac:dyDescent="0.25">
      <c r="A96" s="35"/>
      <c r="B96" s="30"/>
      <c r="C96" s="26"/>
      <c r="D96" s="50"/>
      <c r="E96" s="7">
        <v>0</v>
      </c>
      <c r="F96" s="30" t="s">
        <v>135</v>
      </c>
      <c r="G96" s="28"/>
      <c r="H96" s="66"/>
      <c r="I96" s="6"/>
    </row>
    <row r="97" spans="1:9" ht="26.25" x14ac:dyDescent="0.25">
      <c r="A97" s="35"/>
      <c r="B97" s="30"/>
      <c r="C97" s="26"/>
      <c r="D97" s="12"/>
      <c r="E97" s="7">
        <v>1</v>
      </c>
      <c r="F97" s="30" t="s">
        <v>136</v>
      </c>
      <c r="G97" s="28"/>
      <c r="H97" s="66"/>
      <c r="I97" s="6"/>
    </row>
    <row r="98" spans="1:9" x14ac:dyDescent="0.25">
      <c r="A98" s="35"/>
      <c r="B98" s="30"/>
      <c r="C98" s="26"/>
      <c r="D98" s="12"/>
      <c r="E98" s="7">
        <v>2</v>
      </c>
      <c r="F98" s="30" t="s">
        <v>137</v>
      </c>
      <c r="G98" s="28"/>
      <c r="H98" s="66"/>
      <c r="I98" s="6"/>
    </row>
    <row r="99" spans="1:9" x14ac:dyDescent="0.25">
      <c r="A99" s="35"/>
      <c r="B99" s="30"/>
      <c r="C99" s="26"/>
      <c r="D99" s="12"/>
      <c r="E99" s="7">
        <v>3</v>
      </c>
      <c r="F99" s="30" t="s">
        <v>97</v>
      </c>
      <c r="G99" s="28"/>
      <c r="H99" s="66"/>
      <c r="I99" s="6"/>
    </row>
    <row r="100" spans="1:9" x14ac:dyDescent="0.25">
      <c r="A100" s="35"/>
      <c r="B100" s="30"/>
      <c r="C100" s="26" t="s">
        <v>7</v>
      </c>
      <c r="D100" s="33" t="s">
        <v>138</v>
      </c>
      <c r="E100" s="26"/>
      <c r="F100" s="12"/>
      <c r="G100" s="12"/>
      <c r="H100" s="70">
        <v>7</v>
      </c>
      <c r="I100" s="8">
        <v>0.2</v>
      </c>
    </row>
    <row r="101" spans="1:9" ht="51.75" x14ac:dyDescent="0.25">
      <c r="A101" s="35"/>
      <c r="B101" s="30"/>
      <c r="C101" s="26"/>
      <c r="D101" s="50"/>
      <c r="E101" s="7">
        <v>0</v>
      </c>
      <c r="F101" s="30" t="s">
        <v>139</v>
      </c>
      <c r="G101" s="28"/>
      <c r="H101" s="66"/>
      <c r="I101" s="6"/>
    </row>
    <row r="102" spans="1:9" ht="26.25" x14ac:dyDescent="0.25">
      <c r="A102" s="35"/>
      <c r="B102" s="30"/>
      <c r="C102" s="26"/>
      <c r="D102" s="12"/>
      <c r="E102" s="7">
        <v>1</v>
      </c>
      <c r="F102" s="30" t="s">
        <v>140</v>
      </c>
      <c r="G102" s="28"/>
      <c r="H102" s="66"/>
      <c r="I102" s="6"/>
    </row>
    <row r="103" spans="1:9" ht="26.25" x14ac:dyDescent="0.25">
      <c r="A103" s="35"/>
      <c r="B103" s="30"/>
      <c r="C103" s="26"/>
      <c r="D103" s="12"/>
      <c r="E103" s="7">
        <v>2</v>
      </c>
      <c r="F103" s="30" t="s">
        <v>141</v>
      </c>
      <c r="G103" s="28"/>
      <c r="H103" s="66"/>
      <c r="I103" s="6"/>
    </row>
    <row r="104" spans="1:9" x14ac:dyDescent="0.25">
      <c r="A104" s="35"/>
      <c r="B104" s="30"/>
      <c r="C104" s="26"/>
      <c r="D104" s="12"/>
      <c r="E104" s="7">
        <v>3</v>
      </c>
      <c r="F104" s="30" t="s">
        <v>97</v>
      </c>
      <c r="G104" s="28"/>
      <c r="H104" s="66"/>
      <c r="I104" s="6"/>
    </row>
    <row r="105" spans="1:9" x14ac:dyDescent="0.25">
      <c r="A105" s="35"/>
      <c r="B105" s="30"/>
      <c r="C105" s="26" t="s">
        <v>7</v>
      </c>
      <c r="D105" s="33" t="s">
        <v>142</v>
      </c>
      <c r="E105" s="26"/>
      <c r="F105" s="12"/>
      <c r="G105" s="12"/>
      <c r="H105" s="70">
        <v>7</v>
      </c>
      <c r="I105" s="8">
        <v>0.2</v>
      </c>
    </row>
    <row r="106" spans="1:9" ht="39" x14ac:dyDescent="0.25">
      <c r="A106" s="35"/>
      <c r="B106" s="30"/>
      <c r="C106" s="26"/>
      <c r="D106" s="50"/>
      <c r="E106" s="7">
        <v>0</v>
      </c>
      <c r="F106" s="30" t="s">
        <v>143</v>
      </c>
      <c r="G106" s="28"/>
      <c r="H106" s="66"/>
      <c r="I106" s="6"/>
    </row>
    <row r="107" spans="1:9" ht="26.25" x14ac:dyDescent="0.25">
      <c r="A107" s="35"/>
      <c r="B107" s="30"/>
      <c r="C107" s="26"/>
      <c r="D107" s="12"/>
      <c r="E107" s="7">
        <v>1</v>
      </c>
      <c r="F107" s="30" t="s">
        <v>144</v>
      </c>
      <c r="G107" s="28"/>
      <c r="H107" s="66"/>
      <c r="I107" s="6"/>
    </row>
    <row r="108" spans="1:9" ht="39" x14ac:dyDescent="0.25">
      <c r="A108" s="35"/>
      <c r="B108" s="30"/>
      <c r="C108" s="26"/>
      <c r="D108" s="12"/>
      <c r="E108" s="7">
        <v>2</v>
      </c>
      <c r="F108" s="30" t="s">
        <v>145</v>
      </c>
      <c r="G108" s="28"/>
      <c r="H108" s="66"/>
      <c r="I108" s="6"/>
    </row>
    <row r="109" spans="1:9" ht="26.25" x14ac:dyDescent="0.25">
      <c r="A109" s="35"/>
      <c r="B109" s="30"/>
      <c r="C109" s="26"/>
      <c r="D109" s="12"/>
      <c r="E109" s="7">
        <v>3</v>
      </c>
      <c r="F109" s="30" t="s">
        <v>146</v>
      </c>
      <c r="G109" s="28"/>
      <c r="H109" s="66"/>
      <c r="I109" s="6"/>
    </row>
    <row r="110" spans="1:9" x14ac:dyDescent="0.25">
      <c r="A110" s="35"/>
      <c r="B110" s="30"/>
      <c r="C110" s="26" t="s">
        <v>7</v>
      </c>
      <c r="D110" s="33" t="s">
        <v>147</v>
      </c>
      <c r="E110" s="26"/>
      <c r="F110" s="12"/>
      <c r="G110" s="12"/>
      <c r="H110" s="70">
        <v>7</v>
      </c>
      <c r="I110" s="8">
        <v>0.2</v>
      </c>
    </row>
    <row r="111" spans="1:9" x14ac:dyDescent="0.25">
      <c r="A111" s="35"/>
      <c r="B111" s="30"/>
      <c r="C111" s="26"/>
      <c r="D111" s="50"/>
      <c r="E111" s="7">
        <v>0</v>
      </c>
      <c r="F111" s="30" t="s">
        <v>148</v>
      </c>
      <c r="G111" s="28"/>
      <c r="H111" s="66"/>
      <c r="I111" s="6"/>
    </row>
    <row r="112" spans="1:9" ht="26.25" x14ac:dyDescent="0.25">
      <c r="A112" s="35"/>
      <c r="B112" s="30"/>
      <c r="C112" s="26"/>
      <c r="D112" s="12"/>
      <c r="E112" s="7">
        <v>1</v>
      </c>
      <c r="F112" s="30" t="s">
        <v>149</v>
      </c>
      <c r="G112" s="28"/>
      <c r="H112" s="66"/>
      <c r="I112" s="6"/>
    </row>
    <row r="113" spans="1:9" ht="26.25" x14ac:dyDescent="0.25">
      <c r="A113" s="35"/>
      <c r="B113" s="30"/>
      <c r="C113" s="26"/>
      <c r="D113" s="12"/>
      <c r="E113" s="7">
        <v>2</v>
      </c>
      <c r="F113" s="30" t="s">
        <v>150</v>
      </c>
      <c r="G113" s="28"/>
      <c r="H113" s="66"/>
      <c r="I113" s="6"/>
    </row>
    <row r="114" spans="1:9" ht="26.25" x14ac:dyDescent="0.25">
      <c r="A114" s="35"/>
      <c r="B114" s="30"/>
      <c r="C114" s="26"/>
      <c r="D114" s="12"/>
      <c r="E114" s="7">
        <v>3</v>
      </c>
      <c r="F114" s="30" t="s">
        <v>146</v>
      </c>
      <c r="G114" s="28"/>
      <c r="H114" s="66"/>
      <c r="I114" s="6"/>
    </row>
    <row r="115" spans="1:9" x14ac:dyDescent="0.25">
      <c r="A115" s="7" t="s">
        <v>33</v>
      </c>
      <c r="B115" s="30" t="s">
        <v>151</v>
      </c>
      <c r="C115" s="17"/>
      <c r="D115" s="17"/>
      <c r="E115" s="17"/>
      <c r="F115" s="17"/>
      <c r="G115" s="17"/>
      <c r="H115" s="67"/>
      <c r="I115" s="18"/>
    </row>
    <row r="116" spans="1:9" x14ac:dyDescent="0.25">
      <c r="A116" s="35"/>
      <c r="B116" s="30"/>
      <c r="C116" s="26" t="s">
        <v>7</v>
      </c>
      <c r="D116" s="33" t="s">
        <v>151</v>
      </c>
      <c r="E116" s="26" t="s">
        <v>38</v>
      </c>
      <c r="F116" s="12" t="s">
        <v>38</v>
      </c>
      <c r="G116" s="12"/>
      <c r="H116" s="70">
        <v>1</v>
      </c>
      <c r="I116" s="8">
        <v>0.5</v>
      </c>
    </row>
    <row r="117" spans="1:9" ht="39" x14ac:dyDescent="0.25">
      <c r="A117" s="35"/>
      <c r="B117" s="30"/>
      <c r="C117" s="26"/>
      <c r="D117" s="50" t="s">
        <v>38</v>
      </c>
      <c r="E117" s="7">
        <v>0</v>
      </c>
      <c r="F117" s="30" t="s">
        <v>152</v>
      </c>
      <c r="G117" s="28"/>
      <c r="H117" s="66"/>
      <c r="I117" s="6"/>
    </row>
    <row r="118" spans="1:9" ht="26.25" x14ac:dyDescent="0.25">
      <c r="A118" s="35"/>
      <c r="B118" s="30"/>
      <c r="C118" s="26"/>
      <c r="D118" s="12" t="s">
        <v>38</v>
      </c>
      <c r="E118" s="7">
        <v>1</v>
      </c>
      <c r="F118" s="30" t="s">
        <v>153</v>
      </c>
      <c r="G118" s="28"/>
      <c r="H118" s="66"/>
      <c r="I118" s="6"/>
    </row>
    <row r="119" spans="1:9" ht="26.25" x14ac:dyDescent="0.25">
      <c r="A119" s="35"/>
      <c r="B119" s="30"/>
      <c r="C119" s="26"/>
      <c r="D119" s="12" t="s">
        <v>38</v>
      </c>
      <c r="E119" s="7">
        <v>2</v>
      </c>
      <c r="F119" s="30" t="s">
        <v>154</v>
      </c>
      <c r="G119" s="28"/>
      <c r="H119" s="66"/>
      <c r="I119" s="6"/>
    </row>
    <row r="120" spans="1:9" x14ac:dyDescent="0.25">
      <c r="A120" s="35"/>
      <c r="B120" s="30"/>
      <c r="C120" s="26"/>
      <c r="D120" s="12" t="s">
        <v>38</v>
      </c>
      <c r="E120" s="7">
        <v>3</v>
      </c>
      <c r="F120" s="30" t="s">
        <v>97</v>
      </c>
      <c r="G120" s="28"/>
      <c r="H120" s="66"/>
      <c r="I120" s="6"/>
    </row>
    <row r="121" spans="1:9" x14ac:dyDescent="0.25">
      <c r="A121" s="7" t="s">
        <v>34</v>
      </c>
      <c r="B121" s="30" t="s">
        <v>162</v>
      </c>
      <c r="C121" s="17"/>
      <c r="D121" s="17"/>
      <c r="E121" s="17"/>
      <c r="F121" s="17"/>
      <c r="G121" s="17"/>
      <c r="H121" s="67"/>
      <c r="I121" s="18"/>
    </row>
    <row r="122" spans="1:9" ht="115.5" customHeight="1" x14ac:dyDescent="0.25">
      <c r="A122" s="35"/>
      <c r="B122" s="30"/>
      <c r="C122" s="26" t="s">
        <v>7</v>
      </c>
      <c r="D122" s="33" t="s">
        <v>155</v>
      </c>
      <c r="E122" s="26" t="s">
        <v>38</v>
      </c>
      <c r="F122" s="12" t="s">
        <v>38</v>
      </c>
      <c r="G122" s="12"/>
      <c r="H122" s="70">
        <v>1</v>
      </c>
      <c r="I122" s="8">
        <v>0.55000000000000004</v>
      </c>
    </row>
    <row r="123" spans="1:9" x14ac:dyDescent="0.25">
      <c r="A123" s="35"/>
      <c r="B123" s="30"/>
      <c r="C123" s="26"/>
      <c r="D123" s="50" t="s">
        <v>38</v>
      </c>
      <c r="E123" s="7">
        <v>0</v>
      </c>
      <c r="F123" s="30" t="s">
        <v>156</v>
      </c>
      <c r="G123" s="28"/>
      <c r="H123" s="66"/>
      <c r="I123" s="6"/>
    </row>
    <row r="124" spans="1:9" ht="26.25" x14ac:dyDescent="0.25">
      <c r="A124" s="35"/>
      <c r="B124" s="30"/>
      <c r="C124" s="26"/>
      <c r="D124" s="12" t="s">
        <v>38</v>
      </c>
      <c r="E124" s="7">
        <v>1</v>
      </c>
      <c r="F124" s="30" t="s">
        <v>157</v>
      </c>
      <c r="G124" s="28"/>
      <c r="H124" s="66"/>
      <c r="I124" s="6"/>
    </row>
    <row r="125" spans="1:9" ht="39" x14ac:dyDescent="0.25">
      <c r="A125" s="35"/>
      <c r="B125" s="30"/>
      <c r="C125" s="26"/>
      <c r="D125" s="12" t="s">
        <v>38</v>
      </c>
      <c r="E125" s="7">
        <v>2</v>
      </c>
      <c r="F125" s="30" t="s">
        <v>158</v>
      </c>
      <c r="G125" s="28"/>
      <c r="H125" s="66"/>
      <c r="I125" s="6"/>
    </row>
    <row r="126" spans="1:9" x14ac:dyDescent="0.25">
      <c r="A126" s="35"/>
      <c r="B126" s="30"/>
      <c r="C126" s="26"/>
      <c r="D126" s="12" t="s">
        <v>38</v>
      </c>
      <c r="E126" s="7">
        <v>3</v>
      </c>
      <c r="F126" s="30" t="s">
        <v>97</v>
      </c>
      <c r="G126" s="28"/>
      <c r="H126" s="66"/>
      <c r="I126" s="6"/>
    </row>
    <row r="127" spans="1:9" ht="54.75" customHeight="1" x14ac:dyDescent="0.25">
      <c r="A127" s="7" t="s">
        <v>35</v>
      </c>
      <c r="B127" s="30" t="s">
        <v>163</v>
      </c>
      <c r="C127" s="17"/>
      <c r="D127" s="17"/>
      <c r="E127" s="17"/>
      <c r="F127" s="17"/>
      <c r="G127" s="17"/>
      <c r="H127" s="67"/>
      <c r="I127" s="18"/>
    </row>
    <row r="128" spans="1:9" ht="51.75" x14ac:dyDescent="0.25">
      <c r="A128" s="35"/>
      <c r="B128" s="30"/>
      <c r="C128" s="26" t="s">
        <v>6</v>
      </c>
      <c r="D128" s="27" t="s">
        <v>173</v>
      </c>
      <c r="E128" s="7"/>
      <c r="F128" s="30" t="s">
        <v>174</v>
      </c>
      <c r="G128" s="12"/>
      <c r="H128" s="70">
        <v>1</v>
      </c>
      <c r="I128" s="8">
        <v>0.2</v>
      </c>
    </row>
    <row r="129" spans="1:9" ht="39" x14ac:dyDescent="0.25">
      <c r="A129" s="35"/>
      <c r="B129" s="30"/>
      <c r="C129" s="26" t="s">
        <v>6</v>
      </c>
      <c r="D129" s="27" t="s">
        <v>175</v>
      </c>
      <c r="E129" s="7"/>
      <c r="F129" s="30" t="s">
        <v>176</v>
      </c>
      <c r="G129" s="12"/>
      <c r="H129" s="70">
        <v>1</v>
      </c>
      <c r="I129" s="8">
        <v>0.2</v>
      </c>
    </row>
    <row r="130" spans="1:9" ht="51.75" x14ac:dyDescent="0.25">
      <c r="A130" s="35"/>
      <c r="B130" s="30"/>
      <c r="C130" s="26" t="s">
        <v>6</v>
      </c>
      <c r="D130" s="27" t="s">
        <v>177</v>
      </c>
      <c r="E130" s="7"/>
      <c r="F130" s="27" t="s">
        <v>178</v>
      </c>
      <c r="G130" s="12"/>
      <c r="H130" s="70">
        <v>1</v>
      </c>
      <c r="I130" s="8">
        <v>0.2</v>
      </c>
    </row>
    <row r="131" spans="1:9" ht="51.75" x14ac:dyDescent="0.25">
      <c r="A131" s="35"/>
      <c r="B131" s="30"/>
      <c r="C131" s="26" t="s">
        <v>6</v>
      </c>
      <c r="D131" s="27" t="s">
        <v>180</v>
      </c>
      <c r="E131" s="7"/>
      <c r="F131" s="27" t="s">
        <v>179</v>
      </c>
      <c r="G131" s="12"/>
      <c r="H131" s="70">
        <v>1</v>
      </c>
      <c r="I131" s="8">
        <v>0.2</v>
      </c>
    </row>
    <row r="132" spans="1:9" ht="29.25" customHeight="1" x14ac:dyDescent="0.25">
      <c r="A132" s="35"/>
      <c r="B132" s="30"/>
      <c r="C132" s="26" t="s">
        <v>6</v>
      </c>
      <c r="D132" s="27" t="s">
        <v>164</v>
      </c>
      <c r="E132" s="26"/>
      <c r="F132" s="27" t="s">
        <v>164</v>
      </c>
      <c r="G132" s="28"/>
      <c r="H132" s="70">
        <v>1</v>
      </c>
      <c r="I132" s="8">
        <v>0.3</v>
      </c>
    </row>
    <row r="133" spans="1:9" ht="51.75" x14ac:dyDescent="0.25">
      <c r="A133" s="35"/>
      <c r="B133" s="30"/>
      <c r="C133" s="26" t="s">
        <v>6</v>
      </c>
      <c r="D133" s="27" t="s">
        <v>181</v>
      </c>
      <c r="E133" s="26"/>
      <c r="F133" s="27" t="s">
        <v>165</v>
      </c>
      <c r="G133" s="28"/>
      <c r="H133" s="70">
        <v>1</v>
      </c>
      <c r="I133" s="8">
        <v>0.5</v>
      </c>
    </row>
    <row r="134" spans="1:9" ht="95.25" customHeight="1" x14ac:dyDescent="0.25">
      <c r="A134" s="35"/>
      <c r="B134" s="30"/>
      <c r="C134" s="26" t="s">
        <v>6</v>
      </c>
      <c r="D134" s="27" t="s">
        <v>182</v>
      </c>
      <c r="E134" s="31"/>
      <c r="F134" s="27" t="s">
        <v>183</v>
      </c>
      <c r="G134" s="29"/>
      <c r="H134" s="70">
        <v>1</v>
      </c>
      <c r="I134" s="8">
        <v>0.5</v>
      </c>
    </row>
    <row r="135" spans="1:9" ht="39" x14ac:dyDescent="0.25">
      <c r="A135" s="35"/>
      <c r="B135" s="30"/>
      <c r="C135" s="26" t="s">
        <v>6</v>
      </c>
      <c r="D135" s="27" t="s">
        <v>185</v>
      </c>
      <c r="E135" s="26"/>
      <c r="F135" s="27" t="s">
        <v>184</v>
      </c>
      <c r="G135" s="28"/>
      <c r="H135" s="70">
        <v>1</v>
      </c>
      <c r="I135" s="8">
        <v>0.5</v>
      </c>
    </row>
    <row r="136" spans="1:9" ht="51.75" x14ac:dyDescent="0.25">
      <c r="A136" s="35"/>
      <c r="B136" s="6"/>
      <c r="C136" s="26" t="s">
        <v>6</v>
      </c>
      <c r="D136" s="27" t="s">
        <v>186</v>
      </c>
      <c r="E136" s="26"/>
      <c r="F136" s="27" t="s">
        <v>186</v>
      </c>
      <c r="G136" s="28"/>
      <c r="H136" s="70">
        <v>1</v>
      </c>
      <c r="I136" s="8">
        <v>0.5</v>
      </c>
    </row>
    <row r="137" spans="1:9" ht="77.25" x14ac:dyDescent="0.25">
      <c r="A137" s="35"/>
      <c r="B137" s="6"/>
      <c r="C137" s="26" t="s">
        <v>6</v>
      </c>
      <c r="D137" s="27" t="s">
        <v>166</v>
      </c>
      <c r="E137" s="26"/>
      <c r="F137" s="27" t="s">
        <v>166</v>
      </c>
      <c r="G137" s="28"/>
      <c r="H137" s="70">
        <v>1</v>
      </c>
      <c r="I137" s="8">
        <v>0.5</v>
      </c>
    </row>
    <row r="138" spans="1:9" ht="51.75" x14ac:dyDescent="0.25">
      <c r="A138" s="35"/>
      <c r="B138" s="6"/>
      <c r="C138" s="26" t="s">
        <v>6</v>
      </c>
      <c r="D138" s="27" t="s">
        <v>187</v>
      </c>
      <c r="E138" s="31"/>
      <c r="F138" s="27" t="s">
        <v>188</v>
      </c>
      <c r="G138" s="29"/>
      <c r="H138" s="70">
        <v>1</v>
      </c>
      <c r="I138" s="8">
        <v>0.5</v>
      </c>
    </row>
    <row r="139" spans="1:9" ht="39" x14ac:dyDescent="0.25">
      <c r="A139" s="35"/>
      <c r="B139" s="30"/>
      <c r="C139" s="26" t="s">
        <v>6</v>
      </c>
      <c r="D139" s="27" t="s">
        <v>189</v>
      </c>
      <c r="E139" s="18"/>
      <c r="F139" s="27" t="s">
        <v>190</v>
      </c>
      <c r="G139" s="18"/>
      <c r="H139" s="70">
        <v>1</v>
      </c>
      <c r="I139" s="8">
        <v>0.3</v>
      </c>
    </row>
    <row r="140" spans="1:9" ht="26.25" x14ac:dyDescent="0.25">
      <c r="A140" s="35"/>
      <c r="B140" s="30"/>
      <c r="C140" s="26" t="s">
        <v>6</v>
      </c>
      <c r="D140" s="27" t="s">
        <v>191</v>
      </c>
      <c r="E140" s="18"/>
      <c r="F140" s="27" t="s">
        <v>192</v>
      </c>
      <c r="G140" s="18"/>
      <c r="H140" s="70">
        <v>1</v>
      </c>
      <c r="I140" s="8">
        <v>0.3</v>
      </c>
    </row>
    <row r="141" spans="1:9" ht="39" x14ac:dyDescent="0.25">
      <c r="A141" s="35"/>
      <c r="B141" s="30"/>
      <c r="C141" s="26" t="s">
        <v>6</v>
      </c>
      <c r="D141" s="27" t="s">
        <v>193</v>
      </c>
      <c r="E141" s="26"/>
      <c r="F141" s="27" t="s">
        <v>167</v>
      </c>
      <c r="G141" s="28"/>
      <c r="H141" s="70">
        <v>1</v>
      </c>
      <c r="I141" s="8">
        <v>0.3</v>
      </c>
    </row>
    <row r="142" spans="1:9" ht="39" x14ac:dyDescent="0.25">
      <c r="A142" s="35"/>
      <c r="B142" s="30"/>
      <c r="C142" s="26" t="s">
        <v>6</v>
      </c>
      <c r="D142" s="27" t="s">
        <v>194</v>
      </c>
      <c r="E142" s="26"/>
      <c r="F142" s="27" t="s">
        <v>195</v>
      </c>
      <c r="G142" s="28"/>
      <c r="H142" s="70">
        <v>1</v>
      </c>
      <c r="I142" s="8">
        <v>0.4</v>
      </c>
    </row>
    <row r="143" spans="1:9" ht="39" x14ac:dyDescent="0.25">
      <c r="A143" s="35"/>
      <c r="B143" s="30"/>
      <c r="C143" s="26" t="s">
        <v>6</v>
      </c>
      <c r="D143" s="27" t="s">
        <v>168</v>
      </c>
      <c r="E143" s="26"/>
      <c r="F143" s="27" t="s">
        <v>168</v>
      </c>
      <c r="G143" s="28"/>
      <c r="H143" s="70">
        <v>1</v>
      </c>
      <c r="I143" s="8">
        <v>0.5</v>
      </c>
    </row>
    <row r="144" spans="1:9" ht="77.25" x14ac:dyDescent="0.25">
      <c r="A144" s="35"/>
      <c r="B144" s="30"/>
      <c r="C144" s="26" t="s">
        <v>6</v>
      </c>
      <c r="D144" s="27" t="s">
        <v>196</v>
      </c>
      <c r="E144" s="26"/>
      <c r="F144" s="27" t="s">
        <v>169</v>
      </c>
      <c r="G144" s="28"/>
      <c r="H144" s="70">
        <v>1</v>
      </c>
      <c r="I144" s="8">
        <v>0.5</v>
      </c>
    </row>
    <row r="145" spans="1:11" ht="26.25" x14ac:dyDescent="0.25">
      <c r="A145" s="35"/>
      <c r="B145" s="30"/>
      <c r="C145" s="26" t="s">
        <v>6</v>
      </c>
      <c r="D145" s="27" t="s">
        <v>197</v>
      </c>
      <c r="E145" s="26"/>
      <c r="F145" s="27" t="s">
        <v>197</v>
      </c>
      <c r="G145" s="28"/>
      <c r="H145" s="70">
        <v>1</v>
      </c>
      <c r="I145" s="8">
        <v>0.5</v>
      </c>
    </row>
    <row r="146" spans="1:11" ht="39" x14ac:dyDescent="0.25">
      <c r="A146" s="35"/>
      <c r="B146" s="30"/>
      <c r="C146" s="26" t="s">
        <v>6</v>
      </c>
      <c r="D146" s="27" t="s">
        <v>170</v>
      </c>
      <c r="E146" s="26"/>
      <c r="F146" s="27" t="s">
        <v>170</v>
      </c>
      <c r="G146" s="28"/>
      <c r="H146" s="70">
        <v>1</v>
      </c>
      <c r="I146" s="8">
        <v>0.3</v>
      </c>
    </row>
    <row r="147" spans="1:11" ht="26.25" x14ac:dyDescent="0.25">
      <c r="A147" s="35"/>
      <c r="B147" s="30"/>
      <c r="C147" s="26" t="s">
        <v>6</v>
      </c>
      <c r="D147" s="27" t="s">
        <v>171</v>
      </c>
      <c r="E147" s="26"/>
      <c r="F147" s="27" t="s">
        <v>171</v>
      </c>
      <c r="G147" s="28"/>
      <c r="H147" s="70">
        <v>1</v>
      </c>
      <c r="I147" s="8">
        <v>0.15</v>
      </c>
    </row>
    <row r="148" spans="1:11" ht="39" x14ac:dyDescent="0.25">
      <c r="A148" s="35"/>
      <c r="B148" s="30"/>
      <c r="C148" s="26" t="s">
        <v>6</v>
      </c>
      <c r="D148" s="27" t="s">
        <v>198</v>
      </c>
      <c r="E148" s="26"/>
      <c r="F148" s="27" t="s">
        <v>198</v>
      </c>
      <c r="G148" s="28"/>
      <c r="H148" s="70">
        <v>1</v>
      </c>
      <c r="I148" s="8">
        <v>0.15</v>
      </c>
    </row>
    <row r="149" spans="1:11" ht="51.75" x14ac:dyDescent="0.25">
      <c r="A149" s="35"/>
      <c r="B149" s="30"/>
      <c r="C149" s="26" t="s">
        <v>6</v>
      </c>
      <c r="D149" s="27" t="s">
        <v>199</v>
      </c>
      <c r="E149" s="26"/>
      <c r="F149" s="27" t="s">
        <v>172</v>
      </c>
      <c r="G149" s="28"/>
      <c r="H149" s="70">
        <v>1</v>
      </c>
      <c r="I149" s="8">
        <v>0.25</v>
      </c>
    </row>
    <row r="150" spans="1:11" s="16" customFormat="1" ht="18.75" x14ac:dyDescent="0.3">
      <c r="A150" s="46" t="s">
        <v>10</v>
      </c>
      <c r="B150" s="47" t="s">
        <v>57</v>
      </c>
      <c r="C150" s="14"/>
      <c r="D150" s="15"/>
      <c r="E150" s="14"/>
      <c r="F150" s="15"/>
      <c r="G150" s="15"/>
      <c r="H150" s="71"/>
      <c r="I150" s="22">
        <f>SUM(I151:I207)</f>
        <v>14.999999999999996</v>
      </c>
    </row>
    <row r="151" spans="1:11" x14ac:dyDescent="0.25">
      <c r="A151" s="7" t="s">
        <v>26</v>
      </c>
      <c r="B151" s="27" t="s">
        <v>200</v>
      </c>
      <c r="C151" s="17"/>
      <c r="D151" s="17"/>
      <c r="E151" s="17"/>
      <c r="F151" s="17"/>
      <c r="G151" s="17"/>
      <c r="H151" s="67"/>
      <c r="I151" s="18"/>
    </row>
    <row r="152" spans="1:11" ht="26.25" x14ac:dyDescent="0.25">
      <c r="A152" s="7"/>
      <c r="B152" s="6"/>
      <c r="C152" s="35" t="s">
        <v>6</v>
      </c>
      <c r="D152" s="38" t="s">
        <v>214</v>
      </c>
      <c r="E152" s="7"/>
      <c r="F152" s="30" t="s">
        <v>201</v>
      </c>
      <c r="G152" s="28"/>
      <c r="H152" s="70">
        <v>2</v>
      </c>
      <c r="I152" s="8">
        <v>0.2</v>
      </c>
      <c r="K152" s="56"/>
    </row>
    <row r="153" spans="1:11" ht="64.5" x14ac:dyDescent="0.25">
      <c r="A153" s="7"/>
      <c r="B153" s="6"/>
      <c r="C153" s="35" t="s">
        <v>6</v>
      </c>
      <c r="D153" s="38" t="s">
        <v>215</v>
      </c>
      <c r="E153" s="7"/>
      <c r="F153" s="30" t="s">
        <v>217</v>
      </c>
      <c r="G153" s="28"/>
      <c r="H153" s="70">
        <v>2</v>
      </c>
      <c r="I153" s="8">
        <v>0.3</v>
      </c>
      <c r="K153" s="56"/>
    </row>
    <row r="154" spans="1:11" ht="26.25" x14ac:dyDescent="0.25">
      <c r="A154" s="7"/>
      <c r="B154" s="6"/>
      <c r="C154" s="35" t="s">
        <v>6</v>
      </c>
      <c r="D154" s="38" t="s">
        <v>202</v>
      </c>
      <c r="E154" s="9"/>
      <c r="F154" s="30" t="s">
        <v>202</v>
      </c>
      <c r="G154" s="29"/>
      <c r="H154" s="70">
        <v>2</v>
      </c>
      <c r="I154" s="8">
        <v>0.2</v>
      </c>
      <c r="K154" s="56"/>
    </row>
    <row r="155" spans="1:11" ht="64.5" x14ac:dyDescent="0.25">
      <c r="A155" s="7"/>
      <c r="B155" s="6"/>
      <c r="C155" s="35" t="s">
        <v>6</v>
      </c>
      <c r="D155" s="38" t="s">
        <v>216</v>
      </c>
      <c r="E155" s="7"/>
      <c r="F155" s="30" t="s">
        <v>203</v>
      </c>
      <c r="G155" s="28"/>
      <c r="H155" s="70">
        <v>2</v>
      </c>
      <c r="I155" s="8">
        <v>0.2</v>
      </c>
      <c r="K155" s="56"/>
    </row>
    <row r="156" spans="1:11" ht="26.25" x14ac:dyDescent="0.25">
      <c r="A156" s="7"/>
      <c r="B156" s="6"/>
      <c r="C156" s="35" t="s">
        <v>6</v>
      </c>
      <c r="D156" s="38" t="s">
        <v>220</v>
      </c>
      <c r="E156" s="7"/>
      <c r="F156" s="30" t="s">
        <v>220</v>
      </c>
      <c r="G156" s="28"/>
      <c r="H156" s="70">
        <v>2</v>
      </c>
      <c r="I156" s="8">
        <v>0.2</v>
      </c>
    </row>
    <row r="157" spans="1:11" ht="39" x14ac:dyDescent="0.25">
      <c r="A157" s="7"/>
      <c r="B157" s="6"/>
      <c r="C157" s="35" t="s">
        <v>6</v>
      </c>
      <c r="D157" s="38" t="s">
        <v>218</v>
      </c>
      <c r="E157" s="9"/>
      <c r="F157" s="30" t="s">
        <v>219</v>
      </c>
      <c r="G157" s="29"/>
      <c r="H157" s="70">
        <v>2</v>
      </c>
      <c r="I157" s="8">
        <v>0.3</v>
      </c>
    </row>
    <row r="158" spans="1:11" ht="39" x14ac:dyDescent="0.25">
      <c r="A158" s="7"/>
      <c r="B158" s="6"/>
      <c r="C158" s="35" t="s">
        <v>6</v>
      </c>
      <c r="D158" s="38" t="s">
        <v>204</v>
      </c>
      <c r="E158" s="7"/>
      <c r="F158" s="30" t="s">
        <v>204</v>
      </c>
      <c r="G158" s="28"/>
      <c r="H158" s="70">
        <v>2</v>
      </c>
      <c r="I158" s="8">
        <v>0.3</v>
      </c>
    </row>
    <row r="159" spans="1:11" ht="26.25" x14ac:dyDescent="0.25">
      <c r="A159" s="7"/>
      <c r="B159" s="6"/>
      <c r="C159" s="35" t="s">
        <v>6</v>
      </c>
      <c r="D159" s="38" t="s">
        <v>205</v>
      </c>
      <c r="E159" s="7"/>
      <c r="F159" s="30" t="s">
        <v>205</v>
      </c>
      <c r="G159" s="28"/>
      <c r="H159" s="70">
        <v>2</v>
      </c>
      <c r="I159" s="8">
        <v>0.2</v>
      </c>
    </row>
    <row r="160" spans="1:11" ht="39" x14ac:dyDescent="0.25">
      <c r="A160" s="7"/>
      <c r="B160" s="6"/>
      <c r="C160" s="35" t="s">
        <v>6</v>
      </c>
      <c r="D160" s="38" t="s">
        <v>206</v>
      </c>
      <c r="E160" s="9"/>
      <c r="F160" s="30" t="s">
        <v>221</v>
      </c>
      <c r="G160" s="29"/>
      <c r="H160" s="70">
        <v>2</v>
      </c>
      <c r="I160" s="8">
        <v>0.2</v>
      </c>
    </row>
    <row r="161" spans="1:9" x14ac:dyDescent="0.25">
      <c r="A161" s="7"/>
      <c r="B161" s="6"/>
      <c r="C161" s="35" t="s">
        <v>6</v>
      </c>
      <c r="D161" s="38" t="s">
        <v>207</v>
      </c>
      <c r="E161" s="7"/>
      <c r="F161" s="30" t="s">
        <v>207</v>
      </c>
      <c r="G161" s="28"/>
      <c r="H161" s="70">
        <v>2</v>
      </c>
      <c r="I161" s="8">
        <v>0.2</v>
      </c>
    </row>
    <row r="162" spans="1:9" ht="26.25" x14ac:dyDescent="0.25">
      <c r="A162" s="7"/>
      <c r="B162" s="6"/>
      <c r="C162" s="35" t="s">
        <v>6</v>
      </c>
      <c r="D162" s="38" t="s">
        <v>208</v>
      </c>
      <c r="E162" s="7"/>
      <c r="F162" s="30" t="s">
        <v>208</v>
      </c>
      <c r="G162" s="28"/>
      <c r="H162" s="70">
        <v>2</v>
      </c>
      <c r="I162" s="8">
        <v>0.4</v>
      </c>
    </row>
    <row r="163" spans="1:9" ht="26.25" x14ac:dyDescent="0.25">
      <c r="A163" s="7"/>
      <c r="B163" s="6"/>
      <c r="C163" s="35" t="s">
        <v>6</v>
      </c>
      <c r="D163" s="38" t="s">
        <v>209</v>
      </c>
      <c r="E163" s="9"/>
      <c r="F163" s="30" t="s">
        <v>209</v>
      </c>
      <c r="G163" s="29"/>
      <c r="H163" s="70">
        <v>2</v>
      </c>
      <c r="I163" s="8">
        <v>0.2</v>
      </c>
    </row>
    <row r="164" spans="1:9" ht="79.5" customHeight="1" x14ac:dyDescent="0.25">
      <c r="A164" s="7"/>
      <c r="B164" s="6"/>
      <c r="C164" s="35" t="s">
        <v>6</v>
      </c>
      <c r="D164" s="38" t="s">
        <v>210</v>
      </c>
      <c r="E164" s="7"/>
      <c r="F164" s="30" t="s">
        <v>210</v>
      </c>
      <c r="G164" s="28"/>
      <c r="H164" s="70">
        <v>2</v>
      </c>
      <c r="I164" s="8">
        <v>0.4</v>
      </c>
    </row>
    <row r="165" spans="1:9" ht="39" x14ac:dyDescent="0.25">
      <c r="A165" s="7"/>
      <c r="B165" s="6"/>
      <c r="C165" s="35" t="s">
        <v>6</v>
      </c>
      <c r="D165" s="38" t="s">
        <v>211</v>
      </c>
      <c r="E165" s="7"/>
      <c r="F165" s="30" t="s">
        <v>211</v>
      </c>
      <c r="G165" s="28"/>
      <c r="H165" s="70">
        <v>2</v>
      </c>
      <c r="I165" s="8">
        <v>0.5</v>
      </c>
    </row>
    <row r="166" spans="1:9" ht="78" customHeight="1" x14ac:dyDescent="0.25">
      <c r="A166" s="7"/>
      <c r="B166" s="6"/>
      <c r="C166" s="35" t="s">
        <v>6</v>
      </c>
      <c r="D166" s="38" t="s">
        <v>222</v>
      </c>
      <c r="E166" s="9"/>
      <c r="F166" s="30" t="s">
        <v>229</v>
      </c>
      <c r="G166" s="29"/>
      <c r="H166" s="70">
        <v>5</v>
      </c>
      <c r="I166" s="8">
        <v>0.5</v>
      </c>
    </row>
    <row r="167" spans="1:9" ht="79.5" customHeight="1" x14ac:dyDescent="0.25">
      <c r="A167" s="7"/>
      <c r="B167" s="6"/>
      <c r="C167" s="35" t="s">
        <v>6</v>
      </c>
      <c r="D167" s="38" t="s">
        <v>223</v>
      </c>
      <c r="E167" s="7"/>
      <c r="F167" s="30" t="s">
        <v>228</v>
      </c>
      <c r="G167" s="28"/>
      <c r="H167" s="70">
        <v>5</v>
      </c>
      <c r="I167" s="8">
        <v>0.5</v>
      </c>
    </row>
    <row r="168" spans="1:9" ht="64.5" x14ac:dyDescent="0.25">
      <c r="A168" s="7"/>
      <c r="B168" s="6"/>
      <c r="C168" s="35" t="s">
        <v>6</v>
      </c>
      <c r="D168" s="38" t="s">
        <v>224</v>
      </c>
      <c r="E168" s="7"/>
      <c r="F168" s="30" t="s">
        <v>212</v>
      </c>
      <c r="G168" s="28"/>
      <c r="H168" s="70">
        <v>5</v>
      </c>
      <c r="I168" s="8">
        <v>0.5</v>
      </c>
    </row>
    <row r="169" spans="1:9" ht="39" x14ac:dyDescent="0.25">
      <c r="A169" s="7"/>
      <c r="B169" s="6"/>
      <c r="C169" s="35" t="s">
        <v>6</v>
      </c>
      <c r="D169" s="38" t="s">
        <v>213</v>
      </c>
      <c r="E169" s="9"/>
      <c r="F169" s="30" t="s">
        <v>213</v>
      </c>
      <c r="G169" s="29"/>
      <c r="H169" s="70">
        <v>5</v>
      </c>
      <c r="I169" s="8">
        <v>0.5</v>
      </c>
    </row>
    <row r="170" spans="1:9" ht="102.75" x14ac:dyDescent="0.25">
      <c r="A170" s="7"/>
      <c r="B170" s="6"/>
      <c r="C170" s="35" t="s">
        <v>6</v>
      </c>
      <c r="D170" s="38" t="s">
        <v>225</v>
      </c>
      <c r="E170" s="7"/>
      <c r="F170" s="30" t="s">
        <v>226</v>
      </c>
      <c r="G170" s="28"/>
      <c r="H170" s="70">
        <v>5</v>
      </c>
      <c r="I170" s="8">
        <v>0.5</v>
      </c>
    </row>
    <row r="171" spans="1:9" ht="64.5" x14ac:dyDescent="0.25">
      <c r="A171" s="7"/>
      <c r="B171" s="6"/>
      <c r="C171" s="35" t="s">
        <v>6</v>
      </c>
      <c r="D171" s="38" t="s">
        <v>230</v>
      </c>
      <c r="E171" s="9"/>
      <c r="F171" s="30" t="s">
        <v>227</v>
      </c>
      <c r="G171" s="29"/>
      <c r="H171" s="70">
        <v>5</v>
      </c>
      <c r="I171" s="8">
        <v>0.5</v>
      </c>
    </row>
    <row r="172" spans="1:9" x14ac:dyDescent="0.25">
      <c r="A172" s="7" t="s">
        <v>27</v>
      </c>
      <c r="B172" s="27" t="s">
        <v>231</v>
      </c>
      <c r="C172" s="17"/>
      <c r="D172" s="17"/>
      <c r="E172" s="6"/>
      <c r="F172" s="17"/>
      <c r="G172" s="17"/>
      <c r="H172" s="67"/>
      <c r="I172" s="18"/>
    </row>
    <row r="173" spans="1:9" ht="95.25" customHeight="1" x14ac:dyDescent="0.25">
      <c r="A173" s="7"/>
      <c r="B173" s="6"/>
      <c r="C173" s="7" t="s">
        <v>6</v>
      </c>
      <c r="D173" s="38" t="s">
        <v>231</v>
      </c>
      <c r="E173" s="7"/>
      <c r="F173" s="30" t="s">
        <v>232</v>
      </c>
      <c r="G173" s="28"/>
      <c r="H173" s="70">
        <v>2</v>
      </c>
      <c r="I173" s="36">
        <v>0.3</v>
      </c>
    </row>
    <row r="174" spans="1:9" ht="39" x14ac:dyDescent="0.25">
      <c r="A174" s="7"/>
      <c r="B174" s="6"/>
      <c r="C174" s="7" t="s">
        <v>6</v>
      </c>
      <c r="D174" s="38" t="s">
        <v>233</v>
      </c>
      <c r="E174" s="7"/>
      <c r="F174" s="30" t="s">
        <v>234</v>
      </c>
      <c r="G174" s="28"/>
      <c r="H174" s="70">
        <v>2</v>
      </c>
      <c r="I174" s="36">
        <v>0.3</v>
      </c>
    </row>
    <row r="175" spans="1:9" ht="39" x14ac:dyDescent="0.25">
      <c r="A175" s="7"/>
      <c r="B175" s="6"/>
      <c r="C175" s="7" t="s">
        <v>6</v>
      </c>
      <c r="D175" s="38" t="s">
        <v>235</v>
      </c>
      <c r="E175" s="9"/>
      <c r="F175" s="30" t="s">
        <v>236</v>
      </c>
      <c r="G175" s="29"/>
      <c r="H175" s="70">
        <v>2</v>
      </c>
      <c r="I175" s="36">
        <v>0.3</v>
      </c>
    </row>
    <row r="176" spans="1:9" ht="16.5" customHeight="1" x14ac:dyDescent="0.25">
      <c r="A176" s="7" t="s">
        <v>28</v>
      </c>
      <c r="B176" s="27" t="s">
        <v>237</v>
      </c>
      <c r="C176" s="7"/>
      <c r="D176" s="39"/>
      <c r="E176" s="9"/>
      <c r="F176" s="29"/>
      <c r="G176" s="13"/>
      <c r="H176" s="66"/>
      <c r="I176" s="10"/>
    </row>
    <row r="177" spans="1:9" ht="26.25" x14ac:dyDescent="0.25">
      <c r="A177" s="7"/>
      <c r="B177" s="6"/>
      <c r="C177" s="7" t="s">
        <v>6</v>
      </c>
      <c r="D177" s="38" t="s">
        <v>239</v>
      </c>
      <c r="E177" s="7"/>
      <c r="F177" s="38" t="s">
        <v>239</v>
      </c>
      <c r="G177" s="12"/>
      <c r="H177" s="70">
        <v>2</v>
      </c>
      <c r="I177" s="36">
        <v>0.3</v>
      </c>
    </row>
    <row r="178" spans="1:9" x14ac:dyDescent="0.25">
      <c r="A178" s="7"/>
      <c r="B178" s="6"/>
      <c r="C178" s="7" t="s">
        <v>6</v>
      </c>
      <c r="D178" s="38" t="s">
        <v>238</v>
      </c>
      <c r="E178" s="7"/>
      <c r="F178" s="38" t="s">
        <v>238</v>
      </c>
      <c r="G178" s="12"/>
      <c r="H178" s="70">
        <v>2</v>
      </c>
      <c r="I178" s="36">
        <v>0.4</v>
      </c>
    </row>
    <row r="179" spans="1:9" ht="39" x14ac:dyDescent="0.25">
      <c r="A179" s="7"/>
      <c r="B179" s="6"/>
      <c r="C179" s="7" t="s">
        <v>6</v>
      </c>
      <c r="D179" s="38" t="s">
        <v>241</v>
      </c>
      <c r="E179" s="7"/>
      <c r="F179" s="38" t="s">
        <v>240</v>
      </c>
      <c r="G179" s="12"/>
      <c r="H179" s="70">
        <v>5</v>
      </c>
      <c r="I179" s="36">
        <v>0.4</v>
      </c>
    </row>
    <row r="180" spans="1:9" ht="39" x14ac:dyDescent="0.25">
      <c r="A180" s="7"/>
      <c r="B180" s="6"/>
      <c r="C180" s="7" t="s">
        <v>6</v>
      </c>
      <c r="D180" s="38" t="s">
        <v>242</v>
      </c>
      <c r="E180" s="7"/>
      <c r="F180" s="38" t="s">
        <v>243</v>
      </c>
      <c r="G180" s="12"/>
      <c r="H180" s="70">
        <v>5</v>
      </c>
      <c r="I180" s="36">
        <v>0.3</v>
      </c>
    </row>
    <row r="181" spans="1:9" ht="26.25" x14ac:dyDescent="0.25">
      <c r="A181" s="7"/>
      <c r="B181" s="6"/>
      <c r="C181" s="7" t="s">
        <v>6</v>
      </c>
      <c r="D181" s="38" t="s">
        <v>244</v>
      </c>
      <c r="E181" s="7"/>
      <c r="F181" s="38" t="s">
        <v>245</v>
      </c>
      <c r="G181" s="12"/>
      <c r="H181" s="70">
        <v>5</v>
      </c>
      <c r="I181" s="36">
        <v>0.3</v>
      </c>
    </row>
    <row r="182" spans="1:9" ht="26.25" x14ac:dyDescent="0.25">
      <c r="A182" s="7"/>
      <c r="B182" s="6"/>
      <c r="C182" s="7" t="s">
        <v>6</v>
      </c>
      <c r="D182" s="38" t="s">
        <v>246</v>
      </c>
      <c r="E182" s="7"/>
      <c r="F182" s="38" t="s">
        <v>247</v>
      </c>
      <c r="G182" s="12"/>
      <c r="H182" s="70">
        <v>5</v>
      </c>
      <c r="I182" s="36">
        <v>0.3</v>
      </c>
    </row>
    <row r="183" spans="1:9" ht="26.25" x14ac:dyDescent="0.25">
      <c r="A183" s="7"/>
      <c r="B183" s="6"/>
      <c r="C183" s="7" t="s">
        <v>6</v>
      </c>
      <c r="D183" s="38" t="s">
        <v>248</v>
      </c>
      <c r="E183" s="7"/>
      <c r="F183" s="38" t="s">
        <v>249</v>
      </c>
      <c r="G183" s="12"/>
      <c r="H183" s="70">
        <v>5</v>
      </c>
      <c r="I183" s="36">
        <v>0.3</v>
      </c>
    </row>
    <row r="184" spans="1:9" ht="64.5" x14ac:dyDescent="0.25">
      <c r="A184" s="7"/>
      <c r="B184" s="6"/>
      <c r="C184" s="7" t="s">
        <v>6</v>
      </c>
      <c r="D184" s="38" t="s">
        <v>250</v>
      </c>
      <c r="E184" s="7"/>
      <c r="F184" s="38" t="s">
        <v>251</v>
      </c>
      <c r="G184" s="12"/>
      <c r="H184" s="70">
        <v>2</v>
      </c>
      <c r="I184" s="36">
        <v>0.3</v>
      </c>
    </row>
    <row r="185" spans="1:9" x14ac:dyDescent="0.25">
      <c r="A185" s="7" t="s">
        <v>36</v>
      </c>
      <c r="B185" s="27" t="s">
        <v>252</v>
      </c>
      <c r="C185" s="7"/>
      <c r="D185" s="32"/>
      <c r="E185" s="7"/>
      <c r="F185" s="28"/>
      <c r="G185" s="12"/>
      <c r="H185" s="66"/>
      <c r="I185" s="6"/>
    </row>
    <row r="186" spans="1:9" ht="26.25" x14ac:dyDescent="0.25">
      <c r="A186" s="7"/>
      <c r="B186" s="6"/>
      <c r="C186" s="7" t="s">
        <v>6</v>
      </c>
      <c r="D186" s="38" t="s">
        <v>253</v>
      </c>
      <c r="E186" s="7"/>
      <c r="F186" s="38" t="s">
        <v>253</v>
      </c>
      <c r="G186" s="12"/>
      <c r="H186" s="70">
        <v>2</v>
      </c>
      <c r="I186" s="36">
        <v>0.2</v>
      </c>
    </row>
    <row r="187" spans="1:9" x14ac:dyDescent="0.25">
      <c r="A187" s="7"/>
      <c r="B187" s="6"/>
      <c r="C187" s="7" t="s">
        <v>6</v>
      </c>
      <c r="D187" s="38" t="s">
        <v>238</v>
      </c>
      <c r="E187" s="7"/>
      <c r="F187" s="38" t="s">
        <v>238</v>
      </c>
      <c r="G187" s="12"/>
      <c r="H187" s="70">
        <v>2</v>
      </c>
      <c r="I187" s="36">
        <v>0.3</v>
      </c>
    </row>
    <row r="188" spans="1:9" ht="26.25" x14ac:dyDescent="0.25">
      <c r="A188" s="7"/>
      <c r="B188" s="6"/>
      <c r="C188" s="7" t="s">
        <v>6</v>
      </c>
      <c r="D188" s="38" t="s">
        <v>254</v>
      </c>
      <c r="E188" s="7"/>
      <c r="F188" s="38" t="s">
        <v>249</v>
      </c>
      <c r="G188" s="12"/>
      <c r="H188" s="70">
        <v>5</v>
      </c>
      <c r="I188" s="36">
        <v>0.4</v>
      </c>
    </row>
    <row r="189" spans="1:9" ht="39" x14ac:dyDescent="0.25">
      <c r="A189" s="7"/>
      <c r="B189" s="6"/>
      <c r="C189" s="7" t="s">
        <v>6</v>
      </c>
      <c r="D189" s="38" t="s">
        <v>255</v>
      </c>
      <c r="E189" s="7"/>
      <c r="F189" s="38" t="s">
        <v>240</v>
      </c>
      <c r="G189" s="12"/>
      <c r="H189" s="70">
        <v>5</v>
      </c>
      <c r="I189" s="36">
        <v>0.4</v>
      </c>
    </row>
    <row r="190" spans="1:9" ht="39" x14ac:dyDescent="0.25">
      <c r="A190" s="7"/>
      <c r="B190" s="6"/>
      <c r="C190" s="7" t="s">
        <v>6</v>
      </c>
      <c r="D190" s="38" t="s">
        <v>256</v>
      </c>
      <c r="E190" s="7"/>
      <c r="F190" s="38" t="s">
        <v>257</v>
      </c>
      <c r="G190" s="12"/>
      <c r="H190" s="70">
        <v>5</v>
      </c>
      <c r="I190" s="36">
        <v>0.3</v>
      </c>
    </row>
    <row r="191" spans="1:9" ht="26.25" x14ac:dyDescent="0.25">
      <c r="A191" s="7"/>
      <c r="B191" s="6"/>
      <c r="C191" s="7" t="s">
        <v>6</v>
      </c>
      <c r="D191" s="38" t="s">
        <v>258</v>
      </c>
      <c r="E191" s="7"/>
      <c r="F191" s="38" t="s">
        <v>245</v>
      </c>
      <c r="G191" s="12"/>
      <c r="H191" s="70">
        <v>5</v>
      </c>
      <c r="I191" s="36">
        <v>0.3</v>
      </c>
    </row>
    <row r="192" spans="1:9" ht="64.5" x14ac:dyDescent="0.25">
      <c r="A192" s="7"/>
      <c r="B192" s="6"/>
      <c r="C192" s="7" t="s">
        <v>6</v>
      </c>
      <c r="D192" s="38" t="s">
        <v>250</v>
      </c>
      <c r="E192" s="7"/>
      <c r="F192" s="38" t="s">
        <v>259</v>
      </c>
      <c r="G192" s="12"/>
      <c r="H192" s="70">
        <v>2</v>
      </c>
      <c r="I192" s="36">
        <v>0.2</v>
      </c>
    </row>
    <row r="193" spans="1:9" x14ac:dyDescent="0.25">
      <c r="A193" s="7" t="s">
        <v>37</v>
      </c>
      <c r="B193" s="27" t="s">
        <v>260</v>
      </c>
      <c r="C193" s="7"/>
      <c r="D193" s="32"/>
      <c r="E193" s="7"/>
      <c r="F193" s="28"/>
      <c r="G193" s="12"/>
      <c r="H193" s="66"/>
      <c r="I193" s="6"/>
    </row>
    <row r="194" spans="1:9" x14ac:dyDescent="0.25">
      <c r="A194" s="7"/>
      <c r="B194" s="6"/>
      <c r="C194" s="7" t="s">
        <v>6</v>
      </c>
      <c r="D194" s="38" t="s">
        <v>264</v>
      </c>
      <c r="E194" s="37" t="s">
        <v>38</v>
      </c>
      <c r="F194" s="38" t="s">
        <v>265</v>
      </c>
      <c r="G194" s="28"/>
      <c r="H194" s="70">
        <v>2</v>
      </c>
      <c r="I194" s="36">
        <v>0.2</v>
      </c>
    </row>
    <row r="195" spans="1:9" x14ac:dyDescent="0.25">
      <c r="A195" s="7"/>
      <c r="B195" s="6"/>
      <c r="C195" s="7" t="s">
        <v>6</v>
      </c>
      <c r="D195" s="38" t="s">
        <v>266</v>
      </c>
      <c r="E195" s="37" t="s">
        <v>38</v>
      </c>
      <c r="F195" s="38" t="s">
        <v>267</v>
      </c>
      <c r="G195" s="28"/>
      <c r="H195" s="70">
        <v>2</v>
      </c>
      <c r="I195" s="36">
        <v>0.2</v>
      </c>
    </row>
    <row r="196" spans="1:9" ht="51.75" x14ac:dyDescent="0.25">
      <c r="A196" s="7"/>
      <c r="B196" s="6"/>
      <c r="C196" s="7" t="s">
        <v>6</v>
      </c>
      <c r="D196" s="38" t="s">
        <v>261</v>
      </c>
      <c r="E196" s="37" t="s">
        <v>38</v>
      </c>
      <c r="F196" s="38" t="s">
        <v>268</v>
      </c>
      <c r="G196" s="28"/>
      <c r="H196" s="70">
        <v>2</v>
      </c>
      <c r="I196" s="36">
        <v>0.2</v>
      </c>
    </row>
    <row r="197" spans="1:9" x14ac:dyDescent="0.25">
      <c r="A197" s="7"/>
      <c r="B197" s="6"/>
      <c r="C197" s="7" t="s">
        <v>6</v>
      </c>
      <c r="D197" s="38" t="s">
        <v>262</v>
      </c>
      <c r="E197" s="37" t="s">
        <v>38</v>
      </c>
      <c r="F197" s="38" t="s">
        <v>262</v>
      </c>
      <c r="G197" s="28"/>
      <c r="H197" s="70">
        <v>2</v>
      </c>
      <c r="I197" s="36">
        <v>0.2</v>
      </c>
    </row>
    <row r="198" spans="1:9" ht="26.25" x14ac:dyDescent="0.25">
      <c r="A198" s="7"/>
      <c r="B198" s="6"/>
      <c r="C198" s="7" t="s">
        <v>6</v>
      </c>
      <c r="D198" s="38" t="s">
        <v>269</v>
      </c>
      <c r="E198" s="37" t="s">
        <v>38</v>
      </c>
      <c r="F198" s="38" t="s">
        <v>273</v>
      </c>
      <c r="G198" s="28"/>
      <c r="H198" s="70">
        <v>2</v>
      </c>
      <c r="I198" s="36">
        <v>0.2</v>
      </c>
    </row>
    <row r="199" spans="1:9" ht="26.25" x14ac:dyDescent="0.25">
      <c r="A199" s="7"/>
      <c r="B199" s="6"/>
      <c r="C199" s="7" t="s">
        <v>6</v>
      </c>
      <c r="D199" s="38" t="s">
        <v>270</v>
      </c>
      <c r="E199" s="37" t="s">
        <v>38</v>
      </c>
      <c r="F199" s="38" t="s">
        <v>274</v>
      </c>
      <c r="G199" s="28"/>
      <c r="H199" s="70">
        <v>2</v>
      </c>
      <c r="I199" s="36">
        <v>0.2</v>
      </c>
    </row>
    <row r="200" spans="1:9" ht="26.25" x14ac:dyDescent="0.25">
      <c r="A200" s="7"/>
      <c r="B200" s="6"/>
      <c r="C200" s="7" t="s">
        <v>6</v>
      </c>
      <c r="D200" s="38" t="s">
        <v>271</v>
      </c>
      <c r="E200" s="37" t="s">
        <v>38</v>
      </c>
      <c r="F200" s="38" t="s">
        <v>275</v>
      </c>
      <c r="G200" s="28"/>
      <c r="H200" s="70">
        <v>2</v>
      </c>
      <c r="I200" s="36">
        <v>0.2</v>
      </c>
    </row>
    <row r="201" spans="1:9" ht="26.25" x14ac:dyDescent="0.25">
      <c r="A201" s="7"/>
      <c r="B201" s="6"/>
      <c r="C201" s="7" t="s">
        <v>6</v>
      </c>
      <c r="D201" s="38" t="s">
        <v>272</v>
      </c>
      <c r="E201" s="37" t="s">
        <v>38</v>
      </c>
      <c r="F201" s="38" t="s">
        <v>280</v>
      </c>
      <c r="G201" s="28"/>
      <c r="H201" s="70">
        <v>2</v>
      </c>
      <c r="I201" s="36">
        <v>0.2</v>
      </c>
    </row>
    <row r="202" spans="1:9" ht="26.25" x14ac:dyDescent="0.25">
      <c r="A202" s="7"/>
      <c r="B202" s="6"/>
      <c r="C202" s="7" t="s">
        <v>6</v>
      </c>
      <c r="D202" s="38" t="s">
        <v>263</v>
      </c>
      <c r="E202" s="37" t="s">
        <v>38</v>
      </c>
      <c r="F202" s="38" t="s">
        <v>276</v>
      </c>
      <c r="G202" s="28"/>
      <c r="H202" s="70">
        <v>2</v>
      </c>
      <c r="I202" s="36">
        <v>0.2</v>
      </c>
    </row>
    <row r="203" spans="1:9" ht="39" x14ac:dyDescent="0.25">
      <c r="A203" s="7"/>
      <c r="B203" s="6"/>
      <c r="C203" s="7" t="s">
        <v>6</v>
      </c>
      <c r="D203" s="38" t="s">
        <v>277</v>
      </c>
      <c r="E203" s="37" t="s">
        <v>38</v>
      </c>
      <c r="F203" s="38" t="s">
        <v>278</v>
      </c>
      <c r="G203" s="28"/>
      <c r="H203" s="70">
        <v>2</v>
      </c>
      <c r="I203" s="36">
        <v>0.2</v>
      </c>
    </row>
    <row r="204" spans="1:9" ht="26.25" x14ac:dyDescent="0.25">
      <c r="A204" s="7"/>
      <c r="B204" s="6"/>
      <c r="C204" s="7" t="s">
        <v>6</v>
      </c>
      <c r="D204" s="38" t="s">
        <v>279</v>
      </c>
      <c r="E204" s="37" t="s">
        <v>38</v>
      </c>
      <c r="F204" s="38" t="s">
        <v>281</v>
      </c>
      <c r="G204" s="28"/>
      <c r="H204" s="70">
        <v>2</v>
      </c>
      <c r="I204" s="36">
        <v>0.2</v>
      </c>
    </row>
    <row r="205" spans="1:9" ht="26.25" x14ac:dyDescent="0.25">
      <c r="A205" s="7"/>
      <c r="B205" s="6"/>
      <c r="C205" s="7" t="s">
        <v>6</v>
      </c>
      <c r="D205" s="38" t="s">
        <v>282</v>
      </c>
      <c r="E205" s="37" t="s">
        <v>38</v>
      </c>
      <c r="F205" s="38" t="s">
        <v>283</v>
      </c>
      <c r="G205" s="28"/>
      <c r="H205" s="70">
        <v>2</v>
      </c>
      <c r="I205" s="36">
        <v>0.2</v>
      </c>
    </row>
    <row r="206" spans="1:9" x14ac:dyDescent="0.25">
      <c r="A206" s="7" t="s">
        <v>483</v>
      </c>
      <c r="B206" s="27" t="s">
        <v>484</v>
      </c>
      <c r="C206" s="7"/>
      <c r="D206" s="32"/>
      <c r="E206" s="7"/>
      <c r="F206" s="28"/>
      <c r="G206" s="12"/>
      <c r="H206" s="66"/>
      <c r="I206" s="6"/>
    </row>
    <row r="207" spans="1:9" ht="39" x14ac:dyDescent="0.25">
      <c r="A207" s="7"/>
      <c r="B207" s="6"/>
      <c r="C207" s="7" t="s">
        <v>6</v>
      </c>
      <c r="D207" s="38" t="s">
        <v>486</v>
      </c>
      <c r="E207" s="37" t="s">
        <v>38</v>
      </c>
      <c r="F207" s="38" t="s">
        <v>485</v>
      </c>
      <c r="G207" s="28"/>
      <c r="H207" s="70">
        <v>2</v>
      </c>
      <c r="I207" s="36">
        <v>0.2</v>
      </c>
    </row>
    <row r="208" spans="1:9" s="16" customFormat="1" ht="37.5" x14ac:dyDescent="0.3">
      <c r="A208" s="46" t="s">
        <v>11</v>
      </c>
      <c r="B208" s="47" t="s">
        <v>58</v>
      </c>
      <c r="C208" s="14"/>
      <c r="D208" s="15"/>
      <c r="E208" s="14"/>
      <c r="F208" s="15"/>
      <c r="G208" s="15"/>
      <c r="H208" s="71"/>
      <c r="I208" s="22">
        <f>SUM(I210:I262)</f>
        <v>15.000000000000002</v>
      </c>
    </row>
    <row r="209" spans="1:11" x14ac:dyDescent="0.25">
      <c r="A209" s="48" t="s">
        <v>29</v>
      </c>
      <c r="B209" s="27" t="s">
        <v>284</v>
      </c>
      <c r="C209" s="17"/>
      <c r="D209" s="17"/>
      <c r="E209" s="17"/>
      <c r="F209" s="17"/>
      <c r="G209" s="17"/>
      <c r="H209" s="67"/>
      <c r="I209" s="18"/>
    </row>
    <row r="210" spans="1:11" ht="51.75" x14ac:dyDescent="0.25">
      <c r="A210" s="7"/>
      <c r="B210" s="6"/>
      <c r="C210" s="7" t="s">
        <v>6</v>
      </c>
      <c r="D210" s="38" t="s">
        <v>291</v>
      </c>
      <c r="E210" s="40"/>
      <c r="F210" s="38" t="s">
        <v>292</v>
      </c>
      <c r="G210" s="28"/>
      <c r="H210" s="70">
        <v>6</v>
      </c>
      <c r="I210" s="36">
        <v>0.2</v>
      </c>
      <c r="K210" s="56"/>
    </row>
    <row r="211" spans="1:11" ht="128.25" x14ac:dyDescent="0.25">
      <c r="A211" s="7"/>
      <c r="B211" s="6"/>
      <c r="C211" s="7" t="s">
        <v>6</v>
      </c>
      <c r="D211" s="38" t="s">
        <v>294</v>
      </c>
      <c r="E211" s="40"/>
      <c r="F211" s="38" t="s">
        <v>293</v>
      </c>
      <c r="G211" s="28"/>
      <c r="H211" s="70">
        <v>6</v>
      </c>
      <c r="I211" s="36">
        <v>0.2</v>
      </c>
      <c r="K211" s="56"/>
    </row>
    <row r="212" spans="1:11" ht="39" x14ac:dyDescent="0.25">
      <c r="A212" s="7"/>
      <c r="B212" s="6"/>
      <c r="C212" s="7" t="s">
        <v>6</v>
      </c>
      <c r="D212" s="38" t="s">
        <v>295</v>
      </c>
      <c r="E212" s="40"/>
      <c r="F212" s="38" t="s">
        <v>296</v>
      </c>
      <c r="G212" s="28"/>
      <c r="H212" s="70">
        <v>6</v>
      </c>
      <c r="I212" s="36">
        <v>0.2</v>
      </c>
      <c r="K212" s="56"/>
    </row>
    <row r="213" spans="1:11" ht="90" x14ac:dyDescent="0.25">
      <c r="A213" s="7"/>
      <c r="B213" s="6"/>
      <c r="C213" s="7" t="s">
        <v>6</v>
      </c>
      <c r="D213" s="38" t="s">
        <v>297</v>
      </c>
      <c r="E213" s="40"/>
      <c r="F213" s="38" t="s">
        <v>298</v>
      </c>
      <c r="G213" s="28"/>
      <c r="H213" s="70">
        <v>6</v>
      </c>
      <c r="I213" s="36">
        <v>0.2</v>
      </c>
    </row>
    <row r="214" spans="1:11" ht="26.25" x14ac:dyDescent="0.25">
      <c r="A214" s="7"/>
      <c r="B214" s="6"/>
      <c r="C214" s="7" t="s">
        <v>6</v>
      </c>
      <c r="D214" s="38" t="s">
        <v>299</v>
      </c>
      <c r="E214" s="40"/>
      <c r="F214" s="38" t="s">
        <v>300</v>
      </c>
      <c r="G214" s="28"/>
      <c r="H214" s="70">
        <v>6</v>
      </c>
      <c r="I214" s="36">
        <v>0.2</v>
      </c>
    </row>
    <row r="215" spans="1:11" ht="39" x14ac:dyDescent="0.25">
      <c r="A215" s="7"/>
      <c r="B215" s="6"/>
      <c r="C215" s="7" t="s">
        <v>6</v>
      </c>
      <c r="D215" s="38" t="s">
        <v>301</v>
      </c>
      <c r="E215" s="40"/>
      <c r="F215" s="38" t="s">
        <v>302</v>
      </c>
      <c r="G215" s="28"/>
      <c r="H215" s="70">
        <v>6</v>
      </c>
      <c r="I215" s="36">
        <v>0.2</v>
      </c>
    </row>
    <row r="216" spans="1:11" ht="51.75" x14ac:dyDescent="0.25">
      <c r="A216" s="7"/>
      <c r="B216" s="6"/>
      <c r="C216" s="7" t="s">
        <v>6</v>
      </c>
      <c r="D216" s="38" t="s">
        <v>303</v>
      </c>
      <c r="E216" s="40"/>
      <c r="F216" s="38" t="s">
        <v>304</v>
      </c>
      <c r="G216" s="28"/>
      <c r="H216" s="70">
        <v>6</v>
      </c>
      <c r="I216" s="36">
        <v>0.2</v>
      </c>
    </row>
    <row r="217" spans="1:11" ht="77.25" x14ac:dyDescent="0.25">
      <c r="A217" s="7"/>
      <c r="B217" s="6"/>
      <c r="C217" s="7" t="s">
        <v>6</v>
      </c>
      <c r="D217" s="38" t="s">
        <v>305</v>
      </c>
      <c r="E217" s="40"/>
      <c r="F217" s="38" t="s">
        <v>306</v>
      </c>
      <c r="G217" s="28"/>
      <c r="H217" s="70">
        <v>6</v>
      </c>
      <c r="I217" s="36">
        <v>0.2</v>
      </c>
    </row>
    <row r="218" spans="1:11" ht="90" x14ac:dyDescent="0.25">
      <c r="A218" s="7"/>
      <c r="B218" s="6"/>
      <c r="C218" s="7" t="s">
        <v>6</v>
      </c>
      <c r="D218" s="38" t="s">
        <v>307</v>
      </c>
      <c r="E218" s="40"/>
      <c r="F218" s="38" t="s">
        <v>308</v>
      </c>
      <c r="G218" s="28"/>
      <c r="H218" s="70">
        <v>6</v>
      </c>
      <c r="I218" s="36">
        <v>0.2</v>
      </c>
    </row>
    <row r="219" spans="1:11" ht="51.75" x14ac:dyDescent="0.25">
      <c r="A219" s="7"/>
      <c r="B219" s="6"/>
      <c r="C219" s="7" t="s">
        <v>6</v>
      </c>
      <c r="D219" s="38" t="s">
        <v>309</v>
      </c>
      <c r="E219" s="40"/>
      <c r="F219" s="38" t="s">
        <v>310</v>
      </c>
      <c r="G219" s="28"/>
      <c r="H219" s="70">
        <v>6</v>
      </c>
      <c r="I219" s="36">
        <v>0.2</v>
      </c>
    </row>
    <row r="220" spans="1:11" ht="26.25" x14ac:dyDescent="0.25">
      <c r="A220" s="7"/>
      <c r="B220" s="6"/>
      <c r="C220" s="7" t="s">
        <v>6</v>
      </c>
      <c r="D220" s="38" t="s">
        <v>311</v>
      </c>
      <c r="E220" s="40"/>
      <c r="F220" s="38" t="s">
        <v>285</v>
      </c>
      <c r="G220" s="28"/>
      <c r="H220" s="70">
        <v>6</v>
      </c>
      <c r="I220" s="36">
        <v>0.2</v>
      </c>
    </row>
    <row r="221" spans="1:11" ht="26.25" x14ac:dyDescent="0.25">
      <c r="A221" s="7"/>
      <c r="B221" s="6"/>
      <c r="C221" s="7" t="s">
        <v>6</v>
      </c>
      <c r="D221" s="38" t="s">
        <v>312</v>
      </c>
      <c r="E221" s="40"/>
      <c r="F221" s="38" t="s">
        <v>313</v>
      </c>
      <c r="G221" s="28"/>
      <c r="H221" s="70">
        <v>6</v>
      </c>
      <c r="I221" s="36">
        <v>0.2</v>
      </c>
    </row>
    <row r="222" spans="1:11" ht="26.25" x14ac:dyDescent="0.25">
      <c r="A222" s="7"/>
      <c r="B222" s="6"/>
      <c r="C222" s="7" t="s">
        <v>6</v>
      </c>
      <c r="D222" s="38" t="s">
        <v>314</v>
      </c>
      <c r="E222" s="40"/>
      <c r="F222" s="38" t="s">
        <v>286</v>
      </c>
      <c r="G222" s="28"/>
      <c r="H222" s="70">
        <v>6</v>
      </c>
      <c r="I222" s="36">
        <v>0.2</v>
      </c>
    </row>
    <row r="223" spans="1:11" ht="26.25" x14ac:dyDescent="0.25">
      <c r="A223" s="7"/>
      <c r="B223" s="6"/>
      <c r="C223" s="7" t="s">
        <v>6</v>
      </c>
      <c r="D223" s="38" t="s">
        <v>315</v>
      </c>
      <c r="E223" s="40"/>
      <c r="F223" s="38" t="s">
        <v>287</v>
      </c>
      <c r="G223" s="28"/>
      <c r="H223" s="70">
        <v>6</v>
      </c>
      <c r="I223" s="36">
        <v>0.2</v>
      </c>
    </row>
    <row r="224" spans="1:11" ht="39" x14ac:dyDescent="0.25">
      <c r="A224" s="7"/>
      <c r="B224" s="6"/>
      <c r="C224" s="7" t="s">
        <v>6</v>
      </c>
      <c r="D224" s="38" t="s">
        <v>316</v>
      </c>
      <c r="E224" s="40"/>
      <c r="F224" s="38" t="s">
        <v>288</v>
      </c>
      <c r="G224" s="28"/>
      <c r="H224" s="70">
        <v>6</v>
      </c>
      <c r="I224" s="36">
        <v>0.2</v>
      </c>
    </row>
    <row r="225" spans="1:9" ht="153.75" x14ac:dyDescent="0.25">
      <c r="A225" s="7"/>
      <c r="B225" s="6"/>
      <c r="C225" s="7" t="s">
        <v>6</v>
      </c>
      <c r="D225" s="38" t="s">
        <v>317</v>
      </c>
      <c r="E225" s="40"/>
      <c r="F225" s="38" t="s">
        <v>289</v>
      </c>
      <c r="G225" s="28"/>
      <c r="H225" s="70">
        <v>6</v>
      </c>
      <c r="I225" s="36">
        <v>0.2</v>
      </c>
    </row>
    <row r="226" spans="1:9" ht="77.25" x14ac:dyDescent="0.25">
      <c r="A226" s="7"/>
      <c r="B226" s="6"/>
      <c r="C226" s="7" t="s">
        <v>6</v>
      </c>
      <c r="D226" s="38" t="s">
        <v>318</v>
      </c>
      <c r="E226" s="40"/>
      <c r="F226" s="38" t="s">
        <v>290</v>
      </c>
      <c r="G226" s="28"/>
      <c r="H226" s="70">
        <v>6</v>
      </c>
      <c r="I226" s="36">
        <v>0.3</v>
      </c>
    </row>
    <row r="227" spans="1:9" ht="26.25" x14ac:dyDescent="0.25">
      <c r="A227" s="7" t="s">
        <v>30</v>
      </c>
      <c r="B227" s="27" t="s">
        <v>319</v>
      </c>
      <c r="C227" s="7"/>
      <c r="D227" s="38"/>
      <c r="E227" s="7"/>
      <c r="F227" s="12"/>
      <c r="G227" s="12"/>
      <c r="H227" s="66"/>
      <c r="I227" s="8"/>
    </row>
    <row r="228" spans="1:9" x14ac:dyDescent="0.25">
      <c r="A228" s="7"/>
      <c r="B228" s="6"/>
      <c r="C228" s="7" t="s">
        <v>6</v>
      </c>
      <c r="D228" s="38" t="s">
        <v>322</v>
      </c>
      <c r="E228" s="30"/>
      <c r="F228" s="30" t="s">
        <v>323</v>
      </c>
      <c r="G228" s="28"/>
      <c r="H228" s="70">
        <v>6</v>
      </c>
      <c r="I228" s="36">
        <v>0.2</v>
      </c>
    </row>
    <row r="229" spans="1:9" x14ac:dyDescent="0.25">
      <c r="A229" s="7"/>
      <c r="B229" s="6"/>
      <c r="C229" s="7" t="s">
        <v>6</v>
      </c>
      <c r="D229" s="38" t="s">
        <v>324</v>
      </c>
      <c r="E229" s="30"/>
      <c r="F229" s="30" t="s">
        <v>325</v>
      </c>
      <c r="G229" s="28"/>
      <c r="H229" s="70">
        <v>6</v>
      </c>
      <c r="I229" s="36">
        <v>0.2</v>
      </c>
    </row>
    <row r="230" spans="1:9" x14ac:dyDescent="0.25">
      <c r="A230" s="7"/>
      <c r="B230" s="6"/>
      <c r="C230" s="7" t="s">
        <v>6</v>
      </c>
      <c r="D230" s="38" t="s">
        <v>326</v>
      </c>
      <c r="E230" s="30"/>
      <c r="F230" s="30" t="s">
        <v>327</v>
      </c>
      <c r="G230" s="28"/>
      <c r="H230" s="70">
        <v>6</v>
      </c>
      <c r="I230" s="36">
        <v>0.2</v>
      </c>
    </row>
    <row r="231" spans="1:9" x14ac:dyDescent="0.25">
      <c r="A231" s="7"/>
      <c r="B231" s="6"/>
      <c r="C231" s="7" t="s">
        <v>6</v>
      </c>
      <c r="D231" s="38" t="s">
        <v>320</v>
      </c>
      <c r="E231" s="30"/>
      <c r="F231" s="38" t="s">
        <v>320</v>
      </c>
      <c r="G231" s="28"/>
      <c r="H231" s="70">
        <v>6</v>
      </c>
      <c r="I231" s="36">
        <v>0.2</v>
      </c>
    </row>
    <row r="232" spans="1:9" ht="26.25" x14ac:dyDescent="0.25">
      <c r="A232" s="7"/>
      <c r="B232" s="6"/>
      <c r="C232" s="7" t="s">
        <v>6</v>
      </c>
      <c r="D232" s="38" t="s">
        <v>321</v>
      </c>
      <c r="E232" s="30"/>
      <c r="F232" s="38" t="s">
        <v>321</v>
      </c>
      <c r="G232" s="28"/>
      <c r="H232" s="70">
        <v>6</v>
      </c>
      <c r="I232" s="36">
        <v>0.2</v>
      </c>
    </row>
    <row r="233" spans="1:9" x14ac:dyDescent="0.25">
      <c r="A233" s="7"/>
      <c r="B233" s="6"/>
      <c r="C233" s="7" t="s">
        <v>6</v>
      </c>
      <c r="D233" s="38" t="s">
        <v>328</v>
      </c>
      <c r="E233" s="30"/>
      <c r="F233" s="30" t="s">
        <v>329</v>
      </c>
      <c r="G233" s="28"/>
      <c r="H233" s="70">
        <v>6</v>
      </c>
      <c r="I233" s="36">
        <v>0.3</v>
      </c>
    </row>
    <row r="234" spans="1:9" x14ac:dyDescent="0.25">
      <c r="A234" s="7"/>
      <c r="B234" s="6"/>
      <c r="C234" s="7" t="s">
        <v>6</v>
      </c>
      <c r="D234" s="38" t="s">
        <v>330</v>
      </c>
      <c r="E234" s="30"/>
      <c r="F234" s="30" t="s">
        <v>331</v>
      </c>
      <c r="G234" s="28"/>
      <c r="H234" s="70">
        <v>6</v>
      </c>
      <c r="I234" s="36">
        <v>0.2</v>
      </c>
    </row>
    <row r="235" spans="1:9" x14ac:dyDescent="0.25">
      <c r="A235" s="7" t="s">
        <v>31</v>
      </c>
      <c r="B235" s="27" t="s">
        <v>332</v>
      </c>
      <c r="C235" s="7"/>
      <c r="D235" s="12"/>
      <c r="E235" s="7"/>
      <c r="F235" s="12"/>
      <c r="G235" s="12"/>
      <c r="H235" s="66"/>
      <c r="I235" s="8"/>
    </row>
    <row r="236" spans="1:9" ht="26.25" x14ac:dyDescent="0.25">
      <c r="A236" s="7"/>
      <c r="B236" s="6"/>
      <c r="C236" s="7" t="s">
        <v>6</v>
      </c>
      <c r="D236" s="38" t="s">
        <v>336</v>
      </c>
      <c r="E236" s="30"/>
      <c r="F236" s="30" t="s">
        <v>337</v>
      </c>
      <c r="G236" s="28"/>
      <c r="H236" s="70">
        <v>3</v>
      </c>
      <c r="I236" s="36">
        <v>0.2</v>
      </c>
    </row>
    <row r="237" spans="1:9" ht="64.5" x14ac:dyDescent="0.25">
      <c r="A237" s="7"/>
      <c r="B237" s="6"/>
      <c r="C237" s="7" t="s">
        <v>6</v>
      </c>
      <c r="D237" s="38" t="s">
        <v>338</v>
      </c>
      <c r="E237" s="30"/>
      <c r="F237" s="38" t="s">
        <v>338</v>
      </c>
      <c r="G237" s="28"/>
      <c r="H237" s="70">
        <v>3</v>
      </c>
      <c r="I237" s="36">
        <v>0.3</v>
      </c>
    </row>
    <row r="238" spans="1:9" ht="79.5" customHeight="1" x14ac:dyDescent="0.25">
      <c r="A238" s="7"/>
      <c r="B238" s="6"/>
      <c r="C238" s="7" t="s">
        <v>6</v>
      </c>
      <c r="D238" s="38" t="s">
        <v>339</v>
      </c>
      <c r="E238" s="30"/>
      <c r="F238" s="30" t="s">
        <v>340</v>
      </c>
      <c r="G238" s="28"/>
      <c r="H238" s="70">
        <v>3</v>
      </c>
      <c r="I238" s="36">
        <v>0.2</v>
      </c>
    </row>
    <row r="239" spans="1:9" ht="39" x14ac:dyDescent="0.25">
      <c r="A239" s="7"/>
      <c r="B239" s="6"/>
      <c r="C239" s="7" t="s">
        <v>6</v>
      </c>
      <c r="D239" s="38" t="s">
        <v>333</v>
      </c>
      <c r="E239" s="30"/>
      <c r="F239" s="38" t="s">
        <v>333</v>
      </c>
      <c r="G239" s="28"/>
      <c r="H239" s="70">
        <v>3</v>
      </c>
      <c r="I239" s="36">
        <v>0.2</v>
      </c>
    </row>
    <row r="240" spans="1:9" ht="77.25" x14ac:dyDescent="0.25">
      <c r="A240" s="7"/>
      <c r="B240" s="6"/>
      <c r="C240" s="7" t="s">
        <v>6</v>
      </c>
      <c r="D240" s="38" t="s">
        <v>341</v>
      </c>
      <c r="E240" s="30"/>
      <c r="F240" s="30" t="s">
        <v>647</v>
      </c>
      <c r="G240" s="28"/>
      <c r="H240" s="70">
        <v>3</v>
      </c>
      <c r="I240" s="36">
        <v>0.5</v>
      </c>
    </row>
    <row r="241" spans="1:9" ht="26.25" x14ac:dyDescent="0.25">
      <c r="A241" s="7"/>
      <c r="B241" s="6"/>
      <c r="C241" s="7" t="s">
        <v>6</v>
      </c>
      <c r="D241" s="38" t="s">
        <v>342</v>
      </c>
      <c r="E241" s="30"/>
      <c r="F241" s="30" t="s">
        <v>648</v>
      </c>
      <c r="G241" s="28"/>
      <c r="H241" s="70">
        <v>3</v>
      </c>
      <c r="I241" s="36">
        <v>0.3</v>
      </c>
    </row>
    <row r="242" spans="1:9" ht="26.25" x14ac:dyDescent="0.25">
      <c r="A242" s="7"/>
      <c r="B242" s="6"/>
      <c r="C242" s="7" t="s">
        <v>6</v>
      </c>
      <c r="D242" s="38" t="s">
        <v>343</v>
      </c>
      <c r="E242" s="30"/>
      <c r="F242" s="30" t="s">
        <v>649</v>
      </c>
      <c r="G242" s="28"/>
      <c r="H242" s="70">
        <v>3</v>
      </c>
      <c r="I242" s="36">
        <v>0.3</v>
      </c>
    </row>
    <row r="243" spans="1:9" ht="26.25" x14ac:dyDescent="0.25">
      <c r="A243" s="7"/>
      <c r="B243" s="6"/>
      <c r="C243" s="7" t="s">
        <v>6</v>
      </c>
      <c r="D243" s="38" t="s">
        <v>344</v>
      </c>
      <c r="E243" s="30"/>
      <c r="F243" s="30" t="s">
        <v>650</v>
      </c>
      <c r="G243" s="28"/>
      <c r="H243" s="70">
        <v>3</v>
      </c>
      <c r="I243" s="36">
        <v>0.3</v>
      </c>
    </row>
    <row r="244" spans="1:9" ht="26.25" x14ac:dyDescent="0.25">
      <c r="A244" s="7"/>
      <c r="B244" s="6"/>
      <c r="C244" s="7" t="s">
        <v>6</v>
      </c>
      <c r="D244" s="38" t="s">
        <v>345</v>
      </c>
      <c r="E244" s="30"/>
      <c r="F244" s="30" t="s">
        <v>651</v>
      </c>
      <c r="G244" s="28"/>
      <c r="H244" s="70">
        <v>3</v>
      </c>
      <c r="I244" s="36">
        <v>0.3</v>
      </c>
    </row>
    <row r="245" spans="1:9" ht="26.25" x14ac:dyDescent="0.25">
      <c r="A245" s="7"/>
      <c r="B245" s="6"/>
      <c r="C245" s="7" t="s">
        <v>6</v>
      </c>
      <c r="D245" s="38" t="s">
        <v>346</v>
      </c>
      <c r="E245" s="30"/>
      <c r="F245" s="51" t="s">
        <v>652</v>
      </c>
      <c r="G245" s="28"/>
      <c r="H245" s="70">
        <v>3</v>
      </c>
      <c r="I245" s="36">
        <v>0.3</v>
      </c>
    </row>
    <row r="246" spans="1:9" ht="26.25" x14ac:dyDescent="0.25">
      <c r="A246" s="7"/>
      <c r="B246" s="6"/>
      <c r="C246" s="7" t="s">
        <v>6</v>
      </c>
      <c r="D246" s="38" t="s">
        <v>347</v>
      </c>
      <c r="E246" s="30"/>
      <c r="F246" s="51" t="s">
        <v>653</v>
      </c>
      <c r="G246" s="28"/>
      <c r="H246" s="70">
        <v>3</v>
      </c>
      <c r="I246" s="36">
        <v>0.3</v>
      </c>
    </row>
    <row r="247" spans="1:9" ht="26.25" x14ac:dyDescent="0.25">
      <c r="A247" s="7"/>
      <c r="B247" s="6"/>
      <c r="C247" s="7" t="s">
        <v>6</v>
      </c>
      <c r="D247" s="38" t="s">
        <v>348</v>
      </c>
      <c r="E247" s="30"/>
      <c r="F247" s="30" t="s">
        <v>654</v>
      </c>
      <c r="G247" s="28"/>
      <c r="H247" s="70">
        <v>3</v>
      </c>
      <c r="I247" s="36">
        <v>0.5</v>
      </c>
    </row>
    <row r="248" spans="1:9" ht="51.75" x14ac:dyDescent="0.25">
      <c r="A248" s="7"/>
      <c r="B248" s="6"/>
      <c r="C248" s="7" t="s">
        <v>6</v>
      </c>
      <c r="D248" s="38" t="s">
        <v>349</v>
      </c>
      <c r="E248" s="30"/>
      <c r="F248" s="51" t="s">
        <v>350</v>
      </c>
      <c r="G248" s="28"/>
      <c r="H248" s="70">
        <v>3</v>
      </c>
      <c r="I248" s="36">
        <v>0.3</v>
      </c>
    </row>
    <row r="249" spans="1:9" ht="51.75" x14ac:dyDescent="0.25">
      <c r="A249" s="7"/>
      <c r="B249" s="6"/>
      <c r="C249" s="7" t="s">
        <v>6</v>
      </c>
      <c r="D249" s="38" t="s">
        <v>351</v>
      </c>
      <c r="E249" s="30"/>
      <c r="F249" s="51" t="s">
        <v>352</v>
      </c>
      <c r="G249" s="28"/>
      <c r="H249" s="70">
        <v>3</v>
      </c>
      <c r="I249" s="36">
        <v>0.4</v>
      </c>
    </row>
    <row r="250" spans="1:9" ht="26.25" x14ac:dyDescent="0.25">
      <c r="A250" s="7"/>
      <c r="B250" s="6"/>
      <c r="C250" s="7" t="s">
        <v>6</v>
      </c>
      <c r="D250" s="38" t="s">
        <v>353</v>
      </c>
      <c r="E250" s="30"/>
      <c r="F250" s="51" t="s">
        <v>354</v>
      </c>
      <c r="G250" s="28"/>
      <c r="H250" s="70">
        <v>3</v>
      </c>
      <c r="I250" s="36">
        <v>0.3</v>
      </c>
    </row>
    <row r="251" spans="1:9" x14ac:dyDescent="0.25">
      <c r="A251" s="7"/>
      <c r="B251" s="6"/>
      <c r="C251" s="7" t="s">
        <v>6</v>
      </c>
      <c r="D251" s="38" t="s">
        <v>334</v>
      </c>
      <c r="E251" s="30"/>
      <c r="F251" s="51" t="s">
        <v>355</v>
      </c>
      <c r="G251" s="28"/>
      <c r="H251" s="70">
        <v>3</v>
      </c>
      <c r="I251" s="36">
        <v>0.4</v>
      </c>
    </row>
    <row r="252" spans="1:9" ht="39" x14ac:dyDescent="0.25">
      <c r="A252" s="7"/>
      <c r="B252" s="6"/>
      <c r="C252" s="7" t="s">
        <v>6</v>
      </c>
      <c r="D252" s="38" t="s">
        <v>356</v>
      </c>
      <c r="E252" s="30"/>
      <c r="F252" s="51" t="s">
        <v>358</v>
      </c>
      <c r="G252" s="28"/>
      <c r="H252" s="70">
        <v>3</v>
      </c>
      <c r="I252" s="36">
        <v>0.5</v>
      </c>
    </row>
    <row r="253" spans="1:9" ht="39" x14ac:dyDescent="0.25">
      <c r="A253" s="7"/>
      <c r="B253" s="6"/>
      <c r="C253" s="7" t="s">
        <v>6</v>
      </c>
      <c r="D253" s="38" t="s">
        <v>357</v>
      </c>
      <c r="E253" s="30"/>
      <c r="F253" s="51" t="s">
        <v>359</v>
      </c>
      <c r="G253" s="28"/>
      <c r="H253" s="70">
        <v>3</v>
      </c>
      <c r="I253" s="36">
        <v>0.5</v>
      </c>
    </row>
    <row r="254" spans="1:9" ht="39" x14ac:dyDescent="0.25">
      <c r="A254" s="7"/>
      <c r="B254" s="6"/>
      <c r="C254" s="7" t="s">
        <v>6</v>
      </c>
      <c r="D254" s="38" t="s">
        <v>360</v>
      </c>
      <c r="E254" s="30"/>
      <c r="F254" s="51" t="s">
        <v>335</v>
      </c>
      <c r="G254" s="28"/>
      <c r="H254" s="70">
        <v>3</v>
      </c>
      <c r="I254" s="36">
        <v>0.5</v>
      </c>
    </row>
    <row r="255" spans="1:9" ht="44.25" customHeight="1" x14ac:dyDescent="0.25">
      <c r="A255" s="7"/>
      <c r="B255" s="6"/>
      <c r="C255" s="7" t="s">
        <v>6</v>
      </c>
      <c r="D255" s="38" t="s">
        <v>361</v>
      </c>
      <c r="E255" s="30"/>
      <c r="F255" s="51" t="s">
        <v>362</v>
      </c>
      <c r="G255" s="28"/>
      <c r="H255" s="70">
        <v>3</v>
      </c>
      <c r="I255" s="36">
        <v>0.5</v>
      </c>
    </row>
    <row r="256" spans="1:9" ht="64.5" x14ac:dyDescent="0.25">
      <c r="A256" s="7"/>
      <c r="B256" s="6"/>
      <c r="C256" s="7" t="s">
        <v>6</v>
      </c>
      <c r="D256" s="38" t="s">
        <v>733</v>
      </c>
      <c r="E256" s="30"/>
      <c r="F256" s="51" t="s">
        <v>732</v>
      </c>
      <c r="G256" s="28"/>
      <c r="H256" s="70">
        <v>3</v>
      </c>
      <c r="I256" s="36">
        <v>0.6</v>
      </c>
    </row>
    <row r="257" spans="1:9" ht="64.5" x14ac:dyDescent="0.25">
      <c r="A257" s="7"/>
      <c r="B257" s="6"/>
      <c r="C257" s="7" t="s">
        <v>6</v>
      </c>
      <c r="D257" s="38" t="s">
        <v>734</v>
      </c>
      <c r="E257" s="30"/>
      <c r="F257" s="51" t="s">
        <v>732</v>
      </c>
      <c r="G257" s="28"/>
      <c r="H257" s="70">
        <v>3</v>
      </c>
      <c r="I257" s="36">
        <v>0.6</v>
      </c>
    </row>
    <row r="258" spans="1:9" ht="64.5" x14ac:dyDescent="0.25">
      <c r="A258" s="7"/>
      <c r="B258" s="6"/>
      <c r="C258" s="7" t="s">
        <v>6</v>
      </c>
      <c r="D258" s="38" t="s">
        <v>735</v>
      </c>
      <c r="E258" s="30"/>
      <c r="F258" s="51" t="s">
        <v>732</v>
      </c>
      <c r="G258" s="28"/>
      <c r="H258" s="70">
        <v>3</v>
      </c>
      <c r="I258" s="36">
        <v>0.6</v>
      </c>
    </row>
    <row r="259" spans="1:9" ht="64.5" x14ac:dyDescent="0.25">
      <c r="A259" s="7"/>
      <c r="B259" s="6"/>
      <c r="C259" s="7" t="s">
        <v>6</v>
      </c>
      <c r="D259" s="38" t="s">
        <v>736</v>
      </c>
      <c r="E259" s="30"/>
      <c r="F259" s="51" t="s">
        <v>732</v>
      </c>
      <c r="G259" s="28"/>
      <c r="H259" s="70">
        <v>3</v>
      </c>
      <c r="I259" s="36">
        <v>0.6</v>
      </c>
    </row>
    <row r="260" spans="1:9" x14ac:dyDescent="0.25">
      <c r="A260" s="7" t="s">
        <v>487</v>
      </c>
      <c r="B260" s="27" t="s">
        <v>484</v>
      </c>
      <c r="C260" s="17"/>
      <c r="D260" s="17"/>
      <c r="E260" s="17"/>
      <c r="F260" s="17"/>
      <c r="G260" s="17"/>
      <c r="H260" s="67"/>
      <c r="I260" s="18"/>
    </row>
    <row r="261" spans="1:9" ht="64.5" x14ac:dyDescent="0.25">
      <c r="A261" s="7"/>
      <c r="B261" s="6"/>
      <c r="C261" s="7" t="s">
        <v>6</v>
      </c>
      <c r="D261" s="38" t="s">
        <v>489</v>
      </c>
      <c r="E261" s="30"/>
      <c r="F261" s="38" t="s">
        <v>488</v>
      </c>
      <c r="G261" s="38"/>
      <c r="H261" s="70">
        <v>6</v>
      </c>
      <c r="I261" s="36">
        <v>0.3</v>
      </c>
    </row>
    <row r="262" spans="1:9" ht="51.75" x14ac:dyDescent="0.25">
      <c r="A262" s="7"/>
      <c r="B262" s="6"/>
      <c r="C262" s="7" t="s">
        <v>6</v>
      </c>
      <c r="D262" s="38" t="s">
        <v>490</v>
      </c>
      <c r="E262" s="30"/>
      <c r="F262" s="38" t="s">
        <v>490</v>
      </c>
      <c r="G262" s="38"/>
      <c r="H262" s="70">
        <v>6</v>
      </c>
      <c r="I262" s="36">
        <v>0.2</v>
      </c>
    </row>
    <row r="263" spans="1:9" s="16" customFormat="1" ht="18.75" x14ac:dyDescent="0.3">
      <c r="A263" s="46" t="s">
        <v>43</v>
      </c>
      <c r="B263" s="47" t="s">
        <v>59</v>
      </c>
      <c r="C263" s="14"/>
      <c r="D263" s="15"/>
      <c r="E263" s="14"/>
      <c r="F263" s="15"/>
      <c r="G263" s="15"/>
      <c r="H263" s="71"/>
      <c r="I263" s="22">
        <f>SUM(I265:I292)</f>
        <v>5</v>
      </c>
    </row>
    <row r="264" spans="1:9" ht="26.25" x14ac:dyDescent="0.25">
      <c r="A264" s="48" t="s">
        <v>39</v>
      </c>
      <c r="B264" s="27" t="s">
        <v>363</v>
      </c>
      <c r="C264" s="17"/>
      <c r="D264" s="17"/>
      <c r="E264" s="17"/>
      <c r="F264" s="17"/>
      <c r="G264" s="17"/>
      <c r="H264" s="67"/>
      <c r="I264" s="18"/>
    </row>
    <row r="265" spans="1:9" ht="130.5" customHeight="1" x14ac:dyDescent="0.25">
      <c r="A265" s="7"/>
      <c r="B265" s="6"/>
      <c r="C265" s="35" t="s">
        <v>6</v>
      </c>
      <c r="D265" s="38" t="s">
        <v>364</v>
      </c>
      <c r="E265" s="32"/>
      <c r="F265" s="30" t="s">
        <v>365</v>
      </c>
      <c r="G265" s="28"/>
      <c r="H265" s="70">
        <v>3</v>
      </c>
      <c r="I265" s="36">
        <v>0.8</v>
      </c>
    </row>
    <row r="266" spans="1:9" ht="90" customHeight="1" x14ac:dyDescent="0.25">
      <c r="A266" s="7"/>
      <c r="B266" s="6"/>
      <c r="C266" s="35" t="s">
        <v>6</v>
      </c>
      <c r="D266" s="38" t="s">
        <v>366</v>
      </c>
      <c r="E266" s="32"/>
      <c r="F266" s="30" t="s">
        <v>367</v>
      </c>
      <c r="G266" s="28"/>
      <c r="H266" s="70">
        <v>3</v>
      </c>
      <c r="I266" s="36">
        <v>0.8</v>
      </c>
    </row>
    <row r="267" spans="1:9" ht="26.25" x14ac:dyDescent="0.25">
      <c r="A267" s="7"/>
      <c r="B267" s="6"/>
      <c r="C267" s="35" t="s">
        <v>6</v>
      </c>
      <c r="D267" s="38" t="s">
        <v>368</v>
      </c>
      <c r="E267" s="32"/>
      <c r="F267" s="30" t="s">
        <v>369</v>
      </c>
      <c r="G267" s="28"/>
      <c r="H267" s="70">
        <v>3</v>
      </c>
      <c r="I267" s="36">
        <v>0.5</v>
      </c>
    </row>
    <row r="268" spans="1:9" x14ac:dyDescent="0.25">
      <c r="A268" s="7" t="s">
        <v>40</v>
      </c>
      <c r="B268" s="27" t="s">
        <v>59</v>
      </c>
      <c r="C268" s="17"/>
      <c r="D268" s="17"/>
      <c r="E268" s="17"/>
      <c r="F268" s="6"/>
      <c r="G268" s="17"/>
      <c r="H268" s="67"/>
      <c r="I268" s="18"/>
    </row>
    <row r="269" spans="1:9" ht="26.25" x14ac:dyDescent="0.25">
      <c r="A269" s="7"/>
      <c r="B269" s="6"/>
      <c r="C269" s="7" t="s">
        <v>6</v>
      </c>
      <c r="D269" s="38" t="s">
        <v>371</v>
      </c>
      <c r="E269" s="38"/>
      <c r="F269" s="30" t="s">
        <v>372</v>
      </c>
      <c r="G269" s="28"/>
      <c r="H269" s="70">
        <v>3</v>
      </c>
      <c r="I269" s="36">
        <v>0.3</v>
      </c>
    </row>
    <row r="270" spans="1:9" ht="39" x14ac:dyDescent="0.25">
      <c r="A270" s="7"/>
      <c r="B270" s="6"/>
      <c r="C270" s="7" t="s">
        <v>6</v>
      </c>
      <c r="D270" s="38" t="s">
        <v>370</v>
      </c>
      <c r="E270" s="38"/>
      <c r="F270" s="30" t="s">
        <v>370</v>
      </c>
      <c r="G270" s="28"/>
      <c r="H270" s="70">
        <v>3</v>
      </c>
      <c r="I270" s="36">
        <v>0.3</v>
      </c>
    </row>
    <row r="271" spans="1:9" x14ac:dyDescent="0.25">
      <c r="A271" s="7"/>
      <c r="B271" s="6"/>
      <c r="C271" s="7" t="s">
        <v>6</v>
      </c>
      <c r="D271" s="38" t="s">
        <v>373</v>
      </c>
      <c r="E271" s="38"/>
      <c r="F271" s="30" t="s">
        <v>374</v>
      </c>
      <c r="G271" s="28"/>
      <c r="H271" s="70">
        <v>3</v>
      </c>
      <c r="I271" s="36">
        <v>0.3</v>
      </c>
    </row>
    <row r="272" spans="1:9" x14ac:dyDescent="0.25">
      <c r="A272" s="7" t="s">
        <v>41</v>
      </c>
      <c r="B272" s="27" t="s">
        <v>375</v>
      </c>
      <c r="C272" s="17"/>
      <c r="D272" s="17"/>
      <c r="E272" s="17"/>
      <c r="F272" s="6"/>
      <c r="G272" s="17"/>
      <c r="H272" s="67"/>
      <c r="I272" s="18"/>
    </row>
    <row r="273" spans="1:9" ht="26.25" x14ac:dyDescent="0.25">
      <c r="A273" s="7"/>
      <c r="B273" s="6"/>
      <c r="C273" s="7" t="s">
        <v>7</v>
      </c>
      <c r="D273" s="38" t="s">
        <v>376</v>
      </c>
      <c r="E273" s="57"/>
      <c r="F273" s="30"/>
      <c r="G273" s="28"/>
      <c r="H273" s="70">
        <v>3</v>
      </c>
      <c r="I273" s="36">
        <v>0.5</v>
      </c>
    </row>
    <row r="274" spans="1:9" x14ac:dyDescent="0.25">
      <c r="A274" s="7"/>
      <c r="B274" s="6"/>
      <c r="C274" s="7"/>
      <c r="D274" s="38"/>
      <c r="E274" s="57">
        <v>0</v>
      </c>
      <c r="F274" s="30" t="s">
        <v>377</v>
      </c>
      <c r="G274" s="28"/>
      <c r="H274" s="68"/>
      <c r="I274" s="36"/>
    </row>
    <row r="275" spans="1:9" x14ac:dyDescent="0.25">
      <c r="A275" s="7"/>
      <c r="B275" s="6"/>
      <c r="C275" s="7"/>
      <c r="D275" s="38"/>
      <c r="E275" s="57">
        <v>1</v>
      </c>
      <c r="F275" s="30" t="s">
        <v>378</v>
      </c>
      <c r="G275" s="28"/>
      <c r="H275" s="68"/>
      <c r="I275" s="36"/>
    </row>
    <row r="276" spans="1:9" x14ac:dyDescent="0.25">
      <c r="A276" s="7"/>
      <c r="B276" s="6"/>
      <c r="C276" s="7"/>
      <c r="D276" s="38"/>
      <c r="E276" s="57">
        <v>2</v>
      </c>
      <c r="F276" s="30" t="s">
        <v>379</v>
      </c>
      <c r="G276" s="28"/>
      <c r="H276" s="68"/>
      <c r="I276" s="36"/>
    </row>
    <row r="277" spans="1:9" x14ac:dyDescent="0.25">
      <c r="A277" s="7"/>
      <c r="B277" s="6"/>
      <c r="C277" s="7"/>
      <c r="D277" s="38"/>
      <c r="E277" s="57">
        <v>3</v>
      </c>
      <c r="F277" s="30" t="s">
        <v>97</v>
      </c>
      <c r="G277" s="28"/>
      <c r="H277" s="68"/>
      <c r="I277" s="36"/>
    </row>
    <row r="278" spans="1:9" ht="26.25" x14ac:dyDescent="0.25">
      <c r="A278" s="7"/>
      <c r="B278" s="6"/>
      <c r="C278" s="7" t="s">
        <v>7</v>
      </c>
      <c r="D278" s="38" t="s">
        <v>380</v>
      </c>
      <c r="E278" s="32" t="s">
        <v>38</v>
      </c>
      <c r="F278" s="30" t="s">
        <v>38</v>
      </c>
      <c r="G278" s="28"/>
      <c r="H278" s="70">
        <v>3</v>
      </c>
      <c r="I278" s="36">
        <v>0.5</v>
      </c>
    </row>
    <row r="279" spans="1:9" x14ac:dyDescent="0.25">
      <c r="A279" s="7"/>
      <c r="B279" s="6"/>
      <c r="C279" s="7"/>
      <c r="D279" s="30" t="s">
        <v>38</v>
      </c>
      <c r="E279" s="58">
        <v>0</v>
      </c>
      <c r="F279" s="30" t="s">
        <v>381</v>
      </c>
      <c r="G279" s="28"/>
      <c r="H279" s="66"/>
      <c r="I279" s="6"/>
    </row>
    <row r="280" spans="1:9" x14ac:dyDescent="0.25">
      <c r="A280" s="7"/>
      <c r="B280" s="6"/>
      <c r="C280" s="7"/>
      <c r="D280" s="30" t="s">
        <v>38</v>
      </c>
      <c r="E280" s="58">
        <v>1</v>
      </c>
      <c r="F280" s="30" t="s">
        <v>382</v>
      </c>
      <c r="G280" s="28"/>
      <c r="H280" s="66"/>
      <c r="I280" s="6"/>
    </row>
    <row r="281" spans="1:9" x14ac:dyDescent="0.25">
      <c r="A281" s="7"/>
      <c r="B281" s="6"/>
      <c r="C281" s="7"/>
      <c r="D281" s="30" t="s">
        <v>38</v>
      </c>
      <c r="E281" s="58">
        <v>2</v>
      </c>
      <c r="F281" s="30" t="s">
        <v>383</v>
      </c>
      <c r="G281" s="28"/>
      <c r="H281" s="66"/>
      <c r="I281" s="6"/>
    </row>
    <row r="282" spans="1:9" x14ac:dyDescent="0.25">
      <c r="A282" s="7"/>
      <c r="B282" s="6"/>
      <c r="C282" s="7"/>
      <c r="D282" s="30" t="s">
        <v>38</v>
      </c>
      <c r="E282" s="58">
        <v>3</v>
      </c>
      <c r="F282" s="30" t="s">
        <v>97</v>
      </c>
      <c r="G282" s="28"/>
      <c r="H282" s="66"/>
      <c r="I282" s="6"/>
    </row>
    <row r="283" spans="1:9" ht="26.25" x14ac:dyDescent="0.25">
      <c r="A283" s="7"/>
      <c r="B283" s="6"/>
      <c r="C283" s="7" t="s">
        <v>7</v>
      </c>
      <c r="D283" s="38" t="s">
        <v>384</v>
      </c>
      <c r="E283" s="37" t="s">
        <v>38</v>
      </c>
      <c r="F283" s="30" t="s">
        <v>38</v>
      </c>
      <c r="G283" s="28"/>
      <c r="H283" s="70">
        <v>3</v>
      </c>
      <c r="I283" s="36">
        <v>0.5</v>
      </c>
    </row>
    <row r="284" spans="1:9" x14ac:dyDescent="0.25">
      <c r="A284" s="7"/>
      <c r="B284" s="6"/>
      <c r="C284" s="7"/>
      <c r="D284" s="30" t="s">
        <v>38</v>
      </c>
      <c r="E284" s="37">
        <v>0</v>
      </c>
      <c r="F284" s="30" t="s">
        <v>385</v>
      </c>
      <c r="G284" s="28"/>
      <c r="H284" s="66"/>
      <c r="I284" s="6"/>
    </row>
    <row r="285" spans="1:9" ht="26.25" x14ac:dyDescent="0.25">
      <c r="A285" s="7"/>
      <c r="B285" s="6"/>
      <c r="C285" s="7"/>
      <c r="D285" s="30" t="s">
        <v>38</v>
      </c>
      <c r="E285" s="37">
        <v>1</v>
      </c>
      <c r="F285" s="30" t="s">
        <v>386</v>
      </c>
      <c r="G285" s="28"/>
      <c r="H285" s="66"/>
      <c r="I285" s="6"/>
    </row>
    <row r="286" spans="1:9" ht="26.25" x14ac:dyDescent="0.25">
      <c r="A286" s="7"/>
      <c r="B286" s="6"/>
      <c r="C286" s="7"/>
      <c r="D286" s="30" t="s">
        <v>38</v>
      </c>
      <c r="E286" s="37">
        <v>2</v>
      </c>
      <c r="F286" s="30" t="s">
        <v>387</v>
      </c>
      <c r="G286" s="28"/>
      <c r="H286" s="66"/>
      <c r="I286" s="6"/>
    </row>
    <row r="287" spans="1:9" x14ac:dyDescent="0.25">
      <c r="A287" s="7"/>
      <c r="B287" s="6"/>
      <c r="C287" s="7"/>
      <c r="D287" s="30" t="s">
        <v>38</v>
      </c>
      <c r="E287" s="37">
        <v>3</v>
      </c>
      <c r="F287" s="30" t="s">
        <v>388</v>
      </c>
      <c r="G287" s="28"/>
      <c r="H287" s="66"/>
      <c r="I287" s="6"/>
    </row>
    <row r="288" spans="1:9" ht="26.25" x14ac:dyDescent="0.25">
      <c r="A288" s="7"/>
      <c r="B288" s="6"/>
      <c r="C288" s="7" t="s">
        <v>7</v>
      </c>
      <c r="D288" s="38" t="s">
        <v>389</v>
      </c>
      <c r="E288" s="37" t="s">
        <v>38</v>
      </c>
      <c r="F288" s="30" t="s">
        <v>38</v>
      </c>
      <c r="G288" s="28"/>
      <c r="H288" s="70">
        <v>3</v>
      </c>
      <c r="I288" s="36">
        <v>0.5</v>
      </c>
    </row>
    <row r="289" spans="1:11" ht="26.25" x14ac:dyDescent="0.25">
      <c r="A289" s="7"/>
      <c r="B289" s="6"/>
      <c r="C289" s="7"/>
      <c r="D289" s="30" t="s">
        <v>38</v>
      </c>
      <c r="E289" s="37">
        <v>0</v>
      </c>
      <c r="F289" s="30" t="s">
        <v>390</v>
      </c>
      <c r="G289" s="28"/>
      <c r="H289" s="66"/>
      <c r="I289" s="6"/>
    </row>
    <row r="290" spans="1:11" ht="26.25" x14ac:dyDescent="0.25">
      <c r="A290" s="7"/>
      <c r="B290" s="6"/>
      <c r="C290" s="7"/>
      <c r="D290" s="30" t="s">
        <v>38</v>
      </c>
      <c r="E290" s="37">
        <v>1</v>
      </c>
      <c r="F290" s="30" t="s">
        <v>391</v>
      </c>
      <c r="G290" s="28"/>
      <c r="H290" s="66"/>
      <c r="I290" s="6"/>
    </row>
    <row r="291" spans="1:11" x14ac:dyDescent="0.25">
      <c r="A291" s="7"/>
      <c r="B291" s="6"/>
      <c r="C291" s="7"/>
      <c r="D291" s="30" t="s">
        <v>38</v>
      </c>
      <c r="E291" s="37">
        <v>2</v>
      </c>
      <c r="F291" s="30" t="s">
        <v>392</v>
      </c>
      <c r="G291" s="28"/>
      <c r="H291" s="66"/>
      <c r="I291" s="6"/>
    </row>
    <row r="292" spans="1:11" x14ac:dyDescent="0.25">
      <c r="A292" s="7"/>
      <c r="B292" s="6"/>
      <c r="C292" s="7"/>
      <c r="D292" s="30" t="s">
        <v>38</v>
      </c>
      <c r="E292" s="37">
        <v>3</v>
      </c>
      <c r="F292" s="30" t="s">
        <v>97</v>
      </c>
      <c r="G292" s="28"/>
      <c r="H292" s="66"/>
      <c r="I292" s="6"/>
    </row>
    <row r="293" spans="1:11" ht="18.75" x14ac:dyDescent="0.3">
      <c r="A293" s="46" t="s">
        <v>42</v>
      </c>
      <c r="B293" s="47" t="s">
        <v>60</v>
      </c>
      <c r="C293" s="14"/>
      <c r="D293" s="15"/>
      <c r="E293" s="14"/>
      <c r="F293" s="15"/>
      <c r="G293" s="15"/>
      <c r="H293" s="71"/>
      <c r="I293" s="22">
        <f>SUM(I295:I306)</f>
        <v>4</v>
      </c>
      <c r="K293">
        <v>2</v>
      </c>
    </row>
    <row r="294" spans="1:11" x14ac:dyDescent="0.25">
      <c r="A294" s="42" t="s">
        <v>44</v>
      </c>
      <c r="B294" s="27" t="s">
        <v>393</v>
      </c>
      <c r="C294" s="17"/>
      <c r="D294" s="17"/>
      <c r="E294" s="17"/>
      <c r="F294" s="17"/>
      <c r="G294" s="17"/>
      <c r="H294" s="67"/>
      <c r="I294" s="18"/>
    </row>
    <row r="295" spans="1:11" ht="87.75" customHeight="1" x14ac:dyDescent="0.25">
      <c r="A295" s="7"/>
      <c r="B295" s="6"/>
      <c r="C295" s="7" t="s">
        <v>6</v>
      </c>
      <c r="D295" s="38" t="s">
        <v>394</v>
      </c>
      <c r="E295" s="30"/>
      <c r="F295" s="38" t="s">
        <v>395</v>
      </c>
      <c r="G295" s="30"/>
      <c r="H295" s="70">
        <v>3</v>
      </c>
      <c r="I295" s="36">
        <v>0.2</v>
      </c>
    </row>
    <row r="296" spans="1:11" ht="51.75" x14ac:dyDescent="0.25">
      <c r="A296" s="7"/>
      <c r="B296" s="6"/>
      <c r="C296" s="7" t="s">
        <v>6</v>
      </c>
      <c r="D296" s="38" t="s">
        <v>396</v>
      </c>
      <c r="E296" s="30"/>
      <c r="F296" s="38" t="s">
        <v>398</v>
      </c>
      <c r="G296" s="30"/>
      <c r="H296" s="70">
        <v>3</v>
      </c>
      <c r="I296" s="36">
        <v>0.2</v>
      </c>
    </row>
    <row r="297" spans="1:11" ht="52.5" customHeight="1" x14ac:dyDescent="0.25">
      <c r="A297" s="7"/>
      <c r="B297" s="6"/>
      <c r="C297" s="7" t="s">
        <v>6</v>
      </c>
      <c r="D297" s="38" t="s">
        <v>397</v>
      </c>
      <c r="E297" s="30"/>
      <c r="F297" s="38" t="s">
        <v>399</v>
      </c>
      <c r="G297" s="30"/>
      <c r="H297" s="70">
        <v>3</v>
      </c>
      <c r="I297" s="36">
        <v>0.2</v>
      </c>
    </row>
    <row r="298" spans="1:11" ht="51.75" x14ac:dyDescent="0.25">
      <c r="A298" s="7"/>
      <c r="B298" s="6"/>
      <c r="C298" s="7" t="s">
        <v>6</v>
      </c>
      <c r="D298" s="38" t="s">
        <v>400</v>
      </c>
      <c r="E298" s="30"/>
      <c r="F298" s="38" t="s">
        <v>401</v>
      </c>
      <c r="G298" s="30"/>
      <c r="H298" s="70">
        <v>3</v>
      </c>
      <c r="I298" s="36">
        <v>0.3</v>
      </c>
    </row>
    <row r="299" spans="1:11" x14ac:dyDescent="0.25">
      <c r="A299" s="7" t="s">
        <v>45</v>
      </c>
      <c r="B299" s="27" t="s">
        <v>402</v>
      </c>
      <c r="C299" s="17"/>
      <c r="D299" s="17"/>
      <c r="E299" s="17"/>
      <c r="F299" s="17"/>
      <c r="G299" s="17"/>
      <c r="H299" s="67"/>
      <c r="I299" s="18"/>
    </row>
    <row r="300" spans="1:11" ht="128.25" x14ac:dyDescent="0.25">
      <c r="A300" s="7"/>
      <c r="B300" s="6"/>
      <c r="C300" s="7" t="s">
        <v>6</v>
      </c>
      <c r="D300" s="38" t="s">
        <v>405</v>
      </c>
      <c r="E300" s="30"/>
      <c r="F300" s="38" t="s">
        <v>404</v>
      </c>
      <c r="G300" s="30"/>
      <c r="H300" s="70">
        <v>3</v>
      </c>
      <c r="I300" s="36">
        <v>0.2</v>
      </c>
    </row>
    <row r="301" spans="1:11" ht="26.25" x14ac:dyDescent="0.25">
      <c r="A301" s="7"/>
      <c r="B301" s="6"/>
      <c r="C301" s="7" t="s">
        <v>6</v>
      </c>
      <c r="D301" s="38" t="s">
        <v>411</v>
      </c>
      <c r="E301" s="30"/>
      <c r="F301" s="38" t="s">
        <v>411</v>
      </c>
      <c r="G301" s="30"/>
      <c r="H301" s="70">
        <v>3</v>
      </c>
      <c r="I301" s="36">
        <v>0.2</v>
      </c>
    </row>
    <row r="302" spans="1:11" ht="26.25" x14ac:dyDescent="0.25">
      <c r="A302" s="7"/>
      <c r="B302" s="6"/>
      <c r="C302" s="7" t="s">
        <v>6</v>
      </c>
      <c r="D302" s="38" t="s">
        <v>410</v>
      </c>
      <c r="E302" s="30"/>
      <c r="F302" s="38" t="s">
        <v>410</v>
      </c>
      <c r="G302" s="30"/>
      <c r="H302" s="70">
        <v>3</v>
      </c>
      <c r="I302" s="36">
        <v>0.5</v>
      </c>
    </row>
    <row r="303" spans="1:11" ht="51.75" x14ac:dyDescent="0.25">
      <c r="A303" s="7"/>
      <c r="B303" s="6"/>
      <c r="C303" s="7" t="s">
        <v>6</v>
      </c>
      <c r="D303" s="38" t="s">
        <v>408</v>
      </c>
      <c r="E303" s="30"/>
      <c r="F303" s="38" t="s">
        <v>409</v>
      </c>
      <c r="G303" s="30"/>
      <c r="H303" s="70">
        <v>3</v>
      </c>
      <c r="I303" s="36">
        <v>1</v>
      </c>
    </row>
    <row r="304" spans="1:11" ht="51.75" x14ac:dyDescent="0.25">
      <c r="A304" s="7"/>
      <c r="B304" s="6"/>
      <c r="C304" s="7" t="s">
        <v>6</v>
      </c>
      <c r="D304" s="38" t="s">
        <v>406</v>
      </c>
      <c r="E304" s="30"/>
      <c r="F304" s="38" t="s">
        <v>407</v>
      </c>
      <c r="G304" s="30"/>
      <c r="H304" s="70">
        <v>3</v>
      </c>
      <c r="I304" s="36">
        <v>1</v>
      </c>
    </row>
    <row r="305" spans="1:12" x14ac:dyDescent="0.25">
      <c r="A305" s="7" t="s">
        <v>46</v>
      </c>
      <c r="B305" s="27" t="s">
        <v>403</v>
      </c>
      <c r="C305" s="17"/>
      <c r="D305" s="17"/>
      <c r="E305" s="17"/>
      <c r="F305" s="17"/>
      <c r="G305" s="17"/>
      <c r="H305" s="67"/>
      <c r="I305" s="18"/>
    </row>
    <row r="306" spans="1:12" ht="102.75" x14ac:dyDescent="0.25">
      <c r="A306" s="7"/>
      <c r="B306" s="6"/>
      <c r="C306" s="7" t="s">
        <v>6</v>
      </c>
      <c r="D306" s="38" t="s">
        <v>413</v>
      </c>
      <c r="E306" s="30"/>
      <c r="F306" s="38" t="s">
        <v>412</v>
      </c>
      <c r="G306" s="30"/>
      <c r="H306" s="70">
        <v>3</v>
      </c>
      <c r="I306" s="36">
        <v>0.2</v>
      </c>
    </row>
    <row r="307" spans="1:12" ht="18.75" x14ac:dyDescent="0.3">
      <c r="A307" s="46" t="s">
        <v>47</v>
      </c>
      <c r="B307" s="47" t="s">
        <v>61</v>
      </c>
      <c r="C307" s="14"/>
      <c r="D307" s="15"/>
      <c r="E307" s="14"/>
      <c r="F307" s="15"/>
      <c r="G307" s="15"/>
      <c r="H307" s="71"/>
      <c r="I307" s="22">
        <f>SUM(I309:I335)</f>
        <v>6.9999999999999991</v>
      </c>
    </row>
    <row r="308" spans="1:12" x14ac:dyDescent="0.25">
      <c r="A308" s="7" t="s">
        <v>48</v>
      </c>
      <c r="B308" s="27" t="s">
        <v>425</v>
      </c>
      <c r="C308" s="17"/>
      <c r="D308" s="17"/>
      <c r="E308" s="17"/>
      <c r="F308" s="17"/>
      <c r="G308" s="17"/>
      <c r="H308" s="67"/>
      <c r="I308" s="18"/>
    </row>
    <row r="309" spans="1:12" ht="39" x14ac:dyDescent="0.25">
      <c r="A309" s="7"/>
      <c r="B309" s="6"/>
      <c r="C309" s="35" t="s">
        <v>6</v>
      </c>
      <c r="D309" s="38" t="s">
        <v>421</v>
      </c>
      <c r="E309" s="30"/>
      <c r="F309" s="38" t="s">
        <v>422</v>
      </c>
      <c r="G309" s="30"/>
      <c r="H309" s="70">
        <v>3</v>
      </c>
      <c r="I309" s="36">
        <v>0.2</v>
      </c>
      <c r="K309" s="59"/>
      <c r="L309" s="56"/>
    </row>
    <row r="310" spans="1:12" x14ac:dyDescent="0.25">
      <c r="A310" s="7"/>
      <c r="B310" s="6"/>
      <c r="C310" s="35" t="s">
        <v>6</v>
      </c>
      <c r="D310" s="38" t="s">
        <v>414</v>
      </c>
      <c r="E310" s="30"/>
      <c r="F310" s="38" t="s">
        <v>414</v>
      </c>
      <c r="G310" s="30"/>
      <c r="H310" s="70">
        <v>3</v>
      </c>
      <c r="I310" s="36">
        <v>0.2</v>
      </c>
      <c r="K310" s="59"/>
      <c r="L310" s="56"/>
    </row>
    <row r="311" spans="1:12" ht="39" x14ac:dyDescent="0.25">
      <c r="A311" s="7"/>
      <c r="B311" s="6"/>
      <c r="C311" s="35" t="s">
        <v>6</v>
      </c>
      <c r="D311" s="38" t="s">
        <v>423</v>
      </c>
      <c r="E311" s="30"/>
      <c r="F311" s="38" t="s">
        <v>424</v>
      </c>
      <c r="G311" s="30"/>
      <c r="H311" s="70">
        <v>3</v>
      </c>
      <c r="I311" s="36">
        <v>0.2</v>
      </c>
      <c r="K311" s="59"/>
      <c r="L311" s="56"/>
    </row>
    <row r="312" spans="1:12" ht="39" x14ac:dyDescent="0.25">
      <c r="A312" s="7"/>
      <c r="B312" s="6"/>
      <c r="C312" s="35" t="s">
        <v>6</v>
      </c>
      <c r="D312" s="38" t="s">
        <v>426</v>
      </c>
      <c r="E312" s="30"/>
      <c r="F312" s="38" t="s">
        <v>427</v>
      </c>
      <c r="G312" s="30"/>
      <c r="H312" s="70">
        <v>3</v>
      </c>
      <c r="I312" s="36">
        <v>0.2</v>
      </c>
      <c r="L312" s="56"/>
    </row>
    <row r="313" spans="1:12" ht="26.25" x14ac:dyDescent="0.25">
      <c r="A313" s="7" t="s">
        <v>49</v>
      </c>
      <c r="B313" s="27" t="s">
        <v>429</v>
      </c>
      <c r="C313" s="17"/>
      <c r="D313" s="17"/>
      <c r="E313" s="17"/>
      <c r="F313" s="17"/>
      <c r="G313" s="17"/>
      <c r="H313" s="67"/>
      <c r="I313" s="18"/>
    </row>
    <row r="314" spans="1:12" ht="115.5" x14ac:dyDescent="0.25">
      <c r="A314" s="7"/>
      <c r="B314" s="6"/>
      <c r="C314" s="35" t="s">
        <v>6</v>
      </c>
      <c r="D314" s="38" t="s">
        <v>430</v>
      </c>
      <c r="E314" s="30"/>
      <c r="F314" s="38" t="s">
        <v>431</v>
      </c>
      <c r="G314" s="30"/>
      <c r="H314" s="70">
        <v>6</v>
      </c>
      <c r="I314" s="36">
        <v>0.2</v>
      </c>
    </row>
    <row r="315" spans="1:12" ht="51.75" x14ac:dyDescent="0.25">
      <c r="A315" s="7"/>
      <c r="B315" s="6"/>
      <c r="C315" s="35" t="s">
        <v>6</v>
      </c>
      <c r="D315" s="52" t="s">
        <v>436</v>
      </c>
      <c r="E315" s="30"/>
      <c r="F315" s="52" t="s">
        <v>436</v>
      </c>
      <c r="G315" s="30"/>
      <c r="H315" s="70">
        <v>6</v>
      </c>
      <c r="I315" s="36">
        <v>0.2</v>
      </c>
    </row>
    <row r="316" spans="1:12" x14ac:dyDescent="0.25">
      <c r="A316" s="7"/>
      <c r="B316" s="6"/>
      <c r="C316" s="35" t="s">
        <v>6</v>
      </c>
      <c r="D316" s="52" t="s">
        <v>435</v>
      </c>
      <c r="E316" s="30"/>
      <c r="F316" s="52" t="s">
        <v>435</v>
      </c>
      <c r="G316" s="30"/>
      <c r="H316" s="70">
        <v>6</v>
      </c>
      <c r="I316" s="36">
        <v>0.2</v>
      </c>
    </row>
    <row r="317" spans="1:12" x14ac:dyDescent="0.25">
      <c r="A317" s="7"/>
      <c r="B317" s="6"/>
      <c r="C317" s="35" t="s">
        <v>6</v>
      </c>
      <c r="D317" s="52" t="s">
        <v>434</v>
      </c>
      <c r="E317" s="30"/>
      <c r="F317" s="52" t="s">
        <v>434</v>
      </c>
      <c r="G317" s="30"/>
      <c r="H317" s="70">
        <v>6</v>
      </c>
      <c r="I317" s="36">
        <v>0.3</v>
      </c>
    </row>
    <row r="318" spans="1:12" ht="39" x14ac:dyDescent="0.25">
      <c r="A318" s="7"/>
      <c r="B318" s="6"/>
      <c r="C318" s="35" t="s">
        <v>6</v>
      </c>
      <c r="D318" s="52" t="s">
        <v>433</v>
      </c>
      <c r="E318" s="30"/>
      <c r="F318" s="52" t="s">
        <v>432</v>
      </c>
      <c r="G318" s="30"/>
      <c r="H318" s="70">
        <v>6</v>
      </c>
      <c r="I318" s="36">
        <v>0.3</v>
      </c>
    </row>
    <row r="319" spans="1:12" ht="26.25" x14ac:dyDescent="0.25">
      <c r="A319" s="7"/>
      <c r="B319" s="6"/>
      <c r="C319" s="35" t="s">
        <v>6</v>
      </c>
      <c r="D319" s="38" t="s">
        <v>415</v>
      </c>
      <c r="E319" s="30"/>
      <c r="F319" s="38" t="s">
        <v>415</v>
      </c>
      <c r="G319" s="30"/>
      <c r="H319" s="70">
        <v>6</v>
      </c>
      <c r="I319" s="36">
        <v>0.2</v>
      </c>
    </row>
    <row r="320" spans="1:12" ht="51.75" x14ac:dyDescent="0.25">
      <c r="A320" s="7"/>
      <c r="B320" s="6"/>
      <c r="C320" s="35" t="s">
        <v>6</v>
      </c>
      <c r="D320" s="38" t="s">
        <v>437</v>
      </c>
      <c r="E320" s="30"/>
      <c r="F320" s="38" t="s">
        <v>416</v>
      </c>
      <c r="G320" s="30"/>
      <c r="H320" s="70">
        <v>3</v>
      </c>
      <c r="I320" s="36">
        <v>0.3</v>
      </c>
    </row>
    <row r="321" spans="1:9" ht="39" x14ac:dyDescent="0.25">
      <c r="A321" s="7"/>
      <c r="B321" s="6"/>
      <c r="C321" s="35" t="s">
        <v>6</v>
      </c>
      <c r="D321" s="38" t="s">
        <v>438</v>
      </c>
      <c r="E321" s="30"/>
      <c r="F321" s="38" t="s">
        <v>439</v>
      </c>
      <c r="G321" s="30"/>
      <c r="H321" s="70">
        <v>2</v>
      </c>
      <c r="I321" s="36">
        <v>0.3</v>
      </c>
    </row>
    <row r="322" spans="1:9" ht="39" x14ac:dyDescent="0.25">
      <c r="A322" s="7"/>
      <c r="B322" s="6"/>
      <c r="C322" s="35"/>
      <c r="D322" s="38" t="s">
        <v>443</v>
      </c>
      <c r="E322" s="30"/>
      <c r="F322" s="38" t="s">
        <v>444</v>
      </c>
      <c r="G322" s="30"/>
      <c r="H322" s="70">
        <v>3</v>
      </c>
      <c r="I322" s="36">
        <v>0.3</v>
      </c>
    </row>
    <row r="323" spans="1:9" x14ac:dyDescent="0.25">
      <c r="A323" s="7"/>
      <c r="B323" s="6"/>
      <c r="C323" s="35" t="s">
        <v>6</v>
      </c>
      <c r="D323" s="38" t="s">
        <v>440</v>
      </c>
      <c r="E323" s="30" t="s">
        <v>38</v>
      </c>
      <c r="F323" s="38" t="s">
        <v>445</v>
      </c>
      <c r="G323" s="30"/>
      <c r="H323" s="70">
        <v>3</v>
      </c>
      <c r="I323" s="36">
        <v>0.3</v>
      </c>
    </row>
    <row r="324" spans="1:9" x14ac:dyDescent="0.25">
      <c r="A324" s="7"/>
      <c r="B324" s="6"/>
      <c r="C324" s="35" t="s">
        <v>6</v>
      </c>
      <c r="D324" s="38" t="s">
        <v>441</v>
      </c>
      <c r="E324" s="30" t="s">
        <v>38</v>
      </c>
      <c r="F324" s="38" t="s">
        <v>445</v>
      </c>
      <c r="G324" s="30"/>
      <c r="H324" s="70">
        <v>3</v>
      </c>
      <c r="I324" s="36">
        <v>0.3</v>
      </c>
    </row>
    <row r="325" spans="1:9" x14ac:dyDescent="0.25">
      <c r="A325" s="7"/>
      <c r="B325" s="6"/>
      <c r="C325" s="35" t="s">
        <v>6</v>
      </c>
      <c r="D325" s="38" t="s">
        <v>442</v>
      </c>
      <c r="E325" s="30" t="s">
        <v>38</v>
      </c>
      <c r="F325" s="38" t="s">
        <v>445</v>
      </c>
      <c r="G325" s="30"/>
      <c r="H325" s="70">
        <v>3</v>
      </c>
      <c r="I325" s="36">
        <v>0.3</v>
      </c>
    </row>
    <row r="326" spans="1:9" ht="26.25" x14ac:dyDescent="0.25">
      <c r="A326" s="7"/>
      <c r="B326" s="6"/>
      <c r="C326" s="35" t="s">
        <v>6</v>
      </c>
      <c r="D326" s="38" t="s">
        <v>417</v>
      </c>
      <c r="E326" s="30" t="s">
        <v>38</v>
      </c>
      <c r="F326" s="38" t="s">
        <v>417</v>
      </c>
      <c r="G326" s="30"/>
      <c r="H326" s="70">
        <v>2</v>
      </c>
      <c r="I326" s="36">
        <v>0.3</v>
      </c>
    </row>
    <row r="327" spans="1:9" ht="26.25" x14ac:dyDescent="0.25">
      <c r="A327" s="7"/>
      <c r="B327" s="6"/>
      <c r="C327" s="35" t="s">
        <v>6</v>
      </c>
      <c r="D327" s="38" t="s">
        <v>446</v>
      </c>
      <c r="E327" s="30" t="s">
        <v>38</v>
      </c>
      <c r="F327" s="38" t="s">
        <v>446</v>
      </c>
      <c r="G327" s="30"/>
      <c r="H327" s="70">
        <v>3</v>
      </c>
      <c r="I327" s="36">
        <v>0.2</v>
      </c>
    </row>
    <row r="328" spans="1:9" ht="90.75" customHeight="1" x14ac:dyDescent="0.25">
      <c r="A328" s="7"/>
      <c r="B328" s="6"/>
      <c r="C328" s="35" t="s">
        <v>6</v>
      </c>
      <c r="D328" s="38" t="s">
        <v>447</v>
      </c>
      <c r="E328" s="30" t="s">
        <v>38</v>
      </c>
      <c r="F328" s="38" t="s">
        <v>418</v>
      </c>
      <c r="G328" s="30"/>
      <c r="H328" s="70">
        <v>2</v>
      </c>
      <c r="I328" s="36">
        <v>0.2</v>
      </c>
    </row>
    <row r="329" spans="1:9" ht="64.5" x14ac:dyDescent="0.25">
      <c r="A329" s="7"/>
      <c r="B329" s="6"/>
      <c r="C329" s="35" t="s">
        <v>6</v>
      </c>
      <c r="D329" s="38" t="s">
        <v>419</v>
      </c>
      <c r="E329" s="30" t="s">
        <v>38</v>
      </c>
      <c r="F329" s="38" t="s">
        <v>419</v>
      </c>
      <c r="G329" s="30"/>
      <c r="H329" s="70">
        <v>2</v>
      </c>
      <c r="I329" s="36">
        <v>0.2</v>
      </c>
    </row>
    <row r="330" spans="1:9" ht="51.75" x14ac:dyDescent="0.25">
      <c r="A330" s="7"/>
      <c r="B330" s="6"/>
      <c r="C330" s="35" t="s">
        <v>6</v>
      </c>
      <c r="D330" s="38" t="s">
        <v>448</v>
      </c>
      <c r="E330" s="30" t="s">
        <v>38</v>
      </c>
      <c r="F330" s="38" t="s">
        <v>449</v>
      </c>
      <c r="G330" s="30"/>
      <c r="H330" s="70">
        <v>2</v>
      </c>
      <c r="I330" s="36">
        <v>0.5</v>
      </c>
    </row>
    <row r="331" spans="1:9" ht="115.5" x14ac:dyDescent="0.25">
      <c r="A331" s="7"/>
      <c r="B331" s="6"/>
      <c r="C331" s="35" t="s">
        <v>6</v>
      </c>
      <c r="D331" s="38" t="s">
        <v>450</v>
      </c>
      <c r="E331" s="37" t="s">
        <v>38</v>
      </c>
      <c r="F331" s="38" t="s">
        <v>420</v>
      </c>
      <c r="G331" s="12"/>
      <c r="H331" s="70">
        <v>2</v>
      </c>
      <c r="I331" s="36">
        <v>0.5</v>
      </c>
    </row>
    <row r="332" spans="1:9" ht="26.25" x14ac:dyDescent="0.25">
      <c r="A332" s="7" t="s">
        <v>50</v>
      </c>
      <c r="B332" s="27" t="s">
        <v>428</v>
      </c>
      <c r="C332" s="17"/>
      <c r="D332" s="17"/>
      <c r="E332" s="17"/>
      <c r="F332" s="17"/>
      <c r="G332" s="17"/>
      <c r="H332" s="67"/>
      <c r="I332" s="18"/>
    </row>
    <row r="333" spans="1:9" ht="64.5" x14ac:dyDescent="0.25">
      <c r="A333" s="7"/>
      <c r="B333" s="6"/>
      <c r="C333" s="35" t="s">
        <v>6</v>
      </c>
      <c r="D333" s="38" t="s">
        <v>451</v>
      </c>
      <c r="E333" s="37" t="s">
        <v>38</v>
      </c>
      <c r="F333" s="38" t="s">
        <v>452</v>
      </c>
      <c r="G333" s="12"/>
      <c r="H333" s="70">
        <v>6</v>
      </c>
      <c r="I333" s="36">
        <v>0.5</v>
      </c>
    </row>
    <row r="334" spans="1:9" ht="64.5" x14ac:dyDescent="0.25">
      <c r="A334" s="7"/>
      <c r="B334" s="6"/>
      <c r="C334" s="35" t="s">
        <v>6</v>
      </c>
      <c r="D334" s="38" t="s">
        <v>453</v>
      </c>
      <c r="E334" s="37" t="s">
        <v>38</v>
      </c>
      <c r="F334" s="38" t="s">
        <v>454</v>
      </c>
      <c r="G334" s="12"/>
      <c r="H334" s="70">
        <v>6</v>
      </c>
      <c r="I334" s="36">
        <v>0.3</v>
      </c>
    </row>
    <row r="335" spans="1:9" ht="77.25" x14ac:dyDescent="0.25">
      <c r="A335" s="7"/>
      <c r="B335" s="6"/>
      <c r="C335" s="35" t="s">
        <v>6</v>
      </c>
      <c r="D335" s="38" t="s">
        <v>455</v>
      </c>
      <c r="E335" s="37" t="s">
        <v>38</v>
      </c>
      <c r="F335" s="38" t="s">
        <v>456</v>
      </c>
      <c r="G335" s="12"/>
      <c r="H335" s="70">
        <v>6</v>
      </c>
      <c r="I335" s="36">
        <v>0.3</v>
      </c>
    </row>
    <row r="336" spans="1:9" ht="18.75" x14ac:dyDescent="0.3">
      <c r="A336" s="46" t="s">
        <v>51</v>
      </c>
      <c r="B336" s="47" t="s">
        <v>62</v>
      </c>
      <c r="C336" s="15"/>
      <c r="D336" s="15"/>
      <c r="E336" s="14"/>
      <c r="F336" s="15"/>
      <c r="G336" s="15"/>
      <c r="H336" s="71"/>
      <c r="I336" s="54">
        <f>SUM(I338:I352)</f>
        <v>4.0000000000000009</v>
      </c>
    </row>
    <row r="337" spans="1:12" x14ac:dyDescent="0.25">
      <c r="A337" s="43" t="s">
        <v>52</v>
      </c>
      <c r="B337" s="27" t="s">
        <v>284</v>
      </c>
      <c r="C337" s="17"/>
      <c r="D337" s="17" t="s">
        <v>38</v>
      </c>
      <c r="E337" s="17" t="s">
        <v>38</v>
      </c>
      <c r="F337" s="17" t="s">
        <v>38</v>
      </c>
      <c r="G337" s="17" t="s">
        <v>38</v>
      </c>
      <c r="H337" s="67"/>
      <c r="I337" s="18" t="s">
        <v>38</v>
      </c>
    </row>
    <row r="338" spans="1:12" ht="39" x14ac:dyDescent="0.25">
      <c r="A338" s="43"/>
      <c r="B338" s="30"/>
      <c r="C338" s="35" t="s">
        <v>6</v>
      </c>
      <c r="D338" s="38" t="s">
        <v>464</v>
      </c>
      <c r="E338" s="30"/>
      <c r="F338" s="38" t="s">
        <v>459</v>
      </c>
      <c r="G338" s="34"/>
      <c r="H338" s="70">
        <v>6</v>
      </c>
      <c r="I338" s="36">
        <v>0.3</v>
      </c>
      <c r="K338" s="56">
        <f>SUM(I338:I339,I352)</f>
        <v>1</v>
      </c>
      <c r="L338">
        <v>6</v>
      </c>
    </row>
    <row r="339" spans="1:12" ht="39" x14ac:dyDescent="0.25">
      <c r="A339" s="43"/>
      <c r="B339" s="30"/>
      <c r="C339" s="35" t="s">
        <v>6</v>
      </c>
      <c r="D339" s="38" t="s">
        <v>465</v>
      </c>
      <c r="E339" s="30"/>
      <c r="F339" s="38" t="s">
        <v>466</v>
      </c>
      <c r="G339" s="34"/>
      <c r="H339" s="70">
        <v>6</v>
      </c>
      <c r="I339" s="36">
        <v>0.3</v>
      </c>
      <c r="K339" s="56">
        <f>SUM(I341:I350)</f>
        <v>3</v>
      </c>
      <c r="L339">
        <v>3</v>
      </c>
    </row>
    <row r="340" spans="1:12" ht="39" x14ac:dyDescent="0.25">
      <c r="A340" s="43" t="s">
        <v>53</v>
      </c>
      <c r="B340" s="27" t="s">
        <v>457</v>
      </c>
      <c r="C340" s="17"/>
      <c r="D340" s="17" t="s">
        <v>38</v>
      </c>
      <c r="E340" s="17" t="s">
        <v>38</v>
      </c>
      <c r="F340" s="17" t="s">
        <v>38</v>
      </c>
      <c r="G340" s="17" t="s">
        <v>38</v>
      </c>
      <c r="H340" s="67"/>
      <c r="I340" s="18" t="s">
        <v>38</v>
      </c>
    </row>
    <row r="341" spans="1:12" ht="51.75" x14ac:dyDescent="0.25">
      <c r="A341" s="43"/>
      <c r="B341" s="30"/>
      <c r="C341" s="35" t="s">
        <v>6</v>
      </c>
      <c r="D341" s="38" t="s">
        <v>469</v>
      </c>
      <c r="E341" s="30"/>
      <c r="F341" s="38" t="s">
        <v>471</v>
      </c>
      <c r="G341" s="34"/>
      <c r="H341" s="70">
        <v>3</v>
      </c>
      <c r="I341" s="36">
        <v>0.2</v>
      </c>
    </row>
    <row r="342" spans="1:12" ht="26.25" x14ac:dyDescent="0.25">
      <c r="A342" s="43"/>
      <c r="B342" s="30"/>
      <c r="C342" s="35" t="s">
        <v>6</v>
      </c>
      <c r="D342" s="38" t="s">
        <v>460</v>
      </c>
      <c r="E342" s="30"/>
      <c r="F342" s="38" t="s">
        <v>460</v>
      </c>
      <c r="G342" s="34"/>
      <c r="H342" s="70">
        <v>3</v>
      </c>
      <c r="I342" s="36">
        <v>0.2</v>
      </c>
    </row>
    <row r="343" spans="1:12" ht="51.75" x14ac:dyDescent="0.25">
      <c r="A343" s="43"/>
      <c r="B343" s="30"/>
      <c r="C343" s="35" t="s">
        <v>6</v>
      </c>
      <c r="D343" s="38" t="s">
        <v>470</v>
      </c>
      <c r="E343" s="30"/>
      <c r="F343" s="38" t="s">
        <v>472</v>
      </c>
      <c r="G343" s="34"/>
      <c r="H343" s="70">
        <v>3</v>
      </c>
      <c r="I343" s="36">
        <v>0.3</v>
      </c>
    </row>
    <row r="344" spans="1:12" x14ac:dyDescent="0.25">
      <c r="A344" s="43"/>
      <c r="B344" s="30"/>
      <c r="C344" s="35" t="s">
        <v>6</v>
      </c>
      <c r="D344" s="38" t="s">
        <v>467</v>
      </c>
      <c r="E344" s="30"/>
      <c r="F344" s="38" t="s">
        <v>468</v>
      </c>
      <c r="G344" s="34"/>
      <c r="H344" s="70">
        <v>3</v>
      </c>
      <c r="I344" s="36">
        <v>0.2</v>
      </c>
    </row>
    <row r="345" spans="1:12" ht="51.75" x14ac:dyDescent="0.25">
      <c r="A345" s="43"/>
      <c r="B345" s="30"/>
      <c r="C345" s="35" t="s">
        <v>6</v>
      </c>
      <c r="D345" s="38" t="s">
        <v>473</v>
      </c>
      <c r="E345" s="30"/>
      <c r="F345" s="38" t="s">
        <v>461</v>
      </c>
      <c r="G345" s="34"/>
      <c r="H345" s="70">
        <v>3</v>
      </c>
      <c r="I345" s="36">
        <v>0.2</v>
      </c>
    </row>
    <row r="346" spans="1:12" ht="77.25" x14ac:dyDescent="0.25">
      <c r="A346" s="43"/>
      <c r="B346" s="30"/>
      <c r="C346" s="35" t="s">
        <v>6</v>
      </c>
      <c r="D346" s="38" t="s">
        <v>474</v>
      </c>
      <c r="E346" s="30"/>
      <c r="F346" s="38" t="s">
        <v>462</v>
      </c>
      <c r="G346" s="34"/>
      <c r="H346" s="70">
        <v>3</v>
      </c>
      <c r="I346" s="36">
        <v>0.5</v>
      </c>
    </row>
    <row r="347" spans="1:12" ht="26.25" x14ac:dyDescent="0.25">
      <c r="A347" s="43"/>
      <c r="B347" s="30"/>
      <c r="C347" s="35" t="s">
        <v>6</v>
      </c>
      <c r="D347" s="38" t="s">
        <v>475</v>
      </c>
      <c r="E347" s="30"/>
      <c r="F347" s="38" t="s">
        <v>475</v>
      </c>
      <c r="G347" s="34"/>
      <c r="H347" s="70">
        <v>3</v>
      </c>
      <c r="I347" s="36">
        <v>0.5</v>
      </c>
    </row>
    <row r="348" spans="1:12" ht="26.25" x14ac:dyDescent="0.25">
      <c r="A348" s="43"/>
      <c r="B348" s="30"/>
      <c r="C348" s="35" t="s">
        <v>6</v>
      </c>
      <c r="D348" s="38" t="s">
        <v>476</v>
      </c>
      <c r="E348" s="30"/>
      <c r="F348" s="38" t="s">
        <v>477</v>
      </c>
      <c r="G348" s="34"/>
      <c r="H348" s="70">
        <v>3</v>
      </c>
      <c r="I348" s="36">
        <v>0.5</v>
      </c>
    </row>
    <row r="349" spans="1:12" ht="51.75" x14ac:dyDescent="0.25">
      <c r="A349" s="43"/>
      <c r="B349" s="30"/>
      <c r="C349" s="35" t="s">
        <v>6</v>
      </c>
      <c r="D349" s="38" t="s">
        <v>463</v>
      </c>
      <c r="E349" s="30"/>
      <c r="F349" s="38" t="s">
        <v>463</v>
      </c>
      <c r="G349" s="34"/>
      <c r="H349" s="70">
        <v>3</v>
      </c>
      <c r="I349" s="36">
        <v>0.2</v>
      </c>
    </row>
    <row r="350" spans="1:12" ht="26.25" x14ac:dyDescent="0.25">
      <c r="A350" s="43"/>
      <c r="B350" s="30"/>
      <c r="C350" s="35" t="s">
        <v>6</v>
      </c>
      <c r="D350" s="38" t="s">
        <v>478</v>
      </c>
      <c r="E350" s="30"/>
      <c r="F350" s="38" t="s">
        <v>478</v>
      </c>
      <c r="G350" s="34"/>
      <c r="H350" s="70">
        <v>3</v>
      </c>
      <c r="I350" s="36">
        <v>0.2</v>
      </c>
    </row>
    <row r="351" spans="1:12" ht="26.25" x14ac:dyDescent="0.25">
      <c r="A351" s="43" t="s">
        <v>54</v>
      </c>
      <c r="B351" s="27" t="s">
        <v>458</v>
      </c>
      <c r="C351" s="17"/>
      <c r="D351" s="17"/>
      <c r="E351" s="17"/>
      <c r="F351" s="17"/>
      <c r="G351" s="17"/>
      <c r="H351" s="67"/>
      <c r="I351" s="18"/>
    </row>
    <row r="352" spans="1:12" ht="51.75" x14ac:dyDescent="0.25">
      <c r="A352" s="43" t="s">
        <v>38</v>
      </c>
      <c r="B352" s="30" t="s">
        <v>38</v>
      </c>
      <c r="C352" s="35" t="s">
        <v>6</v>
      </c>
      <c r="D352" s="38" t="s">
        <v>480</v>
      </c>
      <c r="E352" s="30" t="s">
        <v>38</v>
      </c>
      <c r="F352" s="38" t="s">
        <v>479</v>
      </c>
      <c r="G352" s="34"/>
      <c r="H352" s="70">
        <v>6</v>
      </c>
      <c r="I352" s="36">
        <v>0.4</v>
      </c>
    </row>
    <row r="353" spans="1:12" ht="56.25" x14ac:dyDescent="0.3">
      <c r="A353" s="46" t="s">
        <v>65</v>
      </c>
      <c r="B353" s="47" t="s">
        <v>63</v>
      </c>
      <c r="C353" s="15"/>
      <c r="D353" s="15"/>
      <c r="E353" s="14"/>
      <c r="F353" s="15"/>
      <c r="G353" s="15"/>
      <c r="H353" s="71"/>
      <c r="I353" s="60">
        <f>SUM(I355:I491)</f>
        <v>15</v>
      </c>
    </row>
    <row r="354" spans="1:12" x14ac:dyDescent="0.25">
      <c r="A354" s="43" t="s">
        <v>481</v>
      </c>
      <c r="B354" s="30" t="s">
        <v>582</v>
      </c>
      <c r="C354" s="30"/>
      <c r="D354" s="30" t="s">
        <v>38</v>
      </c>
      <c r="E354" s="30" t="s">
        <v>38</v>
      </c>
      <c r="F354" s="30" t="s">
        <v>38</v>
      </c>
      <c r="G354" s="34" t="s">
        <v>38</v>
      </c>
      <c r="H354" s="72"/>
      <c r="I354" s="34" t="s">
        <v>38</v>
      </c>
    </row>
    <row r="355" spans="1:12" ht="39" x14ac:dyDescent="0.25">
      <c r="A355" s="43" t="s">
        <v>38</v>
      </c>
      <c r="B355" s="30" t="s">
        <v>38</v>
      </c>
      <c r="C355" s="35" t="s">
        <v>6</v>
      </c>
      <c r="D355" s="30" t="s">
        <v>491</v>
      </c>
      <c r="E355" s="30" t="s">
        <v>38</v>
      </c>
      <c r="F355" s="30" t="s">
        <v>493</v>
      </c>
      <c r="G355" s="34"/>
      <c r="H355" s="70">
        <v>4</v>
      </c>
      <c r="I355" s="8">
        <v>0.3</v>
      </c>
      <c r="L355" s="56"/>
    </row>
    <row r="356" spans="1:12" x14ac:dyDescent="0.25">
      <c r="A356" s="43" t="s">
        <v>38</v>
      </c>
      <c r="B356" s="30" t="s">
        <v>38</v>
      </c>
      <c r="C356" s="35" t="s">
        <v>6</v>
      </c>
      <c r="D356" s="30" t="s">
        <v>492</v>
      </c>
      <c r="E356" s="30" t="s">
        <v>38</v>
      </c>
      <c r="F356" s="30" t="s">
        <v>492</v>
      </c>
      <c r="G356" s="34"/>
      <c r="H356" s="70">
        <v>4</v>
      </c>
      <c r="I356" s="8">
        <v>0.3</v>
      </c>
      <c r="L356" s="56"/>
    </row>
    <row r="357" spans="1:12" ht="39" x14ac:dyDescent="0.25">
      <c r="A357" s="35"/>
      <c r="B357" s="30"/>
      <c r="C357" s="26" t="s">
        <v>7</v>
      </c>
      <c r="D357" s="30" t="s">
        <v>494</v>
      </c>
      <c r="E357" s="30"/>
      <c r="F357" s="30"/>
      <c r="G357" s="12"/>
      <c r="H357" s="70">
        <v>4</v>
      </c>
      <c r="I357" s="8">
        <v>0.3</v>
      </c>
    </row>
    <row r="358" spans="1:12" x14ac:dyDescent="0.25">
      <c r="A358" s="35"/>
      <c r="B358" s="30"/>
      <c r="C358" s="26"/>
      <c r="D358" s="30"/>
      <c r="E358" s="37">
        <v>0</v>
      </c>
      <c r="F358" s="30" t="s">
        <v>495</v>
      </c>
      <c r="G358" s="28"/>
      <c r="H358" s="66"/>
      <c r="I358" s="6"/>
    </row>
    <row r="359" spans="1:12" ht="26.25" x14ac:dyDescent="0.25">
      <c r="A359" s="35"/>
      <c r="B359" s="30"/>
      <c r="C359" s="26"/>
      <c r="D359" s="30"/>
      <c r="E359" s="37">
        <v>1</v>
      </c>
      <c r="F359" s="30" t="s">
        <v>496</v>
      </c>
      <c r="G359" s="28"/>
      <c r="H359" s="66"/>
      <c r="I359" s="6"/>
    </row>
    <row r="360" spans="1:12" x14ac:dyDescent="0.25">
      <c r="A360" s="35"/>
      <c r="B360" s="30"/>
      <c r="C360" s="26"/>
      <c r="D360" s="30"/>
      <c r="E360" s="37">
        <v>2</v>
      </c>
      <c r="F360" s="30" t="s">
        <v>497</v>
      </c>
      <c r="G360" s="28"/>
      <c r="H360" s="66"/>
      <c r="I360" s="6"/>
    </row>
    <row r="361" spans="1:12" x14ac:dyDescent="0.25">
      <c r="A361" s="35"/>
      <c r="B361" s="30"/>
      <c r="C361" s="26"/>
      <c r="D361" s="30"/>
      <c r="E361" s="37">
        <v>3</v>
      </c>
      <c r="F361" s="30" t="s">
        <v>97</v>
      </c>
      <c r="G361" s="28"/>
      <c r="H361" s="66"/>
      <c r="I361" s="6"/>
    </row>
    <row r="362" spans="1:12" ht="26.25" x14ac:dyDescent="0.25">
      <c r="A362" s="35"/>
      <c r="B362" s="30"/>
      <c r="C362" s="26" t="s">
        <v>7</v>
      </c>
      <c r="D362" s="30" t="s">
        <v>498</v>
      </c>
      <c r="E362" s="30" t="s">
        <v>38</v>
      </c>
      <c r="F362" s="30" t="s">
        <v>38</v>
      </c>
      <c r="G362" s="12"/>
      <c r="H362" s="70">
        <v>4</v>
      </c>
      <c r="I362" s="8">
        <v>0.3</v>
      </c>
    </row>
    <row r="363" spans="1:12" x14ac:dyDescent="0.25">
      <c r="A363" s="35"/>
      <c r="B363" s="30"/>
      <c r="C363" s="26"/>
      <c r="D363" s="30" t="s">
        <v>38</v>
      </c>
      <c r="E363" s="37">
        <v>0</v>
      </c>
      <c r="F363" s="30" t="s">
        <v>499</v>
      </c>
      <c r="G363" s="28"/>
      <c r="H363" s="66"/>
      <c r="I363" s="6"/>
    </row>
    <row r="364" spans="1:12" ht="26.25" x14ac:dyDescent="0.25">
      <c r="A364" s="35"/>
      <c r="B364" s="30"/>
      <c r="C364" s="26"/>
      <c r="D364" s="30" t="s">
        <v>38</v>
      </c>
      <c r="E364" s="37">
        <v>1</v>
      </c>
      <c r="F364" s="30" t="s">
        <v>500</v>
      </c>
      <c r="G364" s="28"/>
      <c r="H364" s="66"/>
      <c r="I364" s="6"/>
    </row>
    <row r="365" spans="1:12" x14ac:dyDescent="0.25">
      <c r="A365" s="35"/>
      <c r="B365" s="30"/>
      <c r="C365" s="26"/>
      <c r="D365" s="30" t="s">
        <v>38</v>
      </c>
      <c r="E365" s="37">
        <v>2</v>
      </c>
      <c r="F365" s="30" t="s">
        <v>501</v>
      </c>
      <c r="G365" s="28"/>
      <c r="H365" s="66"/>
      <c r="I365" s="6"/>
    </row>
    <row r="366" spans="1:12" x14ac:dyDescent="0.25">
      <c r="A366" s="35"/>
      <c r="B366" s="30"/>
      <c r="C366" s="26"/>
      <c r="D366" s="30" t="s">
        <v>38</v>
      </c>
      <c r="E366" s="37">
        <v>3</v>
      </c>
      <c r="F366" s="30" t="s">
        <v>97</v>
      </c>
      <c r="G366" s="28"/>
      <c r="H366" s="66"/>
      <c r="I366" s="6"/>
    </row>
    <row r="367" spans="1:12" ht="39" x14ac:dyDescent="0.25">
      <c r="A367" s="35"/>
      <c r="B367" s="30"/>
      <c r="C367" s="26" t="s">
        <v>7</v>
      </c>
      <c r="D367" s="30" t="s">
        <v>502</v>
      </c>
      <c r="E367" s="30" t="s">
        <v>38</v>
      </c>
      <c r="F367" s="30" t="s">
        <v>38</v>
      </c>
      <c r="G367" s="12"/>
      <c r="H367" s="70">
        <v>4</v>
      </c>
      <c r="I367" s="8">
        <v>0.4</v>
      </c>
    </row>
    <row r="368" spans="1:12" x14ac:dyDescent="0.25">
      <c r="A368" s="35"/>
      <c r="B368" s="30"/>
      <c r="C368" s="26"/>
      <c r="D368" s="30" t="s">
        <v>38</v>
      </c>
      <c r="E368" s="37">
        <v>0</v>
      </c>
      <c r="F368" s="30" t="s">
        <v>503</v>
      </c>
      <c r="G368" s="28"/>
      <c r="H368" s="66"/>
      <c r="I368" s="6"/>
    </row>
    <row r="369" spans="1:9" x14ac:dyDescent="0.25">
      <c r="A369" s="35"/>
      <c r="B369" s="30"/>
      <c r="C369" s="26"/>
      <c r="D369" s="30" t="s">
        <v>38</v>
      </c>
      <c r="E369" s="37">
        <v>1</v>
      </c>
      <c r="F369" s="30" t="s">
        <v>504</v>
      </c>
      <c r="G369" s="28"/>
      <c r="H369" s="66"/>
      <c r="I369" s="6"/>
    </row>
    <row r="370" spans="1:9" ht="26.25" x14ac:dyDescent="0.25">
      <c r="A370" s="35"/>
      <c r="B370" s="30"/>
      <c r="C370" s="26"/>
      <c r="D370" s="30" t="s">
        <v>38</v>
      </c>
      <c r="E370" s="37">
        <v>2</v>
      </c>
      <c r="F370" s="30" t="s">
        <v>505</v>
      </c>
      <c r="G370" s="28"/>
      <c r="H370" s="66"/>
      <c r="I370" s="6"/>
    </row>
    <row r="371" spans="1:9" x14ac:dyDescent="0.25">
      <c r="A371" s="35"/>
      <c r="B371" s="30"/>
      <c r="C371" s="26"/>
      <c r="D371" s="30" t="s">
        <v>38</v>
      </c>
      <c r="E371" s="37">
        <v>3</v>
      </c>
      <c r="F371" s="30" t="s">
        <v>76</v>
      </c>
      <c r="G371" s="28"/>
      <c r="H371" s="66"/>
      <c r="I371" s="6"/>
    </row>
    <row r="372" spans="1:9" ht="26.25" x14ac:dyDescent="0.25">
      <c r="A372" s="35"/>
      <c r="B372" s="30"/>
      <c r="C372" s="26" t="s">
        <v>7</v>
      </c>
      <c r="D372" s="30" t="s">
        <v>506</v>
      </c>
      <c r="E372" s="30" t="s">
        <v>38</v>
      </c>
      <c r="F372" s="30" t="s">
        <v>38</v>
      </c>
      <c r="G372" s="12"/>
      <c r="H372" s="70">
        <v>4</v>
      </c>
      <c r="I372" s="8">
        <v>0.5</v>
      </c>
    </row>
    <row r="373" spans="1:9" x14ac:dyDescent="0.25">
      <c r="A373" s="35"/>
      <c r="B373" s="30"/>
      <c r="C373" s="26"/>
      <c r="D373" s="30" t="s">
        <v>38</v>
      </c>
      <c r="E373" s="37">
        <v>0</v>
      </c>
      <c r="F373" s="30" t="s">
        <v>507</v>
      </c>
      <c r="G373" s="28"/>
      <c r="H373" s="66"/>
      <c r="I373" s="6"/>
    </row>
    <row r="374" spans="1:9" ht="26.25" x14ac:dyDescent="0.25">
      <c r="A374" s="35"/>
      <c r="B374" s="30"/>
      <c r="C374" s="26"/>
      <c r="D374" s="30" t="s">
        <v>38</v>
      </c>
      <c r="E374" s="37">
        <v>1</v>
      </c>
      <c r="F374" s="30" t="s">
        <v>508</v>
      </c>
      <c r="G374" s="28"/>
      <c r="H374" s="66"/>
      <c r="I374" s="6"/>
    </row>
    <row r="375" spans="1:9" ht="26.25" x14ac:dyDescent="0.25">
      <c r="A375" s="35"/>
      <c r="B375" s="30"/>
      <c r="C375" s="26"/>
      <c r="D375" s="30" t="s">
        <v>38</v>
      </c>
      <c r="E375" s="37">
        <v>2</v>
      </c>
      <c r="F375" s="30" t="s">
        <v>509</v>
      </c>
      <c r="G375" s="28"/>
      <c r="H375" s="66"/>
      <c r="I375" s="6"/>
    </row>
    <row r="376" spans="1:9" x14ac:dyDescent="0.25">
      <c r="A376" s="35"/>
      <c r="B376" s="30"/>
      <c r="C376" s="26"/>
      <c r="D376" s="30" t="s">
        <v>38</v>
      </c>
      <c r="E376" s="37">
        <v>3</v>
      </c>
      <c r="F376" s="30" t="s">
        <v>97</v>
      </c>
      <c r="G376" s="28"/>
      <c r="H376" s="66"/>
      <c r="I376" s="6"/>
    </row>
    <row r="377" spans="1:9" ht="39" x14ac:dyDescent="0.25">
      <c r="A377" s="35"/>
      <c r="B377" s="30"/>
      <c r="C377" s="26" t="s">
        <v>7</v>
      </c>
      <c r="D377" s="30" t="s">
        <v>510</v>
      </c>
      <c r="E377" s="30" t="s">
        <v>38</v>
      </c>
      <c r="F377" s="30" t="s">
        <v>38</v>
      </c>
      <c r="G377" s="12"/>
      <c r="H377" s="70">
        <v>4</v>
      </c>
      <c r="I377" s="8">
        <v>0.4</v>
      </c>
    </row>
    <row r="378" spans="1:9" x14ac:dyDescent="0.25">
      <c r="A378" s="35"/>
      <c r="B378" s="30"/>
      <c r="C378" s="26"/>
      <c r="D378" s="30" t="s">
        <v>38</v>
      </c>
      <c r="E378" s="37">
        <v>0</v>
      </c>
      <c r="F378" s="30" t="s">
        <v>507</v>
      </c>
      <c r="G378" s="28"/>
      <c r="H378" s="66"/>
      <c r="I378" s="6"/>
    </row>
    <row r="379" spans="1:9" x14ac:dyDescent="0.25">
      <c r="A379" s="35"/>
      <c r="B379" s="30"/>
      <c r="C379" s="26"/>
      <c r="D379" s="30" t="s">
        <v>38</v>
      </c>
      <c r="E379" s="37">
        <v>1</v>
      </c>
      <c r="F379" s="30" t="s">
        <v>511</v>
      </c>
      <c r="G379" s="28"/>
      <c r="H379" s="66"/>
      <c r="I379" s="6"/>
    </row>
    <row r="380" spans="1:9" ht="26.25" x14ac:dyDescent="0.25">
      <c r="A380" s="35"/>
      <c r="B380" s="30"/>
      <c r="C380" s="26"/>
      <c r="D380" s="30" t="s">
        <v>38</v>
      </c>
      <c r="E380" s="37">
        <v>2</v>
      </c>
      <c r="F380" s="30" t="s">
        <v>512</v>
      </c>
      <c r="G380" s="28"/>
      <c r="H380" s="66"/>
      <c r="I380" s="6"/>
    </row>
    <row r="381" spans="1:9" x14ac:dyDescent="0.25">
      <c r="A381" s="35"/>
      <c r="B381" s="30"/>
      <c r="C381" s="26"/>
      <c r="D381" s="30" t="s">
        <v>38</v>
      </c>
      <c r="E381" s="37">
        <v>3</v>
      </c>
      <c r="F381" s="30" t="s">
        <v>97</v>
      </c>
      <c r="G381" s="28"/>
      <c r="H381" s="66"/>
      <c r="I381" s="6"/>
    </row>
    <row r="382" spans="1:9" ht="39" x14ac:dyDescent="0.25">
      <c r="A382" s="35"/>
      <c r="B382" s="30"/>
      <c r="C382" s="26" t="s">
        <v>7</v>
      </c>
      <c r="D382" s="30" t="s">
        <v>540</v>
      </c>
      <c r="E382" s="30" t="s">
        <v>38</v>
      </c>
      <c r="F382" s="30" t="s">
        <v>38</v>
      </c>
      <c r="G382" s="12"/>
      <c r="H382" s="70">
        <v>4</v>
      </c>
      <c r="I382" s="8">
        <v>0.5</v>
      </c>
    </row>
    <row r="383" spans="1:9" ht="26.25" x14ac:dyDescent="0.25">
      <c r="A383" s="35"/>
      <c r="B383" s="30"/>
      <c r="C383" s="26"/>
      <c r="D383" s="30" t="s">
        <v>38</v>
      </c>
      <c r="E383" s="37">
        <v>0</v>
      </c>
      <c r="F383" s="30" t="s">
        <v>541</v>
      </c>
      <c r="G383" s="28"/>
      <c r="H383" s="66"/>
      <c r="I383" s="6"/>
    </row>
    <row r="384" spans="1:9" ht="26.25" x14ac:dyDescent="0.25">
      <c r="A384" s="35"/>
      <c r="B384" s="30"/>
      <c r="C384" s="26"/>
      <c r="D384" s="30" t="s">
        <v>38</v>
      </c>
      <c r="E384" s="37">
        <v>1</v>
      </c>
      <c r="F384" s="30" t="s">
        <v>542</v>
      </c>
      <c r="G384" s="28"/>
      <c r="H384" s="66"/>
      <c r="I384" s="6"/>
    </row>
    <row r="385" spans="1:9" x14ac:dyDescent="0.25">
      <c r="A385" s="35"/>
      <c r="B385" s="30"/>
      <c r="C385" s="26"/>
      <c r="D385" s="30" t="s">
        <v>38</v>
      </c>
      <c r="E385" s="37">
        <v>2</v>
      </c>
      <c r="F385" s="30" t="s">
        <v>543</v>
      </c>
      <c r="G385" s="28"/>
      <c r="H385" s="66"/>
      <c r="I385" s="6"/>
    </row>
    <row r="386" spans="1:9" x14ac:dyDescent="0.25">
      <c r="A386" s="35"/>
      <c r="B386" s="30"/>
      <c r="C386" s="26"/>
      <c r="D386" s="30" t="s">
        <v>38</v>
      </c>
      <c r="E386" s="37">
        <v>3</v>
      </c>
      <c r="F386" s="30" t="s">
        <v>97</v>
      </c>
      <c r="G386" s="28"/>
      <c r="H386" s="66"/>
      <c r="I386" s="6"/>
    </row>
    <row r="387" spans="1:9" ht="26.25" x14ac:dyDescent="0.25">
      <c r="A387" s="35"/>
      <c r="B387" s="30"/>
      <c r="C387" s="26" t="s">
        <v>7</v>
      </c>
      <c r="D387" s="30" t="s">
        <v>544</v>
      </c>
      <c r="E387" s="30" t="s">
        <v>38</v>
      </c>
      <c r="F387" s="30" t="s">
        <v>38</v>
      </c>
      <c r="G387" s="12"/>
      <c r="H387" s="70">
        <v>4</v>
      </c>
      <c r="I387" s="8">
        <v>0.5</v>
      </c>
    </row>
    <row r="388" spans="1:9" ht="26.25" x14ac:dyDescent="0.25">
      <c r="A388" s="35"/>
      <c r="B388" s="30"/>
      <c r="C388" s="26"/>
      <c r="D388" s="30" t="s">
        <v>38</v>
      </c>
      <c r="E388" s="37">
        <v>0</v>
      </c>
      <c r="F388" s="30" t="s">
        <v>541</v>
      </c>
      <c r="G388" s="28"/>
      <c r="H388" s="66"/>
      <c r="I388" s="6"/>
    </row>
    <row r="389" spans="1:9" ht="39" x14ac:dyDescent="0.25">
      <c r="A389" s="35"/>
      <c r="B389" s="30"/>
      <c r="C389" s="26"/>
      <c r="D389" s="30" t="s">
        <v>38</v>
      </c>
      <c r="E389" s="37">
        <v>1</v>
      </c>
      <c r="F389" s="30" t="s">
        <v>545</v>
      </c>
      <c r="G389" s="28"/>
      <c r="H389" s="66"/>
      <c r="I389" s="6"/>
    </row>
    <row r="390" spans="1:9" x14ac:dyDescent="0.25">
      <c r="A390" s="35"/>
      <c r="B390" s="30"/>
      <c r="C390" s="26"/>
      <c r="D390" s="30" t="s">
        <v>38</v>
      </c>
      <c r="E390" s="37">
        <v>2</v>
      </c>
      <c r="F390" s="30" t="s">
        <v>543</v>
      </c>
      <c r="G390" s="28"/>
      <c r="H390" s="66"/>
      <c r="I390" s="6"/>
    </row>
    <row r="391" spans="1:9" x14ac:dyDescent="0.25">
      <c r="A391" s="35"/>
      <c r="B391" s="30"/>
      <c r="C391" s="26"/>
      <c r="D391" s="30" t="s">
        <v>38</v>
      </c>
      <c r="E391" s="37">
        <v>3</v>
      </c>
      <c r="F391" s="30" t="s">
        <v>97</v>
      </c>
      <c r="G391" s="28"/>
      <c r="H391" s="66"/>
      <c r="I391" s="6"/>
    </row>
    <row r="392" spans="1:9" ht="51.75" x14ac:dyDescent="0.25">
      <c r="A392" s="35"/>
      <c r="B392" s="30"/>
      <c r="C392" s="26" t="s">
        <v>7</v>
      </c>
      <c r="D392" s="30" t="s">
        <v>546</v>
      </c>
      <c r="E392" s="30" t="s">
        <v>38</v>
      </c>
      <c r="F392" s="30" t="s">
        <v>38</v>
      </c>
      <c r="G392" s="12"/>
      <c r="H392" s="70">
        <v>4</v>
      </c>
      <c r="I392" s="8">
        <v>0.5</v>
      </c>
    </row>
    <row r="393" spans="1:9" ht="26.25" x14ac:dyDescent="0.25">
      <c r="A393" s="35"/>
      <c r="B393" s="30"/>
      <c r="C393" s="26"/>
      <c r="D393" s="30" t="s">
        <v>38</v>
      </c>
      <c r="E393" s="37">
        <v>0</v>
      </c>
      <c r="F393" s="30" t="s">
        <v>541</v>
      </c>
      <c r="G393" s="28"/>
      <c r="H393" s="66"/>
      <c r="I393" s="6"/>
    </row>
    <row r="394" spans="1:9" ht="26.25" x14ac:dyDescent="0.25">
      <c r="A394" s="35"/>
      <c r="B394" s="30"/>
      <c r="C394" s="26"/>
      <c r="D394" s="30" t="s">
        <v>38</v>
      </c>
      <c r="E394" s="37">
        <v>1</v>
      </c>
      <c r="F394" s="30" t="s">
        <v>547</v>
      </c>
      <c r="G394" s="28"/>
      <c r="H394" s="66"/>
      <c r="I394" s="6"/>
    </row>
    <row r="395" spans="1:9" x14ac:dyDescent="0.25">
      <c r="A395" s="35"/>
      <c r="B395" s="30"/>
      <c r="C395" s="26"/>
      <c r="D395" s="30" t="s">
        <v>38</v>
      </c>
      <c r="E395" s="37">
        <v>2</v>
      </c>
      <c r="F395" s="30" t="s">
        <v>548</v>
      </c>
      <c r="G395" s="28"/>
      <c r="H395" s="66"/>
      <c r="I395" s="6"/>
    </row>
    <row r="396" spans="1:9" x14ac:dyDescent="0.25">
      <c r="A396" s="35"/>
      <c r="B396" s="30"/>
      <c r="C396" s="26"/>
      <c r="D396" s="30" t="s">
        <v>38</v>
      </c>
      <c r="E396" s="37">
        <v>3</v>
      </c>
      <c r="F396" s="30" t="s">
        <v>97</v>
      </c>
      <c r="G396" s="28"/>
      <c r="H396" s="66"/>
      <c r="I396" s="6"/>
    </row>
    <row r="397" spans="1:9" ht="26.25" x14ac:dyDescent="0.25">
      <c r="A397" s="43" t="s">
        <v>584</v>
      </c>
      <c r="B397" s="30" t="s">
        <v>583</v>
      </c>
      <c r="C397" s="30"/>
      <c r="D397" s="30" t="s">
        <v>38</v>
      </c>
      <c r="E397" s="30" t="s">
        <v>38</v>
      </c>
      <c r="F397" s="30" t="s">
        <v>38</v>
      </c>
      <c r="G397" s="34" t="s">
        <v>38</v>
      </c>
      <c r="H397" s="72"/>
      <c r="I397" s="34" t="s">
        <v>38</v>
      </c>
    </row>
    <row r="398" spans="1:9" ht="26.25" x14ac:dyDescent="0.25">
      <c r="A398" s="35"/>
      <c r="B398" s="30"/>
      <c r="C398" s="26" t="s">
        <v>7</v>
      </c>
      <c r="D398" s="30" t="s">
        <v>513</v>
      </c>
      <c r="E398" s="30" t="s">
        <v>38</v>
      </c>
      <c r="F398" s="30" t="s">
        <v>38</v>
      </c>
      <c r="G398" s="12"/>
      <c r="H398" s="70">
        <v>5</v>
      </c>
      <c r="I398" s="8">
        <v>0.5</v>
      </c>
    </row>
    <row r="399" spans="1:9" x14ac:dyDescent="0.25">
      <c r="A399" s="35"/>
      <c r="B399" s="30"/>
      <c r="C399" s="26"/>
      <c r="D399" s="30" t="s">
        <v>38</v>
      </c>
      <c r="E399" s="37">
        <v>0</v>
      </c>
      <c r="F399" s="30" t="s">
        <v>514</v>
      </c>
      <c r="G399" s="28"/>
      <c r="H399" s="66"/>
      <c r="I399" s="6"/>
    </row>
    <row r="400" spans="1:9" ht="26.25" x14ac:dyDescent="0.25">
      <c r="A400" s="35"/>
      <c r="B400" s="30"/>
      <c r="C400" s="26"/>
      <c r="D400" s="30" t="s">
        <v>38</v>
      </c>
      <c r="E400" s="37">
        <v>1</v>
      </c>
      <c r="F400" s="30" t="s">
        <v>515</v>
      </c>
      <c r="G400" s="28"/>
      <c r="H400" s="66"/>
      <c r="I400" s="6"/>
    </row>
    <row r="401" spans="1:9" ht="26.25" x14ac:dyDescent="0.25">
      <c r="A401" s="35"/>
      <c r="B401" s="30"/>
      <c r="C401" s="26"/>
      <c r="D401" s="30" t="s">
        <v>38</v>
      </c>
      <c r="E401" s="37">
        <v>2</v>
      </c>
      <c r="F401" s="30" t="s">
        <v>516</v>
      </c>
      <c r="G401" s="28"/>
      <c r="H401" s="66"/>
      <c r="I401" s="6"/>
    </row>
    <row r="402" spans="1:9" x14ac:dyDescent="0.25">
      <c r="A402" s="35"/>
      <c r="B402" s="30"/>
      <c r="C402" s="26"/>
      <c r="D402" s="30" t="s">
        <v>38</v>
      </c>
      <c r="E402" s="37">
        <v>3</v>
      </c>
      <c r="F402" s="30" t="s">
        <v>97</v>
      </c>
      <c r="G402" s="28"/>
      <c r="H402" s="66"/>
      <c r="I402" s="6"/>
    </row>
    <row r="403" spans="1:9" ht="39" x14ac:dyDescent="0.25">
      <c r="A403" s="35"/>
      <c r="B403" s="30"/>
      <c r="C403" s="26" t="s">
        <v>7</v>
      </c>
      <c r="D403" s="30" t="s">
        <v>517</v>
      </c>
      <c r="E403" s="30" t="s">
        <v>38</v>
      </c>
      <c r="F403" s="30" t="s">
        <v>38</v>
      </c>
      <c r="G403" s="12"/>
      <c r="H403" s="70">
        <v>5</v>
      </c>
      <c r="I403" s="8">
        <v>0.5</v>
      </c>
    </row>
    <row r="404" spans="1:9" ht="26.25" x14ac:dyDescent="0.25">
      <c r="A404" s="35"/>
      <c r="B404" s="30"/>
      <c r="C404" s="26"/>
      <c r="D404" s="30" t="s">
        <v>38</v>
      </c>
      <c r="E404" s="37">
        <v>0</v>
      </c>
      <c r="F404" s="30" t="s">
        <v>518</v>
      </c>
      <c r="G404" s="28"/>
      <c r="H404" s="66"/>
      <c r="I404" s="6"/>
    </row>
    <row r="405" spans="1:9" ht="26.25" x14ac:dyDescent="0.25">
      <c r="A405" s="35"/>
      <c r="B405" s="30"/>
      <c r="C405" s="26"/>
      <c r="D405" s="30" t="s">
        <v>38</v>
      </c>
      <c r="E405" s="37">
        <v>1</v>
      </c>
      <c r="F405" s="30" t="s">
        <v>519</v>
      </c>
      <c r="G405" s="28"/>
      <c r="H405" s="66"/>
      <c r="I405" s="6"/>
    </row>
    <row r="406" spans="1:9" ht="39" x14ac:dyDescent="0.25">
      <c r="A406" s="35"/>
      <c r="B406" s="30"/>
      <c r="C406" s="26"/>
      <c r="D406" s="30" t="s">
        <v>38</v>
      </c>
      <c r="E406" s="37">
        <v>2</v>
      </c>
      <c r="F406" s="30" t="s">
        <v>520</v>
      </c>
      <c r="G406" s="28"/>
      <c r="H406" s="66"/>
      <c r="I406" s="6"/>
    </row>
    <row r="407" spans="1:9" x14ac:dyDescent="0.25">
      <c r="A407" s="35"/>
      <c r="B407" s="30"/>
      <c r="C407" s="26"/>
      <c r="D407" s="30" t="s">
        <v>38</v>
      </c>
      <c r="E407" s="37">
        <v>3</v>
      </c>
      <c r="F407" s="30" t="s">
        <v>97</v>
      </c>
      <c r="G407" s="28"/>
      <c r="H407" s="66"/>
      <c r="I407" s="6"/>
    </row>
    <row r="408" spans="1:9" x14ac:dyDescent="0.25">
      <c r="A408" s="35"/>
      <c r="B408" s="30"/>
      <c r="C408" s="26" t="s">
        <v>7</v>
      </c>
      <c r="D408" s="30" t="s">
        <v>521</v>
      </c>
      <c r="E408" s="30" t="s">
        <v>38</v>
      </c>
      <c r="F408" s="30" t="s">
        <v>38</v>
      </c>
      <c r="G408" s="12"/>
      <c r="H408" s="70">
        <v>5</v>
      </c>
      <c r="I408" s="8">
        <v>0.5</v>
      </c>
    </row>
    <row r="409" spans="1:9" x14ac:dyDescent="0.25">
      <c r="A409" s="35"/>
      <c r="B409" s="30"/>
      <c r="C409" s="26"/>
      <c r="D409" s="30" t="s">
        <v>38</v>
      </c>
      <c r="E409" s="37">
        <v>0</v>
      </c>
      <c r="F409" s="30" t="s">
        <v>522</v>
      </c>
      <c r="G409" s="28"/>
      <c r="H409" s="66"/>
      <c r="I409" s="6"/>
    </row>
    <row r="410" spans="1:9" x14ac:dyDescent="0.25">
      <c r="A410" s="35"/>
      <c r="B410" s="30"/>
      <c r="C410" s="26"/>
      <c r="D410" s="30" t="s">
        <v>38</v>
      </c>
      <c r="E410" s="37">
        <v>1</v>
      </c>
      <c r="F410" s="30" t="s">
        <v>523</v>
      </c>
      <c r="G410" s="28"/>
      <c r="H410" s="66"/>
      <c r="I410" s="6"/>
    </row>
    <row r="411" spans="1:9" ht="26.25" x14ac:dyDescent="0.25">
      <c r="A411" s="35"/>
      <c r="B411" s="30"/>
      <c r="C411" s="26"/>
      <c r="D411" s="30" t="s">
        <v>38</v>
      </c>
      <c r="E411" s="37">
        <v>2</v>
      </c>
      <c r="F411" s="30" t="s">
        <v>524</v>
      </c>
      <c r="G411" s="28"/>
      <c r="H411" s="66"/>
      <c r="I411" s="6"/>
    </row>
    <row r="412" spans="1:9" x14ac:dyDescent="0.25">
      <c r="A412" s="35"/>
      <c r="B412" s="30"/>
      <c r="C412" s="26"/>
      <c r="D412" s="30" t="s">
        <v>38</v>
      </c>
      <c r="E412" s="37">
        <v>3</v>
      </c>
      <c r="F412" s="30" t="s">
        <v>97</v>
      </c>
      <c r="G412" s="28"/>
      <c r="H412" s="66"/>
      <c r="I412" s="6"/>
    </row>
    <row r="413" spans="1:9" x14ac:dyDescent="0.25">
      <c r="A413" s="35"/>
      <c r="B413" s="30"/>
      <c r="C413" s="26" t="s">
        <v>7</v>
      </c>
      <c r="D413" s="30" t="s">
        <v>530</v>
      </c>
      <c r="E413" s="30" t="s">
        <v>38</v>
      </c>
      <c r="F413" s="30" t="s">
        <v>38</v>
      </c>
      <c r="G413" s="12"/>
      <c r="H413" s="70">
        <v>5</v>
      </c>
      <c r="I413" s="8">
        <v>0.5</v>
      </c>
    </row>
    <row r="414" spans="1:9" x14ac:dyDescent="0.25">
      <c r="A414" s="35"/>
      <c r="B414" s="30"/>
      <c r="C414" s="26"/>
      <c r="D414" s="30" t="s">
        <v>38</v>
      </c>
      <c r="E414" s="37">
        <v>0</v>
      </c>
      <c r="F414" s="30" t="s">
        <v>531</v>
      </c>
      <c r="G414" s="28"/>
      <c r="H414" s="66"/>
      <c r="I414" s="6"/>
    </row>
    <row r="415" spans="1:9" x14ac:dyDescent="0.25">
      <c r="A415" s="35"/>
      <c r="B415" s="30"/>
      <c r="C415" s="26"/>
      <c r="D415" s="30" t="s">
        <v>38</v>
      </c>
      <c r="E415" s="37">
        <v>1</v>
      </c>
      <c r="F415" s="30" t="s">
        <v>532</v>
      </c>
      <c r="G415" s="28"/>
      <c r="H415" s="66"/>
      <c r="I415" s="6"/>
    </row>
    <row r="416" spans="1:9" ht="26.25" x14ac:dyDescent="0.25">
      <c r="A416" s="35"/>
      <c r="B416" s="30"/>
      <c r="C416" s="26"/>
      <c r="D416" s="30" t="s">
        <v>38</v>
      </c>
      <c r="E416" s="37">
        <v>2</v>
      </c>
      <c r="F416" s="30" t="s">
        <v>533</v>
      </c>
      <c r="G416" s="28"/>
      <c r="H416" s="66"/>
      <c r="I416" s="6"/>
    </row>
    <row r="417" spans="1:9" x14ac:dyDescent="0.25">
      <c r="A417" s="35"/>
      <c r="B417" s="30"/>
      <c r="C417" s="26"/>
      <c r="D417" s="30" t="s">
        <v>38</v>
      </c>
      <c r="E417" s="37">
        <v>3</v>
      </c>
      <c r="F417" s="30" t="s">
        <v>97</v>
      </c>
      <c r="G417" s="28"/>
      <c r="H417" s="66"/>
      <c r="I417" s="6"/>
    </row>
    <row r="418" spans="1:9" ht="26.25" x14ac:dyDescent="0.25">
      <c r="A418" s="35"/>
      <c r="B418" s="30"/>
      <c r="C418" s="26" t="s">
        <v>7</v>
      </c>
      <c r="D418" s="30" t="s">
        <v>534</v>
      </c>
      <c r="E418" s="30" t="s">
        <v>38</v>
      </c>
      <c r="F418" s="30" t="s">
        <v>38</v>
      </c>
      <c r="G418" s="12"/>
      <c r="H418" s="70">
        <v>5</v>
      </c>
      <c r="I418" s="8">
        <v>0.5</v>
      </c>
    </row>
    <row r="419" spans="1:9" ht="26.25" x14ac:dyDescent="0.25">
      <c r="A419" s="35"/>
      <c r="B419" s="30"/>
      <c r="C419" s="26"/>
      <c r="D419" s="30" t="s">
        <v>38</v>
      </c>
      <c r="E419" s="37">
        <v>0</v>
      </c>
      <c r="F419" s="30" t="s">
        <v>535</v>
      </c>
      <c r="G419" s="28"/>
      <c r="H419" s="66"/>
      <c r="I419" s="6"/>
    </row>
    <row r="420" spans="1:9" ht="26.25" x14ac:dyDescent="0.25">
      <c r="A420" s="35"/>
      <c r="B420" s="30"/>
      <c r="C420" s="26"/>
      <c r="D420" s="30" t="s">
        <v>38</v>
      </c>
      <c r="E420" s="37">
        <v>1</v>
      </c>
      <c r="F420" s="30" t="s">
        <v>536</v>
      </c>
      <c r="G420" s="28"/>
      <c r="H420" s="66"/>
      <c r="I420" s="6"/>
    </row>
    <row r="421" spans="1:9" ht="26.25" x14ac:dyDescent="0.25">
      <c r="A421" s="35"/>
      <c r="B421" s="30"/>
      <c r="C421" s="26"/>
      <c r="D421" s="30" t="s">
        <v>38</v>
      </c>
      <c r="E421" s="37">
        <v>2</v>
      </c>
      <c r="F421" s="30" t="s">
        <v>537</v>
      </c>
      <c r="G421" s="28"/>
      <c r="H421" s="66"/>
      <c r="I421" s="6"/>
    </row>
    <row r="422" spans="1:9" x14ac:dyDescent="0.25">
      <c r="A422" s="35"/>
      <c r="B422" s="30"/>
      <c r="C422" s="26"/>
      <c r="D422" s="30" t="s">
        <v>38</v>
      </c>
      <c r="E422" s="37">
        <v>3</v>
      </c>
      <c r="F422" s="30" t="s">
        <v>76</v>
      </c>
      <c r="G422" s="28"/>
      <c r="H422" s="66"/>
      <c r="I422" s="6"/>
    </row>
    <row r="423" spans="1:9" ht="51.75" x14ac:dyDescent="0.25">
      <c r="A423" s="35"/>
      <c r="B423" s="30"/>
      <c r="C423" s="26" t="s">
        <v>7</v>
      </c>
      <c r="D423" s="30" t="s">
        <v>538</v>
      </c>
      <c r="E423" s="30" t="s">
        <v>38</v>
      </c>
      <c r="F423" s="30" t="s">
        <v>38</v>
      </c>
      <c r="G423" s="12"/>
      <c r="H423" s="70">
        <v>5</v>
      </c>
      <c r="I423" s="8">
        <v>0.5</v>
      </c>
    </row>
    <row r="424" spans="1:9" ht="26.25" x14ac:dyDescent="0.25">
      <c r="A424" s="35"/>
      <c r="B424" s="30"/>
      <c r="C424" s="26"/>
      <c r="D424" s="30" t="s">
        <v>38</v>
      </c>
      <c r="E424" s="37">
        <v>0</v>
      </c>
      <c r="F424" s="30" t="s">
        <v>535</v>
      </c>
      <c r="G424" s="28"/>
      <c r="H424" s="66"/>
      <c r="I424" s="6"/>
    </row>
    <row r="425" spans="1:9" ht="26.25" x14ac:dyDescent="0.25">
      <c r="A425" s="35"/>
      <c r="B425" s="30"/>
      <c r="C425" s="26"/>
      <c r="D425" s="30" t="s">
        <v>38</v>
      </c>
      <c r="E425" s="37">
        <v>1</v>
      </c>
      <c r="F425" s="30" t="s">
        <v>536</v>
      </c>
      <c r="G425" s="28"/>
      <c r="H425" s="66"/>
      <c r="I425" s="6"/>
    </row>
    <row r="426" spans="1:9" ht="26.25" x14ac:dyDescent="0.25">
      <c r="A426" s="35"/>
      <c r="B426" s="30"/>
      <c r="C426" s="26"/>
      <c r="D426" s="30" t="s">
        <v>38</v>
      </c>
      <c r="E426" s="37">
        <v>2</v>
      </c>
      <c r="F426" s="30" t="s">
        <v>537</v>
      </c>
      <c r="G426" s="28"/>
      <c r="H426" s="66"/>
      <c r="I426" s="6"/>
    </row>
    <row r="427" spans="1:9" x14ac:dyDescent="0.25">
      <c r="A427" s="35"/>
      <c r="B427" s="30"/>
      <c r="C427" s="26"/>
      <c r="D427" s="30" t="s">
        <v>38</v>
      </c>
      <c r="E427" s="37">
        <v>3</v>
      </c>
      <c r="F427" s="30" t="s">
        <v>76</v>
      </c>
      <c r="G427" s="28"/>
      <c r="H427" s="66"/>
      <c r="I427" s="6"/>
    </row>
    <row r="428" spans="1:9" ht="102.75" x14ac:dyDescent="0.25">
      <c r="A428" s="35"/>
      <c r="B428" s="30"/>
      <c r="C428" s="26" t="s">
        <v>7</v>
      </c>
      <c r="D428" s="30" t="s">
        <v>539</v>
      </c>
      <c r="E428" s="30" t="s">
        <v>38</v>
      </c>
      <c r="F428" s="30" t="s">
        <v>38</v>
      </c>
      <c r="G428" s="12"/>
      <c r="H428" s="70">
        <v>5</v>
      </c>
      <c r="I428" s="8">
        <v>0.5</v>
      </c>
    </row>
    <row r="429" spans="1:9" ht="26.25" x14ac:dyDescent="0.25">
      <c r="A429" s="35"/>
      <c r="B429" s="30"/>
      <c r="C429" s="26"/>
      <c r="D429" s="30" t="s">
        <v>38</v>
      </c>
      <c r="E429" s="37">
        <v>0</v>
      </c>
      <c r="F429" s="30" t="s">
        <v>535</v>
      </c>
      <c r="G429" s="28"/>
      <c r="H429" s="66"/>
      <c r="I429" s="6"/>
    </row>
    <row r="430" spans="1:9" ht="26.25" x14ac:dyDescent="0.25">
      <c r="A430" s="35"/>
      <c r="B430" s="30"/>
      <c r="C430" s="26"/>
      <c r="D430" s="30" t="s">
        <v>38</v>
      </c>
      <c r="E430" s="37">
        <v>1</v>
      </c>
      <c r="F430" s="30" t="s">
        <v>536</v>
      </c>
      <c r="G430" s="28"/>
      <c r="H430" s="66"/>
      <c r="I430" s="6"/>
    </row>
    <row r="431" spans="1:9" ht="26.25" x14ac:dyDescent="0.25">
      <c r="A431" s="35"/>
      <c r="B431" s="30"/>
      <c r="C431" s="26"/>
      <c r="D431" s="30" t="s">
        <v>38</v>
      </c>
      <c r="E431" s="37">
        <v>2</v>
      </c>
      <c r="F431" s="30" t="s">
        <v>537</v>
      </c>
      <c r="G431" s="28"/>
      <c r="H431" s="66"/>
      <c r="I431" s="6"/>
    </row>
    <row r="432" spans="1:9" x14ac:dyDescent="0.25">
      <c r="A432" s="35"/>
      <c r="B432" s="30"/>
      <c r="C432" s="26"/>
      <c r="D432" s="30" t="s">
        <v>38</v>
      </c>
      <c r="E432" s="37">
        <v>3</v>
      </c>
      <c r="F432" s="30" t="s">
        <v>76</v>
      </c>
      <c r="G432" s="28"/>
      <c r="H432" s="66"/>
      <c r="I432" s="6"/>
    </row>
    <row r="433" spans="1:9" ht="26.25" x14ac:dyDescent="0.25">
      <c r="A433" s="43" t="s">
        <v>586</v>
      </c>
      <c r="B433" s="30" t="s">
        <v>585</v>
      </c>
      <c r="C433" s="30"/>
      <c r="D433" s="30" t="s">
        <v>38</v>
      </c>
      <c r="E433" s="30" t="s">
        <v>38</v>
      </c>
      <c r="F433" s="30" t="s">
        <v>38</v>
      </c>
      <c r="G433" s="34" t="s">
        <v>38</v>
      </c>
      <c r="H433" s="72"/>
      <c r="I433" s="34" t="s">
        <v>38</v>
      </c>
    </row>
    <row r="434" spans="1:9" x14ac:dyDescent="0.25">
      <c r="A434" s="35"/>
      <c r="B434" s="30"/>
      <c r="C434" s="26" t="s">
        <v>7</v>
      </c>
      <c r="D434" s="30" t="s">
        <v>525</v>
      </c>
      <c r="E434" s="30" t="s">
        <v>38</v>
      </c>
      <c r="F434" s="30" t="s">
        <v>38</v>
      </c>
      <c r="G434" s="12"/>
      <c r="H434" s="70">
        <v>5</v>
      </c>
      <c r="I434" s="8">
        <v>0.5</v>
      </c>
    </row>
    <row r="435" spans="1:9" x14ac:dyDescent="0.25">
      <c r="A435" s="35"/>
      <c r="B435" s="30"/>
      <c r="C435" s="26"/>
      <c r="D435" s="30" t="s">
        <v>38</v>
      </c>
      <c r="E435" s="37">
        <v>0</v>
      </c>
      <c r="F435" s="30" t="s">
        <v>526</v>
      </c>
      <c r="G435" s="28"/>
      <c r="H435" s="66"/>
      <c r="I435" s="6"/>
    </row>
    <row r="436" spans="1:9" x14ac:dyDescent="0.25">
      <c r="A436" s="35"/>
      <c r="B436" s="30"/>
      <c r="C436" s="26"/>
      <c r="D436" s="30" t="s">
        <v>38</v>
      </c>
      <c r="E436" s="37">
        <v>1</v>
      </c>
      <c r="F436" s="30" t="s">
        <v>527</v>
      </c>
      <c r="G436" s="28"/>
      <c r="H436" s="66"/>
      <c r="I436" s="6"/>
    </row>
    <row r="437" spans="1:9" ht="26.25" x14ac:dyDescent="0.25">
      <c r="A437" s="35"/>
      <c r="B437" s="30"/>
      <c r="C437" s="26"/>
      <c r="D437" s="30" t="s">
        <v>38</v>
      </c>
      <c r="E437" s="37">
        <v>2</v>
      </c>
      <c r="F437" s="30" t="s">
        <v>528</v>
      </c>
      <c r="G437" s="28"/>
      <c r="H437" s="66"/>
      <c r="I437" s="6"/>
    </row>
    <row r="438" spans="1:9" x14ac:dyDescent="0.25">
      <c r="A438" s="35"/>
      <c r="B438" s="30"/>
      <c r="C438" s="26"/>
      <c r="D438" s="30" t="s">
        <v>38</v>
      </c>
      <c r="E438" s="37">
        <v>3</v>
      </c>
      <c r="F438" s="30" t="s">
        <v>76</v>
      </c>
      <c r="G438" s="28"/>
      <c r="H438" s="66"/>
      <c r="I438" s="6"/>
    </row>
    <row r="439" spans="1:9" x14ac:dyDescent="0.25">
      <c r="A439" s="35"/>
      <c r="B439" s="30"/>
      <c r="C439" s="26" t="s">
        <v>7</v>
      </c>
      <c r="D439" s="30" t="s">
        <v>529</v>
      </c>
      <c r="E439" s="30" t="s">
        <v>38</v>
      </c>
      <c r="F439" s="30" t="s">
        <v>38</v>
      </c>
      <c r="G439" s="12"/>
      <c r="H439" s="70">
        <v>5</v>
      </c>
      <c r="I439" s="8">
        <v>0.5</v>
      </c>
    </row>
    <row r="440" spans="1:9" x14ac:dyDescent="0.25">
      <c r="A440" s="35"/>
      <c r="B440" s="30"/>
      <c r="C440" s="26"/>
      <c r="D440" s="30" t="s">
        <v>38</v>
      </c>
      <c r="E440" s="37">
        <v>0</v>
      </c>
      <c r="F440" s="30" t="s">
        <v>526</v>
      </c>
      <c r="G440" s="28"/>
      <c r="H440" s="66"/>
      <c r="I440" s="6"/>
    </row>
    <row r="441" spans="1:9" x14ac:dyDescent="0.25">
      <c r="A441" s="35"/>
      <c r="B441" s="30"/>
      <c r="C441" s="26"/>
      <c r="D441" s="30" t="s">
        <v>38</v>
      </c>
      <c r="E441" s="37">
        <v>1</v>
      </c>
      <c r="F441" s="30" t="s">
        <v>527</v>
      </c>
      <c r="G441" s="28"/>
      <c r="H441" s="66"/>
      <c r="I441" s="6"/>
    </row>
    <row r="442" spans="1:9" ht="26.25" x14ac:dyDescent="0.25">
      <c r="A442" s="35"/>
      <c r="B442" s="30"/>
      <c r="C442" s="26"/>
      <c r="D442" s="30" t="s">
        <v>38</v>
      </c>
      <c r="E442" s="37">
        <v>2</v>
      </c>
      <c r="F442" s="30" t="s">
        <v>528</v>
      </c>
      <c r="G442" s="28"/>
      <c r="H442" s="66"/>
      <c r="I442" s="6"/>
    </row>
    <row r="443" spans="1:9" x14ac:dyDescent="0.25">
      <c r="A443" s="35"/>
      <c r="B443" s="30"/>
      <c r="C443" s="26"/>
      <c r="D443" s="30" t="s">
        <v>38</v>
      </c>
      <c r="E443" s="37">
        <v>3</v>
      </c>
      <c r="F443" s="30" t="s">
        <v>97</v>
      </c>
      <c r="G443" s="28"/>
      <c r="H443" s="66"/>
      <c r="I443" s="6"/>
    </row>
    <row r="444" spans="1:9" ht="26.25" x14ac:dyDescent="0.25">
      <c r="A444" s="43" t="s">
        <v>587</v>
      </c>
      <c r="B444" s="30" t="s">
        <v>588</v>
      </c>
      <c r="C444" s="30"/>
      <c r="D444" s="30" t="s">
        <v>38</v>
      </c>
      <c r="E444" s="30" t="s">
        <v>38</v>
      </c>
      <c r="F444" s="30" t="s">
        <v>38</v>
      </c>
      <c r="G444" s="34" t="s">
        <v>38</v>
      </c>
      <c r="H444" s="72"/>
      <c r="I444" s="34" t="s">
        <v>38</v>
      </c>
    </row>
    <row r="445" spans="1:9" x14ac:dyDescent="0.25">
      <c r="A445" s="35"/>
      <c r="B445" s="30"/>
      <c r="C445" s="26" t="s">
        <v>7</v>
      </c>
      <c r="D445" s="30" t="s">
        <v>549</v>
      </c>
      <c r="E445" s="30" t="s">
        <v>38</v>
      </c>
      <c r="F445" s="30" t="s">
        <v>38</v>
      </c>
      <c r="G445" s="12"/>
      <c r="H445" s="70">
        <v>5</v>
      </c>
      <c r="I445" s="8">
        <v>0.5</v>
      </c>
    </row>
    <row r="446" spans="1:9" ht="26.25" x14ac:dyDescent="0.25">
      <c r="A446" s="35"/>
      <c r="B446" s="30"/>
      <c r="C446" s="26"/>
      <c r="D446" s="30" t="s">
        <v>38</v>
      </c>
      <c r="E446" s="37">
        <v>0</v>
      </c>
      <c r="F446" s="30" t="s">
        <v>550</v>
      </c>
      <c r="G446" s="28"/>
      <c r="H446" s="66"/>
      <c r="I446" s="6"/>
    </row>
    <row r="447" spans="1:9" ht="26.25" x14ac:dyDescent="0.25">
      <c r="A447" s="35"/>
      <c r="B447" s="30"/>
      <c r="C447" s="26"/>
      <c r="D447" s="30" t="s">
        <v>38</v>
      </c>
      <c r="E447" s="37">
        <v>1</v>
      </c>
      <c r="F447" s="30" t="s">
        <v>551</v>
      </c>
      <c r="G447" s="28"/>
      <c r="H447" s="66"/>
      <c r="I447" s="6"/>
    </row>
    <row r="448" spans="1:9" ht="26.25" x14ac:dyDescent="0.25">
      <c r="A448" s="35"/>
      <c r="B448" s="30"/>
      <c r="C448" s="26"/>
      <c r="D448" s="30" t="s">
        <v>38</v>
      </c>
      <c r="E448" s="37">
        <v>2</v>
      </c>
      <c r="F448" s="30" t="s">
        <v>552</v>
      </c>
      <c r="G448" s="28"/>
      <c r="H448" s="66"/>
      <c r="I448" s="6"/>
    </row>
    <row r="449" spans="1:9" x14ac:dyDescent="0.25">
      <c r="A449" s="35"/>
      <c r="B449" s="30"/>
      <c r="C449" s="26"/>
      <c r="D449" s="30" t="s">
        <v>38</v>
      </c>
      <c r="E449" s="37">
        <v>3</v>
      </c>
      <c r="F449" s="30" t="s">
        <v>97</v>
      </c>
      <c r="G449" s="28"/>
      <c r="H449" s="66"/>
      <c r="I449" s="6"/>
    </row>
    <row r="450" spans="1:9" ht="26.25" x14ac:dyDescent="0.25">
      <c r="A450" s="43" t="s">
        <v>590</v>
      </c>
      <c r="B450" s="30" t="s">
        <v>589</v>
      </c>
      <c r="C450" s="30"/>
      <c r="D450" s="30" t="s">
        <v>38</v>
      </c>
      <c r="E450" s="30" t="s">
        <v>38</v>
      </c>
      <c r="F450" s="30" t="s">
        <v>38</v>
      </c>
      <c r="G450" s="34" t="s">
        <v>38</v>
      </c>
      <c r="H450" s="72"/>
      <c r="I450" s="34" t="s">
        <v>38</v>
      </c>
    </row>
    <row r="451" spans="1:9" ht="26.25" x14ac:dyDescent="0.25">
      <c r="A451" s="35"/>
      <c r="B451" s="30"/>
      <c r="C451" s="26" t="s">
        <v>7</v>
      </c>
      <c r="D451" s="30" t="s">
        <v>553</v>
      </c>
      <c r="E451" s="30" t="s">
        <v>38</v>
      </c>
      <c r="F451" s="30" t="s">
        <v>38</v>
      </c>
      <c r="G451" s="12"/>
      <c r="H451" s="70">
        <v>5</v>
      </c>
      <c r="I451" s="8">
        <v>1</v>
      </c>
    </row>
    <row r="452" spans="1:9" x14ac:dyDescent="0.25">
      <c r="A452" s="35"/>
      <c r="B452" s="30"/>
      <c r="C452" s="26"/>
      <c r="D452" s="30" t="s">
        <v>38</v>
      </c>
      <c r="E452" s="37">
        <v>0</v>
      </c>
      <c r="F452" s="30" t="s">
        <v>554</v>
      </c>
      <c r="G452" s="28"/>
      <c r="H452" s="66"/>
      <c r="I452" s="6"/>
    </row>
    <row r="453" spans="1:9" ht="26.25" x14ac:dyDescent="0.25">
      <c r="A453" s="35"/>
      <c r="B453" s="30"/>
      <c r="C453" s="26"/>
      <c r="D453" s="30" t="s">
        <v>38</v>
      </c>
      <c r="E453" s="37">
        <v>1</v>
      </c>
      <c r="F453" s="30" t="s">
        <v>555</v>
      </c>
      <c r="G453" s="28"/>
      <c r="H453" s="66"/>
      <c r="I453" s="6"/>
    </row>
    <row r="454" spans="1:9" ht="26.25" x14ac:dyDescent="0.25">
      <c r="A454" s="35"/>
      <c r="B454" s="30"/>
      <c r="C454" s="26"/>
      <c r="D454" s="30" t="s">
        <v>38</v>
      </c>
      <c r="E454" s="37">
        <v>2</v>
      </c>
      <c r="F454" s="30" t="s">
        <v>556</v>
      </c>
      <c r="G454" s="28"/>
      <c r="H454" s="66"/>
      <c r="I454" s="6"/>
    </row>
    <row r="455" spans="1:9" x14ac:dyDescent="0.25">
      <c r="A455" s="35"/>
      <c r="B455" s="30"/>
      <c r="C455" s="26"/>
      <c r="D455" s="30" t="s">
        <v>38</v>
      </c>
      <c r="E455" s="37">
        <v>3</v>
      </c>
      <c r="F455" s="30" t="s">
        <v>97</v>
      </c>
      <c r="G455" s="28"/>
      <c r="H455" s="66"/>
      <c r="I455" s="6"/>
    </row>
    <row r="456" spans="1:9" x14ac:dyDescent="0.25">
      <c r="A456" s="35"/>
      <c r="B456" s="30"/>
      <c r="C456" s="26" t="s">
        <v>7</v>
      </c>
      <c r="D456" s="30" t="s">
        <v>557</v>
      </c>
      <c r="E456" s="30" t="s">
        <v>38</v>
      </c>
      <c r="F456" s="30" t="s">
        <v>38</v>
      </c>
      <c r="G456" s="12"/>
      <c r="H456" s="70">
        <v>5</v>
      </c>
      <c r="I456" s="8">
        <v>0.5</v>
      </c>
    </row>
    <row r="457" spans="1:9" ht="26.25" x14ac:dyDescent="0.25">
      <c r="A457" s="35"/>
      <c r="B457" s="30"/>
      <c r="C457" s="26"/>
      <c r="D457" s="30" t="s">
        <v>38</v>
      </c>
      <c r="E457" s="37">
        <v>0</v>
      </c>
      <c r="F457" s="30" t="s">
        <v>558</v>
      </c>
      <c r="G457" s="28"/>
      <c r="H457" s="66"/>
      <c r="I457" s="6"/>
    </row>
    <row r="458" spans="1:9" ht="26.25" x14ac:dyDescent="0.25">
      <c r="A458" s="35"/>
      <c r="B458" s="30"/>
      <c r="C458" s="26"/>
      <c r="D458" s="30" t="s">
        <v>38</v>
      </c>
      <c r="E458" s="37">
        <v>1</v>
      </c>
      <c r="F458" s="30" t="s">
        <v>559</v>
      </c>
      <c r="G458" s="28"/>
      <c r="H458" s="66"/>
      <c r="I458" s="6"/>
    </row>
    <row r="459" spans="1:9" ht="26.25" x14ac:dyDescent="0.25">
      <c r="A459" s="35"/>
      <c r="B459" s="30"/>
      <c r="C459" s="26"/>
      <c r="D459" s="30" t="s">
        <v>38</v>
      </c>
      <c r="E459" s="37">
        <v>2</v>
      </c>
      <c r="F459" s="30" t="s">
        <v>560</v>
      </c>
      <c r="G459" s="28"/>
      <c r="H459" s="66"/>
      <c r="I459" s="6"/>
    </row>
    <row r="460" spans="1:9" x14ac:dyDescent="0.25">
      <c r="A460" s="35"/>
      <c r="B460" s="30"/>
      <c r="C460" s="26"/>
      <c r="D460" s="30" t="s">
        <v>38</v>
      </c>
      <c r="E460" s="37">
        <v>3</v>
      </c>
      <c r="F460" s="30" t="s">
        <v>97</v>
      </c>
      <c r="G460" s="28"/>
      <c r="H460" s="66"/>
      <c r="I460" s="6"/>
    </row>
    <row r="461" spans="1:9" x14ac:dyDescent="0.25">
      <c r="A461" s="35"/>
      <c r="B461" s="30"/>
      <c r="C461" s="26" t="s">
        <v>7</v>
      </c>
      <c r="D461" s="30" t="s">
        <v>561</v>
      </c>
      <c r="E461" s="30" t="s">
        <v>38</v>
      </c>
      <c r="F461" s="30" t="s">
        <v>38</v>
      </c>
      <c r="G461" s="12"/>
      <c r="H461" s="70">
        <v>5</v>
      </c>
      <c r="I461" s="8">
        <v>1</v>
      </c>
    </row>
    <row r="462" spans="1:9" ht="26.25" x14ac:dyDescent="0.25">
      <c r="A462" s="35"/>
      <c r="B462" s="30"/>
      <c r="C462" s="26"/>
      <c r="D462" s="30" t="s">
        <v>38</v>
      </c>
      <c r="E462" s="37">
        <v>0</v>
      </c>
      <c r="F462" s="30" t="s">
        <v>562</v>
      </c>
      <c r="G462" s="28"/>
      <c r="H462" s="66"/>
      <c r="I462" s="6"/>
    </row>
    <row r="463" spans="1:9" ht="26.25" x14ac:dyDescent="0.25">
      <c r="A463" s="35"/>
      <c r="B463" s="30"/>
      <c r="C463" s="26"/>
      <c r="D463" s="30" t="s">
        <v>38</v>
      </c>
      <c r="E463" s="37">
        <v>1</v>
      </c>
      <c r="F463" s="30" t="s">
        <v>563</v>
      </c>
      <c r="G463" s="28"/>
      <c r="H463" s="66"/>
      <c r="I463" s="6"/>
    </row>
    <row r="464" spans="1:9" ht="26.25" x14ac:dyDescent="0.25">
      <c r="A464" s="35"/>
      <c r="B464" s="30"/>
      <c r="C464" s="26"/>
      <c r="D464" s="30" t="s">
        <v>38</v>
      </c>
      <c r="E464" s="37">
        <v>2</v>
      </c>
      <c r="F464" s="30" t="s">
        <v>564</v>
      </c>
      <c r="G464" s="28"/>
      <c r="H464" s="66"/>
      <c r="I464" s="6"/>
    </row>
    <row r="465" spans="1:9" x14ac:dyDescent="0.25">
      <c r="A465" s="35"/>
      <c r="B465" s="30"/>
      <c r="C465" s="26"/>
      <c r="D465" s="30" t="s">
        <v>38</v>
      </c>
      <c r="E465" s="37">
        <v>3</v>
      </c>
      <c r="F465" s="30" t="s">
        <v>97</v>
      </c>
      <c r="G465" s="28"/>
      <c r="H465" s="66"/>
      <c r="I465" s="6"/>
    </row>
    <row r="466" spans="1:9" x14ac:dyDescent="0.25">
      <c r="A466" s="35"/>
      <c r="B466" s="30"/>
      <c r="C466" s="26" t="s">
        <v>7</v>
      </c>
      <c r="D466" s="30" t="s">
        <v>565</v>
      </c>
      <c r="E466" s="30" t="s">
        <v>38</v>
      </c>
      <c r="F466" s="30" t="s">
        <v>38</v>
      </c>
      <c r="G466" s="12"/>
      <c r="H466" s="70">
        <v>5</v>
      </c>
      <c r="I466" s="8">
        <v>0.5</v>
      </c>
    </row>
    <row r="467" spans="1:9" x14ac:dyDescent="0.25">
      <c r="A467" s="35"/>
      <c r="B467" s="30"/>
      <c r="C467" s="26"/>
      <c r="D467" s="30" t="s">
        <v>38</v>
      </c>
      <c r="E467" s="37">
        <v>0</v>
      </c>
      <c r="F467" s="30" t="s">
        <v>566</v>
      </c>
      <c r="G467" s="28"/>
      <c r="H467" s="66"/>
      <c r="I467" s="6"/>
    </row>
    <row r="468" spans="1:9" ht="26.25" x14ac:dyDescent="0.25">
      <c r="A468" s="35"/>
      <c r="B468" s="30"/>
      <c r="C468" s="26"/>
      <c r="D468" s="30" t="s">
        <v>38</v>
      </c>
      <c r="E468" s="37">
        <v>1</v>
      </c>
      <c r="F468" s="30" t="s">
        <v>567</v>
      </c>
      <c r="G468" s="28"/>
      <c r="H468" s="66"/>
      <c r="I468" s="6"/>
    </row>
    <row r="469" spans="1:9" ht="26.25" x14ac:dyDescent="0.25">
      <c r="A469" s="35"/>
      <c r="B469" s="30"/>
      <c r="C469" s="26"/>
      <c r="D469" s="30" t="s">
        <v>38</v>
      </c>
      <c r="E469" s="37">
        <v>2</v>
      </c>
      <c r="F469" s="30" t="s">
        <v>568</v>
      </c>
      <c r="G469" s="28"/>
      <c r="H469" s="66"/>
      <c r="I469" s="6"/>
    </row>
    <row r="470" spans="1:9" x14ac:dyDescent="0.25">
      <c r="A470" s="35"/>
      <c r="B470" s="30"/>
      <c r="C470" s="26"/>
      <c r="D470" s="30" t="s">
        <v>38</v>
      </c>
      <c r="E470" s="37">
        <v>3</v>
      </c>
      <c r="F470" s="30" t="s">
        <v>97</v>
      </c>
      <c r="G470" s="28"/>
      <c r="H470" s="66"/>
      <c r="I470" s="6"/>
    </row>
    <row r="471" spans="1:9" x14ac:dyDescent="0.25">
      <c r="A471" s="35"/>
      <c r="B471" s="30"/>
      <c r="C471" s="26" t="s">
        <v>7</v>
      </c>
      <c r="D471" s="30" t="s">
        <v>569</v>
      </c>
      <c r="E471" s="30" t="s">
        <v>38</v>
      </c>
      <c r="F471" s="30" t="s">
        <v>38</v>
      </c>
      <c r="G471" s="12"/>
      <c r="H471" s="70">
        <v>5</v>
      </c>
      <c r="I471" s="8">
        <v>0.5</v>
      </c>
    </row>
    <row r="472" spans="1:9" ht="39" x14ac:dyDescent="0.25">
      <c r="A472" s="35"/>
      <c r="B472" s="30"/>
      <c r="C472" s="26"/>
      <c r="D472" s="30" t="s">
        <v>38</v>
      </c>
      <c r="E472" s="37">
        <v>0</v>
      </c>
      <c r="F472" s="30" t="s">
        <v>570</v>
      </c>
      <c r="G472" s="28"/>
      <c r="H472" s="66"/>
      <c r="I472" s="6"/>
    </row>
    <row r="473" spans="1:9" ht="26.25" x14ac:dyDescent="0.25">
      <c r="A473" s="35"/>
      <c r="B473" s="30"/>
      <c r="C473" s="26"/>
      <c r="D473" s="30" t="s">
        <v>38</v>
      </c>
      <c r="E473" s="37">
        <v>1</v>
      </c>
      <c r="F473" s="30" t="s">
        <v>571</v>
      </c>
      <c r="G473" s="28"/>
      <c r="H473" s="66"/>
      <c r="I473" s="6"/>
    </row>
    <row r="474" spans="1:9" ht="26.25" x14ac:dyDescent="0.25">
      <c r="A474" s="35"/>
      <c r="B474" s="30"/>
      <c r="C474" s="26"/>
      <c r="D474" s="30" t="s">
        <v>38</v>
      </c>
      <c r="E474" s="37">
        <v>2</v>
      </c>
      <c r="F474" s="30" t="s">
        <v>572</v>
      </c>
      <c r="G474" s="28"/>
      <c r="H474" s="66"/>
      <c r="I474" s="6"/>
    </row>
    <row r="475" spans="1:9" x14ac:dyDescent="0.25">
      <c r="A475" s="35"/>
      <c r="B475" s="30"/>
      <c r="C475" s="26"/>
      <c r="D475" s="30" t="s">
        <v>38</v>
      </c>
      <c r="E475" s="37">
        <v>3</v>
      </c>
      <c r="F475" s="30" t="s">
        <v>97</v>
      </c>
      <c r="G475" s="28"/>
      <c r="H475" s="66"/>
      <c r="I475" s="6"/>
    </row>
    <row r="476" spans="1:9" x14ac:dyDescent="0.25">
      <c r="A476" s="35"/>
      <c r="B476" s="30"/>
      <c r="C476" s="26" t="s">
        <v>7</v>
      </c>
      <c r="D476" s="30" t="s">
        <v>573</v>
      </c>
      <c r="E476" s="30" t="s">
        <v>38</v>
      </c>
      <c r="F476" s="30" t="s">
        <v>38</v>
      </c>
      <c r="G476" s="12"/>
      <c r="H476" s="70">
        <v>5</v>
      </c>
      <c r="I476" s="8">
        <v>0.5</v>
      </c>
    </row>
    <row r="477" spans="1:9" x14ac:dyDescent="0.25">
      <c r="A477" s="35"/>
      <c r="B477" s="30"/>
      <c r="C477" s="26"/>
      <c r="D477" s="30" t="s">
        <v>38</v>
      </c>
      <c r="E477" s="37">
        <v>0</v>
      </c>
      <c r="F477" s="30" t="s">
        <v>574</v>
      </c>
      <c r="G477" s="28"/>
      <c r="H477" s="66"/>
      <c r="I477" s="6"/>
    </row>
    <row r="478" spans="1:9" x14ac:dyDescent="0.25">
      <c r="A478" s="35"/>
      <c r="B478" s="30"/>
      <c r="C478" s="26"/>
      <c r="D478" s="30" t="s">
        <v>38</v>
      </c>
      <c r="E478" s="37">
        <v>1</v>
      </c>
      <c r="F478" s="30" t="s">
        <v>575</v>
      </c>
      <c r="G478" s="28"/>
      <c r="H478" s="66"/>
      <c r="I478" s="6"/>
    </row>
    <row r="479" spans="1:9" x14ac:dyDescent="0.25">
      <c r="A479" s="35"/>
      <c r="B479" s="30"/>
      <c r="C479" s="26"/>
      <c r="D479" s="30" t="s">
        <v>38</v>
      </c>
      <c r="E479" s="37">
        <v>2</v>
      </c>
      <c r="F479" s="30" t="s">
        <v>576</v>
      </c>
      <c r="G479" s="28"/>
      <c r="H479" s="66"/>
      <c r="I479" s="6"/>
    </row>
    <row r="480" spans="1:9" x14ac:dyDescent="0.25">
      <c r="A480" s="35"/>
      <c r="B480" s="30"/>
      <c r="C480" s="26"/>
      <c r="D480" s="30" t="s">
        <v>38</v>
      </c>
      <c r="E480" s="37">
        <v>3</v>
      </c>
      <c r="F480" s="30" t="s">
        <v>97</v>
      </c>
      <c r="G480" s="28"/>
      <c r="H480" s="66"/>
      <c r="I480" s="6"/>
    </row>
    <row r="481" spans="1:12" ht="26.25" x14ac:dyDescent="0.25">
      <c r="A481" s="43" t="s">
        <v>592</v>
      </c>
      <c r="B481" s="30" t="s">
        <v>591</v>
      </c>
      <c r="C481" s="30"/>
      <c r="D481" s="30" t="s">
        <v>38</v>
      </c>
      <c r="E481" s="30" t="s">
        <v>38</v>
      </c>
      <c r="F481" s="30" t="s">
        <v>38</v>
      </c>
      <c r="G481" s="34" t="s">
        <v>38</v>
      </c>
      <c r="H481" s="72"/>
      <c r="I481" s="34" t="s">
        <v>38</v>
      </c>
    </row>
    <row r="482" spans="1:12" ht="26.25" x14ac:dyDescent="0.25">
      <c r="A482" s="35"/>
      <c r="B482" s="30"/>
      <c r="C482" s="26" t="s">
        <v>7</v>
      </c>
      <c r="D482" s="30" t="s">
        <v>577</v>
      </c>
      <c r="E482" s="30" t="s">
        <v>38</v>
      </c>
      <c r="F482" s="30" t="s">
        <v>38</v>
      </c>
      <c r="G482" s="12"/>
      <c r="H482" s="70">
        <v>5</v>
      </c>
      <c r="I482" s="8">
        <v>1</v>
      </c>
    </row>
    <row r="483" spans="1:12" x14ac:dyDescent="0.25">
      <c r="A483" s="35"/>
      <c r="B483" s="30"/>
      <c r="C483" s="26"/>
      <c r="D483" s="30" t="s">
        <v>38</v>
      </c>
      <c r="E483" s="37">
        <v>0</v>
      </c>
      <c r="F483" s="30" t="s">
        <v>578</v>
      </c>
      <c r="G483" s="28"/>
      <c r="H483" s="66"/>
      <c r="I483" s="6"/>
    </row>
    <row r="484" spans="1:12" ht="26.25" x14ac:dyDescent="0.25">
      <c r="A484" s="35"/>
      <c r="B484" s="30"/>
      <c r="C484" s="26"/>
      <c r="D484" s="30" t="s">
        <v>38</v>
      </c>
      <c r="E484" s="37">
        <v>1</v>
      </c>
      <c r="F484" s="30" t="s">
        <v>579</v>
      </c>
      <c r="G484" s="28"/>
      <c r="H484" s="66"/>
      <c r="I484" s="6"/>
    </row>
    <row r="485" spans="1:12" ht="26.25" x14ac:dyDescent="0.25">
      <c r="A485" s="35"/>
      <c r="B485" s="30"/>
      <c r="C485" s="26"/>
      <c r="D485" s="30" t="s">
        <v>38</v>
      </c>
      <c r="E485" s="37">
        <v>2</v>
      </c>
      <c r="F485" s="30" t="s">
        <v>580</v>
      </c>
      <c r="G485" s="28"/>
      <c r="H485" s="66"/>
      <c r="I485" s="6"/>
    </row>
    <row r="486" spans="1:12" x14ac:dyDescent="0.25">
      <c r="A486" s="35"/>
      <c r="B486" s="30"/>
      <c r="C486" s="26"/>
      <c r="D486" s="30" t="s">
        <v>38</v>
      </c>
      <c r="E486" s="37">
        <v>3</v>
      </c>
      <c r="F486" s="30" t="s">
        <v>97</v>
      </c>
      <c r="G486" s="28"/>
      <c r="H486" s="66"/>
      <c r="I486" s="6"/>
    </row>
    <row r="487" spans="1:12" ht="26.25" x14ac:dyDescent="0.25">
      <c r="A487" s="35"/>
      <c r="B487" s="30"/>
      <c r="C487" s="26" t="s">
        <v>7</v>
      </c>
      <c r="D487" s="30" t="s">
        <v>581</v>
      </c>
      <c r="E487" s="30" t="s">
        <v>38</v>
      </c>
      <c r="F487" s="30" t="s">
        <v>38</v>
      </c>
      <c r="G487" s="12"/>
      <c r="H487" s="70">
        <v>5</v>
      </c>
      <c r="I487" s="8">
        <v>1</v>
      </c>
    </row>
    <row r="488" spans="1:12" x14ac:dyDescent="0.25">
      <c r="A488" s="35"/>
      <c r="B488" s="30"/>
      <c r="C488" s="26"/>
      <c r="D488" s="30" t="s">
        <v>38</v>
      </c>
      <c r="E488" s="37">
        <v>0</v>
      </c>
      <c r="F488" s="30" t="s">
        <v>578</v>
      </c>
      <c r="G488" s="28"/>
      <c r="H488" s="66"/>
      <c r="I488" s="6"/>
    </row>
    <row r="489" spans="1:12" ht="26.25" x14ac:dyDescent="0.25">
      <c r="A489" s="35"/>
      <c r="B489" s="30"/>
      <c r="C489" s="26"/>
      <c r="D489" s="30" t="s">
        <v>38</v>
      </c>
      <c r="E489" s="37">
        <v>1</v>
      </c>
      <c r="F489" s="30" t="s">
        <v>579</v>
      </c>
      <c r="G489" s="28"/>
      <c r="H489" s="66"/>
      <c r="I489" s="6"/>
    </row>
    <row r="490" spans="1:12" ht="26.25" x14ac:dyDescent="0.25">
      <c r="A490" s="35"/>
      <c r="B490" s="30"/>
      <c r="C490" s="26"/>
      <c r="D490" s="30" t="s">
        <v>38</v>
      </c>
      <c r="E490" s="37">
        <v>2</v>
      </c>
      <c r="F490" s="30" t="s">
        <v>580</v>
      </c>
      <c r="G490" s="28"/>
      <c r="H490" s="66"/>
      <c r="I490" s="6"/>
    </row>
    <row r="491" spans="1:12" x14ac:dyDescent="0.25">
      <c r="A491" s="35"/>
      <c r="B491" s="30"/>
      <c r="C491" s="26"/>
      <c r="D491" s="30" t="s">
        <v>38</v>
      </c>
      <c r="E491" s="37">
        <v>3</v>
      </c>
      <c r="F491" s="30" t="s">
        <v>97</v>
      </c>
      <c r="G491" s="28"/>
      <c r="H491" s="66"/>
      <c r="I491" s="6"/>
    </row>
    <row r="492" spans="1:12" ht="18.75" x14ac:dyDescent="0.3">
      <c r="A492" s="46" t="s">
        <v>6</v>
      </c>
      <c r="B492" s="47" t="s">
        <v>64</v>
      </c>
      <c r="C492" s="15"/>
      <c r="D492" s="15"/>
      <c r="E492" s="14"/>
      <c r="F492" s="15"/>
      <c r="G492" s="15"/>
      <c r="H492" s="71"/>
      <c r="I492" s="60">
        <f>SUM(I494:I596)</f>
        <v>19.999999999999996</v>
      </c>
    </row>
    <row r="493" spans="1:12" x14ac:dyDescent="0.25">
      <c r="A493" s="43" t="s">
        <v>482</v>
      </c>
      <c r="B493" s="27" t="s">
        <v>284</v>
      </c>
      <c r="C493" s="17"/>
      <c r="D493" s="17" t="s">
        <v>38</v>
      </c>
      <c r="E493" s="17" t="s">
        <v>38</v>
      </c>
      <c r="F493" s="17" t="s">
        <v>38</v>
      </c>
      <c r="G493" s="17" t="s">
        <v>38</v>
      </c>
      <c r="H493" s="67"/>
      <c r="I493" s="18" t="s">
        <v>38</v>
      </c>
    </row>
    <row r="494" spans="1:12" ht="39" x14ac:dyDescent="0.25">
      <c r="A494" s="43" t="s">
        <v>38</v>
      </c>
      <c r="B494" s="30" t="s">
        <v>38</v>
      </c>
      <c r="C494" s="35" t="s">
        <v>6</v>
      </c>
      <c r="D494" s="30" t="s">
        <v>599</v>
      </c>
      <c r="E494" s="30" t="s">
        <v>38</v>
      </c>
      <c r="F494" s="30" t="s">
        <v>593</v>
      </c>
      <c r="G494" s="34"/>
      <c r="H494" s="70">
        <v>6</v>
      </c>
      <c r="I494" s="8">
        <v>0.1</v>
      </c>
      <c r="L494" s="56"/>
    </row>
    <row r="495" spans="1:12" ht="64.5" x14ac:dyDescent="0.25">
      <c r="A495" s="43" t="s">
        <v>38</v>
      </c>
      <c r="B495" s="30" t="s">
        <v>38</v>
      </c>
      <c r="C495" s="35" t="s">
        <v>6</v>
      </c>
      <c r="D495" s="30" t="s">
        <v>598</v>
      </c>
      <c r="E495" s="30" t="s">
        <v>38</v>
      </c>
      <c r="F495" s="30" t="s">
        <v>594</v>
      </c>
      <c r="G495" s="34"/>
      <c r="H495" s="70">
        <v>6</v>
      </c>
      <c r="I495" s="8">
        <v>0.1</v>
      </c>
      <c r="L495" s="56"/>
    </row>
    <row r="496" spans="1:12" ht="77.25" x14ac:dyDescent="0.25">
      <c r="A496" s="43" t="s">
        <v>38</v>
      </c>
      <c r="B496" s="30" t="s">
        <v>38</v>
      </c>
      <c r="C496" s="35" t="s">
        <v>6</v>
      </c>
      <c r="D496" s="30" t="s">
        <v>600</v>
      </c>
      <c r="E496" s="30" t="s">
        <v>38</v>
      </c>
      <c r="F496" s="30" t="s">
        <v>595</v>
      </c>
      <c r="G496" s="34"/>
      <c r="H496" s="70">
        <v>6</v>
      </c>
      <c r="I496" s="8">
        <v>0.1</v>
      </c>
      <c r="L496" s="56"/>
    </row>
    <row r="497" spans="1:9" ht="64.5" x14ac:dyDescent="0.25">
      <c r="A497" s="43" t="s">
        <v>38</v>
      </c>
      <c r="B497" s="30" t="s">
        <v>38</v>
      </c>
      <c r="C497" s="35" t="s">
        <v>6</v>
      </c>
      <c r="D497" s="30" t="s">
        <v>601</v>
      </c>
      <c r="E497" s="30" t="s">
        <v>38</v>
      </c>
      <c r="F497" s="30" t="s">
        <v>602</v>
      </c>
      <c r="G497" s="34"/>
      <c r="H497" s="70">
        <v>6</v>
      </c>
      <c r="I497" s="8">
        <v>0.1</v>
      </c>
    </row>
    <row r="498" spans="1:9" x14ac:dyDescent="0.25">
      <c r="A498" s="43" t="s">
        <v>38</v>
      </c>
      <c r="B498" s="30" t="s">
        <v>38</v>
      </c>
      <c r="C498" s="35" t="s">
        <v>6</v>
      </c>
      <c r="D498" s="30" t="s">
        <v>603</v>
      </c>
      <c r="E498" s="30" t="s">
        <v>38</v>
      </c>
      <c r="F498" s="30" t="s">
        <v>606</v>
      </c>
      <c r="G498" s="34"/>
      <c r="H498" s="70">
        <v>6</v>
      </c>
      <c r="I498" s="8">
        <v>0.1</v>
      </c>
    </row>
    <row r="499" spans="1:9" ht="26.25" x14ac:dyDescent="0.25">
      <c r="A499" s="43" t="s">
        <v>38</v>
      </c>
      <c r="B499" s="30" t="s">
        <v>38</v>
      </c>
      <c r="C499" s="35" t="s">
        <v>6</v>
      </c>
      <c r="D499" s="30" t="s">
        <v>604</v>
      </c>
      <c r="E499" s="30" t="s">
        <v>38</v>
      </c>
      <c r="F499" s="30" t="s">
        <v>605</v>
      </c>
      <c r="G499" s="34"/>
      <c r="H499" s="70">
        <v>6</v>
      </c>
      <c r="I499" s="8">
        <v>0.1</v>
      </c>
    </row>
    <row r="500" spans="1:9" ht="26.25" x14ac:dyDescent="0.25">
      <c r="A500" s="43" t="s">
        <v>38</v>
      </c>
      <c r="B500" s="30" t="s">
        <v>38</v>
      </c>
      <c r="C500" s="35" t="s">
        <v>6</v>
      </c>
      <c r="D500" s="30" t="s">
        <v>607</v>
      </c>
      <c r="E500" s="30" t="s">
        <v>38</v>
      </c>
      <c r="F500" s="30" t="s">
        <v>608</v>
      </c>
      <c r="G500" s="34"/>
      <c r="H500" s="70">
        <v>6</v>
      </c>
      <c r="I500" s="8">
        <v>0.1</v>
      </c>
    </row>
    <row r="501" spans="1:9" ht="26.25" x14ac:dyDescent="0.25">
      <c r="A501" s="43" t="s">
        <v>38</v>
      </c>
      <c r="B501" s="30"/>
      <c r="C501" s="35" t="s">
        <v>6</v>
      </c>
      <c r="D501" s="30" t="s">
        <v>609</v>
      </c>
      <c r="E501" s="30" t="s">
        <v>38</v>
      </c>
      <c r="F501" s="30" t="s">
        <v>596</v>
      </c>
      <c r="G501" s="34"/>
      <c r="H501" s="70">
        <v>6</v>
      </c>
      <c r="I501" s="8">
        <v>0.1</v>
      </c>
    </row>
    <row r="502" spans="1:9" x14ac:dyDescent="0.25">
      <c r="A502" s="43" t="s">
        <v>38</v>
      </c>
      <c r="B502" s="30" t="s">
        <v>38</v>
      </c>
      <c r="C502" s="35" t="s">
        <v>6</v>
      </c>
      <c r="D502" s="30" t="s">
        <v>610</v>
      </c>
      <c r="E502" s="30" t="s">
        <v>38</v>
      </c>
      <c r="F502" s="30" t="s">
        <v>611</v>
      </c>
      <c r="G502" s="34"/>
      <c r="H502" s="70">
        <v>6</v>
      </c>
      <c r="I502" s="8">
        <v>0.1</v>
      </c>
    </row>
    <row r="503" spans="1:9" ht="26.25" x14ac:dyDescent="0.25">
      <c r="A503" s="43" t="s">
        <v>38</v>
      </c>
      <c r="B503" s="30" t="s">
        <v>38</v>
      </c>
      <c r="C503" s="35" t="s">
        <v>6</v>
      </c>
      <c r="D503" s="30" t="s">
        <v>612</v>
      </c>
      <c r="E503" s="30" t="s">
        <v>38</v>
      </c>
      <c r="F503" s="30" t="s">
        <v>613</v>
      </c>
      <c r="G503" s="34"/>
      <c r="H503" s="70">
        <v>6</v>
      </c>
      <c r="I503" s="8">
        <v>0.3</v>
      </c>
    </row>
    <row r="504" spans="1:9" x14ac:dyDescent="0.25">
      <c r="A504" s="43" t="s">
        <v>38</v>
      </c>
      <c r="B504" s="30" t="s">
        <v>38</v>
      </c>
      <c r="C504" s="35" t="s">
        <v>6</v>
      </c>
      <c r="D504" s="30" t="s">
        <v>614</v>
      </c>
      <c r="E504" s="30" t="s">
        <v>38</v>
      </c>
      <c r="F504" s="30" t="s">
        <v>615</v>
      </c>
      <c r="G504" s="34"/>
      <c r="H504" s="70">
        <v>6</v>
      </c>
      <c r="I504" s="8">
        <v>0.1</v>
      </c>
    </row>
    <row r="505" spans="1:9" ht="39" x14ac:dyDescent="0.25">
      <c r="A505" s="43" t="s">
        <v>38</v>
      </c>
      <c r="B505" s="30" t="s">
        <v>38</v>
      </c>
      <c r="C505" s="35" t="s">
        <v>6</v>
      </c>
      <c r="D505" s="30" t="s">
        <v>616</v>
      </c>
      <c r="E505" s="30" t="s">
        <v>38</v>
      </c>
      <c r="F505" s="30" t="s">
        <v>597</v>
      </c>
      <c r="G505" s="34"/>
      <c r="H505" s="70">
        <v>6</v>
      </c>
      <c r="I505" s="8">
        <v>0.1</v>
      </c>
    </row>
    <row r="506" spans="1:9" ht="39" x14ac:dyDescent="0.25">
      <c r="A506" s="43" t="s">
        <v>624</v>
      </c>
      <c r="B506" s="27" t="s">
        <v>617</v>
      </c>
      <c r="C506" s="17"/>
      <c r="D506" s="17" t="s">
        <v>38</v>
      </c>
      <c r="E506" s="17" t="s">
        <v>38</v>
      </c>
      <c r="F506" s="17" t="s">
        <v>38</v>
      </c>
      <c r="G506" s="17" t="s">
        <v>38</v>
      </c>
      <c r="H506" s="67"/>
      <c r="I506" s="18" t="s">
        <v>38</v>
      </c>
    </row>
    <row r="507" spans="1:9" ht="26.25" x14ac:dyDescent="0.25">
      <c r="A507" s="43" t="s">
        <v>38</v>
      </c>
      <c r="B507" s="30" t="s">
        <v>38</v>
      </c>
      <c r="C507" s="35" t="s">
        <v>6</v>
      </c>
      <c r="D507" s="30" t="s">
        <v>622</v>
      </c>
      <c r="E507" s="30" t="s">
        <v>38</v>
      </c>
      <c r="F507" s="30" t="s">
        <v>618</v>
      </c>
      <c r="G507" s="34"/>
      <c r="H507" s="70">
        <v>6</v>
      </c>
      <c r="I507" s="8">
        <v>0.3</v>
      </c>
    </row>
    <row r="508" spans="1:9" ht="26.25" x14ac:dyDescent="0.25">
      <c r="A508" s="43" t="s">
        <v>38</v>
      </c>
      <c r="B508" s="30" t="s">
        <v>38</v>
      </c>
      <c r="C508" s="35" t="s">
        <v>6</v>
      </c>
      <c r="D508" s="30" t="s">
        <v>623</v>
      </c>
      <c r="E508" s="30" t="s">
        <v>38</v>
      </c>
      <c r="F508" s="30" t="s">
        <v>619</v>
      </c>
      <c r="G508" s="34"/>
      <c r="H508" s="70">
        <v>6</v>
      </c>
      <c r="I508" s="8">
        <v>0.1</v>
      </c>
    </row>
    <row r="509" spans="1:9" ht="26.25" x14ac:dyDescent="0.25">
      <c r="A509" s="43" t="s">
        <v>38</v>
      </c>
      <c r="B509" s="30" t="s">
        <v>38</v>
      </c>
      <c r="C509" s="35" t="s">
        <v>6</v>
      </c>
      <c r="D509" s="30" t="s">
        <v>328</v>
      </c>
      <c r="E509" s="30" t="s">
        <v>38</v>
      </c>
      <c r="F509" s="30" t="s">
        <v>620</v>
      </c>
      <c r="G509" s="34"/>
      <c r="H509" s="70">
        <v>6</v>
      </c>
      <c r="I509" s="8">
        <v>0.1</v>
      </c>
    </row>
    <row r="510" spans="1:9" ht="39" x14ac:dyDescent="0.25">
      <c r="A510" s="43" t="s">
        <v>38</v>
      </c>
      <c r="B510" s="30" t="s">
        <v>38</v>
      </c>
      <c r="C510" s="35" t="s">
        <v>6</v>
      </c>
      <c r="D510" s="30" t="s">
        <v>621</v>
      </c>
      <c r="E510" s="30" t="s">
        <v>38</v>
      </c>
      <c r="F510" s="30" t="s">
        <v>621</v>
      </c>
      <c r="G510" s="34"/>
      <c r="H510" s="70">
        <v>6</v>
      </c>
      <c r="I510" s="8">
        <v>0.1</v>
      </c>
    </row>
    <row r="511" spans="1:9" x14ac:dyDescent="0.25">
      <c r="A511" s="43" t="s">
        <v>625</v>
      </c>
      <c r="B511" s="27" t="s">
        <v>60</v>
      </c>
      <c r="C511" s="17"/>
      <c r="D511" s="17" t="s">
        <v>38</v>
      </c>
      <c r="E511" s="17" t="s">
        <v>38</v>
      </c>
      <c r="F511" s="17" t="s">
        <v>38</v>
      </c>
      <c r="G511" s="17" t="s">
        <v>38</v>
      </c>
      <c r="H511" s="67"/>
      <c r="I511" s="18" t="s">
        <v>38</v>
      </c>
    </row>
    <row r="512" spans="1:9" ht="102.75" x14ac:dyDescent="0.25">
      <c r="A512" s="43" t="s">
        <v>38</v>
      </c>
      <c r="B512" s="30" t="s">
        <v>38</v>
      </c>
      <c r="C512" s="35" t="s">
        <v>6</v>
      </c>
      <c r="D512" s="30" t="s">
        <v>627</v>
      </c>
      <c r="E512" s="30" t="s">
        <v>38</v>
      </c>
      <c r="F512" s="30" t="s">
        <v>626</v>
      </c>
      <c r="G512" s="34"/>
      <c r="H512" s="70">
        <v>3</v>
      </c>
      <c r="I512" s="8">
        <v>0.5</v>
      </c>
    </row>
    <row r="513" spans="1:9" x14ac:dyDescent="0.25">
      <c r="A513" s="43" t="s">
        <v>628</v>
      </c>
      <c r="B513" s="27" t="s">
        <v>332</v>
      </c>
      <c r="C513" s="17"/>
      <c r="D513" s="17" t="s">
        <v>38</v>
      </c>
      <c r="E513" s="17" t="s">
        <v>38</v>
      </c>
      <c r="F513" s="17" t="s">
        <v>38</v>
      </c>
      <c r="G513" s="17" t="s">
        <v>38</v>
      </c>
      <c r="H513" s="67"/>
      <c r="I513" s="18" t="s">
        <v>38</v>
      </c>
    </row>
    <row r="514" spans="1:9" ht="26.25" x14ac:dyDescent="0.25">
      <c r="A514" s="43" t="s">
        <v>38</v>
      </c>
      <c r="B514" s="30" t="s">
        <v>38</v>
      </c>
      <c r="C514" s="35" t="s">
        <v>6</v>
      </c>
      <c r="D514" s="30" t="s">
        <v>631</v>
      </c>
      <c r="E514" s="30"/>
      <c r="F514" s="30" t="s">
        <v>629</v>
      </c>
      <c r="G514" s="34"/>
      <c r="H514" s="70">
        <v>3</v>
      </c>
      <c r="I514" s="8">
        <v>0.2</v>
      </c>
    </row>
    <row r="515" spans="1:9" ht="39" x14ac:dyDescent="0.25">
      <c r="A515" s="43" t="s">
        <v>38</v>
      </c>
      <c r="B515" s="30" t="s">
        <v>38</v>
      </c>
      <c r="C515" s="35" t="s">
        <v>6</v>
      </c>
      <c r="D515" s="30" t="s">
        <v>333</v>
      </c>
      <c r="E515" s="30"/>
      <c r="F515" s="30" t="s">
        <v>333</v>
      </c>
      <c r="G515" s="34"/>
      <c r="H515" s="70">
        <v>3</v>
      </c>
      <c r="I515" s="8">
        <v>0.25</v>
      </c>
    </row>
    <row r="516" spans="1:9" ht="39" x14ac:dyDescent="0.25">
      <c r="A516" s="43" t="s">
        <v>38</v>
      </c>
      <c r="B516" s="30" t="s">
        <v>38</v>
      </c>
      <c r="C516" s="35" t="s">
        <v>6</v>
      </c>
      <c r="D516" s="30" t="s">
        <v>351</v>
      </c>
      <c r="E516" s="30"/>
      <c r="F516" s="30" t="s">
        <v>632</v>
      </c>
      <c r="G516" s="34"/>
      <c r="H516" s="70">
        <v>3</v>
      </c>
      <c r="I516" s="8">
        <v>0.5</v>
      </c>
    </row>
    <row r="517" spans="1:9" ht="26.25" x14ac:dyDescent="0.25">
      <c r="A517" s="43" t="s">
        <v>38</v>
      </c>
      <c r="B517" s="30" t="s">
        <v>38</v>
      </c>
      <c r="C517" s="35" t="s">
        <v>6</v>
      </c>
      <c r="D517" s="30" t="s">
        <v>353</v>
      </c>
      <c r="E517" s="30"/>
      <c r="F517" s="30" t="s">
        <v>633</v>
      </c>
      <c r="G517" s="34"/>
      <c r="H517" s="70">
        <v>3</v>
      </c>
      <c r="I517" s="8">
        <v>0.5</v>
      </c>
    </row>
    <row r="518" spans="1:9" ht="39" x14ac:dyDescent="0.25">
      <c r="A518" s="43" t="s">
        <v>38</v>
      </c>
      <c r="B518" s="30" t="s">
        <v>38</v>
      </c>
      <c r="C518" s="35" t="s">
        <v>6</v>
      </c>
      <c r="D518" s="30" t="s">
        <v>630</v>
      </c>
      <c r="E518" s="30"/>
      <c r="F518" s="30" t="s">
        <v>630</v>
      </c>
      <c r="G518" s="34"/>
      <c r="H518" s="70">
        <v>3</v>
      </c>
      <c r="I518" s="8">
        <v>1</v>
      </c>
    </row>
    <row r="519" spans="1:9" ht="26.25" x14ac:dyDescent="0.25">
      <c r="A519" s="43" t="s">
        <v>634</v>
      </c>
      <c r="B519" s="27" t="s">
        <v>635</v>
      </c>
      <c r="C519" s="17"/>
      <c r="D519" s="17" t="s">
        <v>38</v>
      </c>
      <c r="E519" s="17" t="s">
        <v>38</v>
      </c>
      <c r="F519" s="17" t="s">
        <v>38</v>
      </c>
      <c r="G519" s="17" t="s">
        <v>38</v>
      </c>
      <c r="H519" s="67"/>
      <c r="I519" s="18" t="s">
        <v>38</v>
      </c>
    </row>
    <row r="520" spans="1:9" ht="26.25" x14ac:dyDescent="0.25">
      <c r="A520" s="43" t="s">
        <v>38</v>
      </c>
      <c r="B520" s="30" t="s">
        <v>38</v>
      </c>
      <c r="C520" s="35" t="s">
        <v>6</v>
      </c>
      <c r="D520" s="30" t="s">
        <v>636</v>
      </c>
      <c r="E520" s="30"/>
      <c r="F520" s="30" t="s">
        <v>637</v>
      </c>
      <c r="G520" s="34"/>
      <c r="H520" s="70">
        <v>3</v>
      </c>
      <c r="I520" s="8">
        <v>0.5</v>
      </c>
    </row>
    <row r="521" spans="1:9" ht="26.25" x14ac:dyDescent="0.25">
      <c r="A521" s="43" t="s">
        <v>38</v>
      </c>
      <c r="B521" s="30" t="s">
        <v>38</v>
      </c>
      <c r="C521" s="35" t="s">
        <v>6</v>
      </c>
      <c r="D521" s="30" t="s">
        <v>645</v>
      </c>
      <c r="E521" s="30"/>
      <c r="F521" s="30" t="s">
        <v>638</v>
      </c>
      <c r="G521" s="34"/>
      <c r="H521" s="70">
        <v>3</v>
      </c>
      <c r="I521" s="8">
        <v>0.5</v>
      </c>
    </row>
    <row r="522" spans="1:9" ht="26.25" x14ac:dyDescent="0.25">
      <c r="A522" s="43" t="s">
        <v>38</v>
      </c>
      <c r="B522" s="30" t="s">
        <v>38</v>
      </c>
      <c r="C522" s="35" t="s">
        <v>6</v>
      </c>
      <c r="D522" s="30" t="s">
        <v>343</v>
      </c>
      <c r="E522" s="30"/>
      <c r="F522" s="30" t="s">
        <v>639</v>
      </c>
      <c r="G522" s="34"/>
      <c r="H522" s="70">
        <v>3</v>
      </c>
      <c r="I522" s="8">
        <v>0.5</v>
      </c>
    </row>
    <row r="523" spans="1:9" ht="26.25" x14ac:dyDescent="0.25">
      <c r="A523" s="43" t="s">
        <v>38</v>
      </c>
      <c r="B523" s="30" t="s">
        <v>38</v>
      </c>
      <c r="C523" s="35" t="s">
        <v>6</v>
      </c>
      <c r="D523" s="30" t="s">
        <v>344</v>
      </c>
      <c r="E523" s="30"/>
      <c r="F523" s="30" t="s">
        <v>640</v>
      </c>
      <c r="G523" s="34"/>
      <c r="H523" s="70">
        <v>3</v>
      </c>
      <c r="I523" s="8">
        <v>0.3</v>
      </c>
    </row>
    <row r="524" spans="1:9" ht="26.25" x14ac:dyDescent="0.25">
      <c r="A524" s="43" t="s">
        <v>38</v>
      </c>
      <c r="B524" s="30" t="s">
        <v>38</v>
      </c>
      <c r="C524" s="35" t="s">
        <v>6</v>
      </c>
      <c r="D524" s="30" t="s">
        <v>345</v>
      </c>
      <c r="E524" s="30"/>
      <c r="F524" s="30" t="s">
        <v>641</v>
      </c>
      <c r="G524" s="34"/>
      <c r="H524" s="70">
        <v>3</v>
      </c>
      <c r="I524" s="8">
        <v>0.3</v>
      </c>
    </row>
    <row r="525" spans="1:9" ht="26.25" x14ac:dyDescent="0.25">
      <c r="A525" s="43" t="s">
        <v>38</v>
      </c>
      <c r="B525" s="30" t="s">
        <v>38</v>
      </c>
      <c r="C525" s="35" t="s">
        <v>6</v>
      </c>
      <c r="D525" s="30" t="s">
        <v>346</v>
      </c>
      <c r="E525" s="30"/>
      <c r="F525" s="30" t="s">
        <v>642</v>
      </c>
      <c r="G525" s="34"/>
      <c r="H525" s="70">
        <v>3</v>
      </c>
      <c r="I525" s="8">
        <v>0.3</v>
      </c>
    </row>
    <row r="526" spans="1:9" ht="26.25" x14ac:dyDescent="0.25">
      <c r="A526" s="43" t="s">
        <v>38</v>
      </c>
      <c r="B526" s="30" t="s">
        <v>38</v>
      </c>
      <c r="C526" s="35" t="s">
        <v>6</v>
      </c>
      <c r="D526" s="30" t="s">
        <v>347</v>
      </c>
      <c r="E526" s="30"/>
      <c r="F526" s="30" t="s">
        <v>643</v>
      </c>
      <c r="G526" s="34"/>
      <c r="H526" s="70">
        <v>3</v>
      </c>
      <c r="I526" s="8">
        <v>0.3</v>
      </c>
    </row>
    <row r="527" spans="1:9" ht="26.25" x14ac:dyDescent="0.25">
      <c r="A527" s="43" t="s">
        <v>38</v>
      </c>
      <c r="B527" s="30" t="s">
        <v>38</v>
      </c>
      <c r="C527" s="35" t="s">
        <v>6</v>
      </c>
      <c r="D527" s="30" t="s">
        <v>646</v>
      </c>
      <c r="E527" s="30"/>
      <c r="F527" s="30" t="s">
        <v>644</v>
      </c>
      <c r="G527" s="34"/>
      <c r="H527" s="70">
        <v>3</v>
      </c>
      <c r="I527" s="8">
        <v>0.5</v>
      </c>
    </row>
    <row r="528" spans="1:9" ht="39" x14ac:dyDescent="0.25">
      <c r="A528" s="43" t="s">
        <v>673</v>
      </c>
      <c r="B528" s="27" t="s">
        <v>655</v>
      </c>
      <c r="C528" s="17"/>
      <c r="D528" s="17" t="s">
        <v>38</v>
      </c>
      <c r="E528" s="17" t="s">
        <v>38</v>
      </c>
      <c r="F528" s="17" t="s">
        <v>38</v>
      </c>
      <c r="G528" s="17" t="s">
        <v>38</v>
      </c>
      <c r="H528" s="67"/>
      <c r="I528" s="18" t="s">
        <v>38</v>
      </c>
    </row>
    <row r="529" spans="1:9" ht="26.25" x14ac:dyDescent="0.25">
      <c r="A529" s="43" t="s">
        <v>38</v>
      </c>
      <c r="B529" s="30" t="s">
        <v>38</v>
      </c>
      <c r="C529" s="35" t="s">
        <v>6</v>
      </c>
      <c r="D529" s="30" t="s">
        <v>656</v>
      </c>
      <c r="E529" s="30"/>
      <c r="F529" s="30" t="s">
        <v>656</v>
      </c>
      <c r="G529" s="34"/>
      <c r="H529" s="70">
        <v>3</v>
      </c>
      <c r="I529" s="8">
        <v>0.5</v>
      </c>
    </row>
    <row r="530" spans="1:9" ht="39" x14ac:dyDescent="0.25">
      <c r="A530" s="43" t="s">
        <v>38</v>
      </c>
      <c r="B530" s="30" t="s">
        <v>38</v>
      </c>
      <c r="C530" s="35" t="s">
        <v>6</v>
      </c>
      <c r="D530" s="30" t="s">
        <v>465</v>
      </c>
      <c r="E530" s="30"/>
      <c r="F530" s="30" t="s">
        <v>657</v>
      </c>
      <c r="G530" s="34"/>
      <c r="H530" s="70">
        <v>3</v>
      </c>
      <c r="I530" s="8">
        <v>0.25</v>
      </c>
    </row>
    <row r="531" spans="1:9" ht="51.75" x14ac:dyDescent="0.25">
      <c r="A531" s="43" t="s">
        <v>38</v>
      </c>
      <c r="B531" s="30" t="s">
        <v>38</v>
      </c>
      <c r="C531" s="35" t="s">
        <v>6</v>
      </c>
      <c r="D531" s="30" t="s">
        <v>668</v>
      </c>
      <c r="E531" s="30"/>
      <c r="F531" s="30" t="s">
        <v>658</v>
      </c>
      <c r="G531" s="34"/>
      <c r="H531" s="70">
        <v>3</v>
      </c>
      <c r="I531" s="8">
        <v>0.5</v>
      </c>
    </row>
    <row r="532" spans="1:9" ht="26.25" x14ac:dyDescent="0.25">
      <c r="A532" s="43" t="s">
        <v>38</v>
      </c>
      <c r="B532" s="30" t="s">
        <v>38</v>
      </c>
      <c r="C532" s="35" t="s">
        <v>6</v>
      </c>
      <c r="D532" s="30" t="s">
        <v>667</v>
      </c>
      <c r="E532" s="30"/>
      <c r="F532" s="30" t="s">
        <v>659</v>
      </c>
      <c r="G532" s="34"/>
      <c r="H532" s="70">
        <v>3</v>
      </c>
      <c r="I532" s="8">
        <v>0.5</v>
      </c>
    </row>
    <row r="533" spans="1:9" ht="39" x14ac:dyDescent="0.25">
      <c r="A533" s="43" t="s">
        <v>38</v>
      </c>
      <c r="B533" s="30" t="s">
        <v>38</v>
      </c>
      <c r="C533" s="35" t="s">
        <v>6</v>
      </c>
      <c r="D533" s="30" t="s">
        <v>669</v>
      </c>
      <c r="E533" s="30"/>
      <c r="F533" s="30" t="s">
        <v>660</v>
      </c>
      <c r="G533" s="34"/>
      <c r="H533" s="70">
        <v>3</v>
      </c>
      <c r="I533" s="8">
        <v>0.5</v>
      </c>
    </row>
    <row r="534" spans="1:9" ht="26.25" x14ac:dyDescent="0.25">
      <c r="A534" s="43" t="s">
        <v>38</v>
      </c>
      <c r="B534" s="30" t="s">
        <v>38</v>
      </c>
      <c r="C534" s="35" t="s">
        <v>6</v>
      </c>
      <c r="D534" s="30" t="s">
        <v>661</v>
      </c>
      <c r="E534" s="30"/>
      <c r="F534" s="30" t="s">
        <v>661</v>
      </c>
      <c r="G534" s="34"/>
      <c r="H534" s="70">
        <v>3</v>
      </c>
      <c r="I534" s="8">
        <v>0.5</v>
      </c>
    </row>
    <row r="535" spans="1:9" x14ac:dyDescent="0.25">
      <c r="A535" s="43" t="s">
        <v>38</v>
      </c>
      <c r="B535" s="30" t="s">
        <v>38</v>
      </c>
      <c r="C535" s="35" t="s">
        <v>6</v>
      </c>
      <c r="D535" s="30" t="s">
        <v>662</v>
      </c>
      <c r="E535" s="30"/>
      <c r="F535" s="30" t="s">
        <v>662</v>
      </c>
      <c r="G535" s="34"/>
      <c r="H535" s="70">
        <v>3</v>
      </c>
      <c r="I535" s="8">
        <v>0.5</v>
      </c>
    </row>
    <row r="536" spans="1:9" x14ac:dyDescent="0.25">
      <c r="A536" s="43" t="s">
        <v>38</v>
      </c>
      <c r="B536" s="30" t="s">
        <v>38</v>
      </c>
      <c r="C536" s="35" t="s">
        <v>6</v>
      </c>
      <c r="D536" s="30" t="s">
        <v>663</v>
      </c>
      <c r="E536" s="30"/>
      <c r="F536" s="30" t="s">
        <v>663</v>
      </c>
      <c r="G536" s="34"/>
      <c r="H536" s="70">
        <v>3</v>
      </c>
      <c r="I536" s="8">
        <v>0.5</v>
      </c>
    </row>
    <row r="537" spans="1:9" ht="64.5" x14ac:dyDescent="0.25">
      <c r="A537" s="43" t="s">
        <v>38</v>
      </c>
      <c r="B537" s="30" t="s">
        <v>38</v>
      </c>
      <c r="C537" s="35" t="s">
        <v>6</v>
      </c>
      <c r="D537" s="30" t="s">
        <v>670</v>
      </c>
      <c r="E537" s="30"/>
      <c r="F537" s="30" t="s">
        <v>664</v>
      </c>
      <c r="G537" s="34"/>
      <c r="H537" s="70">
        <v>3</v>
      </c>
      <c r="I537" s="8">
        <v>0.5</v>
      </c>
    </row>
    <row r="538" spans="1:9" ht="64.5" x14ac:dyDescent="0.25">
      <c r="A538" s="43" t="s">
        <v>38</v>
      </c>
      <c r="B538" s="30" t="s">
        <v>38</v>
      </c>
      <c r="C538" s="35" t="s">
        <v>6</v>
      </c>
      <c r="D538" s="30" t="s">
        <v>665</v>
      </c>
      <c r="E538" s="30"/>
      <c r="F538" s="30" t="s">
        <v>671</v>
      </c>
      <c r="G538" s="34"/>
      <c r="H538" s="70">
        <v>3</v>
      </c>
      <c r="I538" s="8">
        <v>0.5</v>
      </c>
    </row>
    <row r="539" spans="1:9" ht="26.25" x14ac:dyDescent="0.25">
      <c r="A539" s="43" t="s">
        <v>38</v>
      </c>
      <c r="B539" s="30" t="s">
        <v>38</v>
      </c>
      <c r="C539" s="35" t="s">
        <v>6</v>
      </c>
      <c r="D539" s="30" t="s">
        <v>672</v>
      </c>
      <c r="E539" s="30"/>
      <c r="F539" s="30" t="s">
        <v>666</v>
      </c>
      <c r="G539" s="34"/>
      <c r="H539" s="70">
        <v>3</v>
      </c>
      <c r="I539" s="8">
        <v>0.5</v>
      </c>
    </row>
    <row r="540" spans="1:9" x14ac:dyDescent="0.25">
      <c r="A540" s="43" t="s">
        <v>674</v>
      </c>
      <c r="B540" s="27" t="s">
        <v>61</v>
      </c>
      <c r="C540" s="17"/>
      <c r="D540" s="17" t="s">
        <v>38</v>
      </c>
      <c r="E540" s="17" t="s">
        <v>38</v>
      </c>
      <c r="F540" s="17" t="s">
        <v>38</v>
      </c>
      <c r="G540" s="17" t="s">
        <v>38</v>
      </c>
      <c r="H540" s="67"/>
      <c r="I540" s="18" t="s">
        <v>38</v>
      </c>
    </row>
    <row r="541" spans="1:9" ht="39" x14ac:dyDescent="0.25">
      <c r="A541" s="43" t="s">
        <v>38</v>
      </c>
      <c r="B541" s="30" t="s">
        <v>38</v>
      </c>
      <c r="C541" s="35" t="s">
        <v>6</v>
      </c>
      <c r="D541" s="30" t="s">
        <v>676</v>
      </c>
      <c r="E541" s="30"/>
      <c r="F541" s="30" t="s">
        <v>685</v>
      </c>
      <c r="G541" s="34"/>
      <c r="H541" s="70">
        <v>3</v>
      </c>
      <c r="I541" s="8">
        <v>0.5</v>
      </c>
    </row>
    <row r="542" spans="1:9" ht="26.25" x14ac:dyDescent="0.25">
      <c r="A542" s="43" t="s">
        <v>38</v>
      </c>
      <c r="B542" s="30" t="s">
        <v>38</v>
      </c>
      <c r="C542" s="35" t="s">
        <v>6</v>
      </c>
      <c r="D542" s="30" t="s">
        <v>677</v>
      </c>
      <c r="E542" s="30"/>
      <c r="F542" s="30" t="s">
        <v>686</v>
      </c>
      <c r="G542" s="34"/>
      <c r="H542" s="70">
        <v>3</v>
      </c>
      <c r="I542" s="8">
        <v>0.25</v>
      </c>
    </row>
    <row r="543" spans="1:9" ht="26.25" x14ac:dyDescent="0.25">
      <c r="A543" s="43" t="s">
        <v>38</v>
      </c>
      <c r="B543" s="30" t="s">
        <v>38</v>
      </c>
      <c r="C543" s="35" t="s">
        <v>6</v>
      </c>
      <c r="D543" s="30" t="s">
        <v>678</v>
      </c>
      <c r="E543" s="30"/>
      <c r="F543" s="30" t="s">
        <v>687</v>
      </c>
      <c r="G543" s="34"/>
      <c r="H543" s="70">
        <v>3</v>
      </c>
      <c r="I543" s="8">
        <v>0.25</v>
      </c>
    </row>
    <row r="544" spans="1:9" ht="26.25" x14ac:dyDescent="0.25">
      <c r="A544" s="43" t="s">
        <v>38</v>
      </c>
      <c r="B544" s="30" t="s">
        <v>38</v>
      </c>
      <c r="C544" s="35" t="s">
        <v>6</v>
      </c>
      <c r="D544" s="30" t="s">
        <v>679</v>
      </c>
      <c r="E544" s="30"/>
      <c r="F544" s="30" t="s">
        <v>688</v>
      </c>
      <c r="G544" s="34"/>
      <c r="H544" s="70">
        <v>3</v>
      </c>
      <c r="I544" s="8">
        <v>0.25</v>
      </c>
    </row>
    <row r="545" spans="1:9" ht="26.25" x14ac:dyDescent="0.25">
      <c r="A545" s="43" t="s">
        <v>38</v>
      </c>
      <c r="B545" s="30" t="s">
        <v>38</v>
      </c>
      <c r="C545" s="35" t="s">
        <v>6</v>
      </c>
      <c r="D545" s="30" t="s">
        <v>437</v>
      </c>
      <c r="E545" s="30"/>
      <c r="F545" s="30" t="s">
        <v>689</v>
      </c>
      <c r="G545" s="34"/>
      <c r="H545" s="70">
        <v>3</v>
      </c>
      <c r="I545" s="8">
        <v>0.25</v>
      </c>
    </row>
    <row r="546" spans="1:9" ht="39" x14ac:dyDescent="0.25">
      <c r="A546" s="43" t="s">
        <v>38</v>
      </c>
      <c r="B546" s="30" t="s">
        <v>38</v>
      </c>
      <c r="C546" s="35" t="s">
        <v>6</v>
      </c>
      <c r="D546" s="30" t="s">
        <v>690</v>
      </c>
      <c r="E546" s="30"/>
      <c r="F546" s="30" t="s">
        <v>680</v>
      </c>
      <c r="G546" s="34"/>
      <c r="H546" s="70">
        <v>3</v>
      </c>
      <c r="I546" s="8">
        <v>0.2</v>
      </c>
    </row>
    <row r="547" spans="1:9" ht="26.25" x14ac:dyDescent="0.25">
      <c r="A547" s="43" t="s">
        <v>38</v>
      </c>
      <c r="B547" s="30" t="s">
        <v>38</v>
      </c>
      <c r="C547" s="35" t="s">
        <v>6</v>
      </c>
      <c r="D547" s="30" t="s">
        <v>681</v>
      </c>
      <c r="E547" s="30"/>
      <c r="F547" s="30" t="s">
        <v>681</v>
      </c>
      <c r="G547" s="34"/>
      <c r="H547" s="70">
        <v>3</v>
      </c>
      <c r="I547" s="8">
        <v>0.1</v>
      </c>
    </row>
    <row r="548" spans="1:9" ht="26.25" x14ac:dyDescent="0.25">
      <c r="A548" s="43" t="s">
        <v>38</v>
      </c>
      <c r="B548" s="30" t="s">
        <v>38</v>
      </c>
      <c r="C548" s="35" t="s">
        <v>6</v>
      </c>
      <c r="D548" s="30" t="s">
        <v>682</v>
      </c>
      <c r="E548" s="30"/>
      <c r="F548" s="30" t="s">
        <v>682</v>
      </c>
      <c r="G548" s="34"/>
      <c r="H548" s="70">
        <v>3</v>
      </c>
      <c r="I548" s="8">
        <v>0.25</v>
      </c>
    </row>
    <row r="549" spans="1:9" ht="64.5" x14ac:dyDescent="0.25">
      <c r="A549" s="43" t="s">
        <v>38</v>
      </c>
      <c r="B549" s="30" t="s">
        <v>38</v>
      </c>
      <c r="C549" s="35" t="s">
        <v>6</v>
      </c>
      <c r="D549" s="30" t="s">
        <v>683</v>
      </c>
      <c r="E549" s="30"/>
      <c r="F549" s="30" t="s">
        <v>683</v>
      </c>
      <c r="G549" s="34"/>
      <c r="H549" s="70">
        <v>3</v>
      </c>
      <c r="I549" s="8">
        <v>0.3</v>
      </c>
    </row>
    <row r="550" spans="1:9" ht="102.75" x14ac:dyDescent="0.25">
      <c r="A550" s="43" t="s">
        <v>38</v>
      </c>
      <c r="B550" s="30" t="s">
        <v>38</v>
      </c>
      <c r="C550" s="35" t="s">
        <v>6</v>
      </c>
      <c r="D550" s="30" t="s">
        <v>684</v>
      </c>
      <c r="E550" s="30"/>
      <c r="F550" s="30" t="s">
        <v>684</v>
      </c>
      <c r="G550" s="34"/>
      <c r="H550" s="70">
        <v>3</v>
      </c>
      <c r="I550" s="8">
        <v>0.25</v>
      </c>
    </row>
    <row r="551" spans="1:9" ht="26.25" x14ac:dyDescent="0.25">
      <c r="A551" s="43" t="s">
        <v>675</v>
      </c>
      <c r="B551" s="27" t="s">
        <v>691</v>
      </c>
      <c r="C551" s="17"/>
      <c r="D551" s="17" t="s">
        <v>38</v>
      </c>
      <c r="E551" s="17" t="s">
        <v>38</v>
      </c>
      <c r="F551" s="17" t="s">
        <v>38</v>
      </c>
      <c r="G551" s="17" t="s">
        <v>38</v>
      </c>
      <c r="H551" s="67"/>
      <c r="I551" s="18" t="s">
        <v>38</v>
      </c>
    </row>
    <row r="552" spans="1:9" ht="26.25" x14ac:dyDescent="0.25">
      <c r="A552" s="35"/>
      <c r="B552" s="30"/>
      <c r="C552" s="26" t="s">
        <v>7</v>
      </c>
      <c r="D552" s="30" t="s">
        <v>692</v>
      </c>
      <c r="E552" s="30" t="s">
        <v>38</v>
      </c>
      <c r="F552" s="30" t="s">
        <v>38</v>
      </c>
      <c r="G552" s="12"/>
      <c r="H552" s="70">
        <v>5</v>
      </c>
      <c r="I552" s="8">
        <v>0.5</v>
      </c>
    </row>
    <row r="553" spans="1:9" x14ac:dyDescent="0.25">
      <c r="A553" s="35"/>
      <c r="B553" s="30"/>
      <c r="C553" s="26"/>
      <c r="D553" s="30" t="s">
        <v>38</v>
      </c>
      <c r="E553" s="37">
        <v>0</v>
      </c>
      <c r="F553" s="30" t="s">
        <v>693</v>
      </c>
      <c r="G553" s="28"/>
      <c r="H553" s="66"/>
      <c r="I553" s="6"/>
    </row>
    <row r="554" spans="1:9" ht="26.25" x14ac:dyDescent="0.25">
      <c r="A554" s="35"/>
      <c r="B554" s="30"/>
      <c r="C554" s="26"/>
      <c r="D554" s="30" t="s">
        <v>38</v>
      </c>
      <c r="E554" s="37">
        <v>1</v>
      </c>
      <c r="F554" s="30" t="s">
        <v>694</v>
      </c>
      <c r="G554" s="28"/>
      <c r="H554" s="66"/>
      <c r="I554" s="6"/>
    </row>
    <row r="555" spans="1:9" x14ac:dyDescent="0.25">
      <c r="A555" s="35"/>
      <c r="B555" s="30"/>
      <c r="C555" s="26"/>
      <c r="D555" s="30" t="s">
        <v>38</v>
      </c>
      <c r="E555" s="37">
        <v>2</v>
      </c>
      <c r="F555" s="30" t="s">
        <v>695</v>
      </c>
      <c r="G555" s="28"/>
      <c r="H555" s="66"/>
      <c r="I555" s="6"/>
    </row>
    <row r="556" spans="1:9" x14ac:dyDescent="0.25">
      <c r="A556" s="35"/>
      <c r="B556" s="30"/>
      <c r="C556" s="26"/>
      <c r="D556" s="30" t="s">
        <v>38</v>
      </c>
      <c r="E556" s="37">
        <v>3</v>
      </c>
      <c r="F556" s="30" t="s">
        <v>71</v>
      </c>
      <c r="G556" s="28"/>
      <c r="H556" s="66"/>
      <c r="I556" s="6"/>
    </row>
    <row r="557" spans="1:9" x14ac:dyDescent="0.25">
      <c r="A557" s="35"/>
      <c r="B557" s="30"/>
      <c r="C557" s="26" t="s">
        <v>7</v>
      </c>
      <c r="D557" s="30" t="s">
        <v>696</v>
      </c>
      <c r="E557" s="30" t="s">
        <v>38</v>
      </c>
      <c r="F557" s="30" t="s">
        <v>38</v>
      </c>
      <c r="G557" s="12"/>
      <c r="H557" s="70">
        <v>5</v>
      </c>
      <c r="I557" s="8">
        <v>0.5</v>
      </c>
    </row>
    <row r="558" spans="1:9" x14ac:dyDescent="0.25">
      <c r="A558" s="35"/>
      <c r="B558" s="30"/>
      <c r="C558" s="26"/>
      <c r="D558" s="30" t="s">
        <v>38</v>
      </c>
      <c r="E558" s="37">
        <v>0</v>
      </c>
      <c r="F558" s="30" t="s">
        <v>697</v>
      </c>
      <c r="G558" s="28"/>
      <c r="H558" s="66"/>
      <c r="I558" s="6"/>
    </row>
    <row r="559" spans="1:9" ht="39" x14ac:dyDescent="0.25">
      <c r="A559" s="35"/>
      <c r="B559" s="30"/>
      <c r="C559" s="26"/>
      <c r="D559" s="30" t="s">
        <v>38</v>
      </c>
      <c r="E559" s="37">
        <v>1</v>
      </c>
      <c r="F559" s="30" t="s">
        <v>698</v>
      </c>
      <c r="G559" s="28"/>
      <c r="H559" s="66"/>
      <c r="I559" s="6"/>
    </row>
    <row r="560" spans="1:9" ht="26.25" x14ac:dyDescent="0.25">
      <c r="A560" s="35"/>
      <c r="B560" s="30"/>
      <c r="C560" s="26"/>
      <c r="D560" s="30" t="s">
        <v>38</v>
      </c>
      <c r="E560" s="37">
        <v>2</v>
      </c>
      <c r="F560" s="30" t="s">
        <v>699</v>
      </c>
      <c r="G560" s="28"/>
      <c r="H560" s="66"/>
      <c r="I560" s="6"/>
    </row>
    <row r="561" spans="1:9" x14ac:dyDescent="0.25">
      <c r="A561" s="35"/>
      <c r="B561" s="30"/>
      <c r="C561" s="26"/>
      <c r="D561" s="30" t="s">
        <v>38</v>
      </c>
      <c r="E561" s="37">
        <v>3</v>
      </c>
      <c r="F561" s="30" t="s">
        <v>71</v>
      </c>
      <c r="G561" s="28"/>
      <c r="H561" s="66"/>
      <c r="I561" s="6"/>
    </row>
    <row r="562" spans="1:9" x14ac:dyDescent="0.25">
      <c r="A562" s="35"/>
      <c r="B562" s="30"/>
      <c r="C562" s="26" t="s">
        <v>7</v>
      </c>
      <c r="D562" s="30" t="s">
        <v>700</v>
      </c>
      <c r="E562" s="30" t="s">
        <v>38</v>
      </c>
      <c r="F562" s="30" t="s">
        <v>38</v>
      </c>
      <c r="G562" s="12"/>
      <c r="H562" s="70">
        <v>5</v>
      </c>
      <c r="I562" s="8">
        <v>0.5</v>
      </c>
    </row>
    <row r="563" spans="1:9" x14ac:dyDescent="0.25">
      <c r="A563" s="35"/>
      <c r="B563" s="30"/>
      <c r="C563" s="26"/>
      <c r="D563" s="30" t="s">
        <v>38</v>
      </c>
      <c r="E563" s="37">
        <v>0</v>
      </c>
      <c r="F563" s="30" t="s">
        <v>495</v>
      </c>
      <c r="G563" s="28"/>
      <c r="H563" s="66"/>
      <c r="I563" s="6"/>
    </row>
    <row r="564" spans="1:9" ht="26.25" x14ac:dyDescent="0.25">
      <c r="A564" s="35"/>
      <c r="B564" s="30"/>
      <c r="C564" s="26"/>
      <c r="D564" s="30" t="s">
        <v>38</v>
      </c>
      <c r="E564" s="37">
        <v>1</v>
      </c>
      <c r="F564" s="30" t="s">
        <v>701</v>
      </c>
      <c r="G564" s="28"/>
      <c r="H564" s="66"/>
      <c r="I564" s="6"/>
    </row>
    <row r="565" spans="1:9" x14ac:dyDescent="0.25">
      <c r="A565" s="35"/>
      <c r="B565" s="30"/>
      <c r="C565" s="26"/>
      <c r="D565" s="30" t="s">
        <v>38</v>
      </c>
      <c r="E565" s="37">
        <v>2</v>
      </c>
      <c r="F565" s="30" t="s">
        <v>702</v>
      </c>
      <c r="G565" s="28"/>
      <c r="H565" s="66"/>
      <c r="I565" s="6"/>
    </row>
    <row r="566" spans="1:9" x14ac:dyDescent="0.25">
      <c r="A566" s="35"/>
      <c r="B566" s="30"/>
      <c r="C566" s="26"/>
      <c r="D566" s="30" t="s">
        <v>38</v>
      </c>
      <c r="E566" s="37">
        <v>3</v>
      </c>
      <c r="F566" s="30" t="s">
        <v>71</v>
      </c>
      <c r="G566" s="28"/>
      <c r="H566" s="66"/>
      <c r="I566" s="6"/>
    </row>
    <row r="567" spans="1:9" x14ac:dyDescent="0.25">
      <c r="A567" s="35"/>
      <c r="B567" s="30"/>
      <c r="C567" s="26" t="s">
        <v>7</v>
      </c>
      <c r="D567" s="30" t="s">
        <v>703</v>
      </c>
      <c r="E567" s="30" t="s">
        <v>38</v>
      </c>
      <c r="F567" s="30" t="s">
        <v>38</v>
      </c>
      <c r="G567" s="12"/>
      <c r="H567" s="70">
        <v>5</v>
      </c>
      <c r="I567" s="8">
        <v>0.5</v>
      </c>
    </row>
    <row r="568" spans="1:9" ht="26.25" x14ac:dyDescent="0.25">
      <c r="A568" s="35"/>
      <c r="B568" s="30"/>
      <c r="C568" s="26"/>
      <c r="D568" s="30" t="s">
        <v>38</v>
      </c>
      <c r="E568" s="37">
        <v>0</v>
      </c>
      <c r="F568" s="30" t="s">
        <v>704</v>
      </c>
      <c r="G568" s="28"/>
      <c r="H568" s="66"/>
      <c r="I568" s="6"/>
    </row>
    <row r="569" spans="1:9" ht="64.5" x14ac:dyDescent="0.25">
      <c r="A569" s="35"/>
      <c r="B569" s="30"/>
      <c r="C569" s="26"/>
      <c r="D569" s="30" t="s">
        <v>38</v>
      </c>
      <c r="E569" s="37">
        <v>1</v>
      </c>
      <c r="F569" s="30" t="s">
        <v>705</v>
      </c>
      <c r="G569" s="28"/>
      <c r="H569" s="66"/>
      <c r="I569" s="6"/>
    </row>
    <row r="570" spans="1:9" ht="64.5" x14ac:dyDescent="0.25">
      <c r="A570" s="35"/>
      <c r="B570" s="30"/>
      <c r="C570" s="26"/>
      <c r="D570" s="30" t="s">
        <v>38</v>
      </c>
      <c r="E570" s="37">
        <v>2</v>
      </c>
      <c r="F570" s="30" t="s">
        <v>706</v>
      </c>
      <c r="G570" s="28"/>
      <c r="H570" s="66"/>
      <c r="I570" s="6"/>
    </row>
    <row r="571" spans="1:9" x14ac:dyDescent="0.25">
      <c r="A571" s="35"/>
      <c r="B571" s="30"/>
      <c r="C571" s="26"/>
      <c r="D571" s="30" t="s">
        <v>38</v>
      </c>
      <c r="E571" s="37">
        <v>3</v>
      </c>
      <c r="F571" s="30" t="s">
        <v>71</v>
      </c>
      <c r="G571" s="28"/>
      <c r="H571" s="66"/>
      <c r="I571" s="6"/>
    </row>
    <row r="572" spans="1:9" x14ac:dyDescent="0.25">
      <c r="A572" s="35"/>
      <c r="B572" s="30"/>
      <c r="C572" s="26" t="s">
        <v>7</v>
      </c>
      <c r="D572" s="30" t="s">
        <v>549</v>
      </c>
      <c r="E572" s="30" t="s">
        <v>38</v>
      </c>
      <c r="F572" s="30" t="s">
        <v>38</v>
      </c>
      <c r="G572" s="12"/>
      <c r="H572" s="70">
        <v>5</v>
      </c>
      <c r="I572" s="8">
        <v>0.4</v>
      </c>
    </row>
    <row r="573" spans="1:9" x14ac:dyDescent="0.25">
      <c r="A573" s="35"/>
      <c r="B573" s="30"/>
      <c r="C573" s="26"/>
      <c r="D573" s="30" t="s">
        <v>38</v>
      </c>
      <c r="E573" s="37">
        <v>0</v>
      </c>
      <c r="F573" s="30" t="s">
        <v>707</v>
      </c>
      <c r="G573" s="28"/>
      <c r="H573" s="66"/>
      <c r="I573" s="6"/>
    </row>
    <row r="574" spans="1:9" ht="26.25" x14ac:dyDescent="0.25">
      <c r="A574" s="35"/>
      <c r="B574" s="30"/>
      <c r="C574" s="26"/>
      <c r="D574" s="30" t="s">
        <v>38</v>
      </c>
      <c r="E574" s="37">
        <v>1</v>
      </c>
      <c r="F574" s="30" t="s">
        <v>708</v>
      </c>
      <c r="G574" s="28"/>
      <c r="H574" s="66"/>
      <c r="I574" s="6"/>
    </row>
    <row r="575" spans="1:9" ht="26.25" x14ac:dyDescent="0.25">
      <c r="A575" s="35"/>
      <c r="B575" s="30"/>
      <c r="C575" s="26"/>
      <c r="D575" s="30" t="s">
        <v>38</v>
      </c>
      <c r="E575" s="37">
        <v>2</v>
      </c>
      <c r="F575" s="30" t="s">
        <v>709</v>
      </c>
      <c r="G575" s="28"/>
      <c r="H575" s="66"/>
      <c r="I575" s="6"/>
    </row>
    <row r="576" spans="1:9" x14ac:dyDescent="0.25">
      <c r="A576" s="35"/>
      <c r="B576" s="30"/>
      <c r="C576" s="26"/>
      <c r="D576" s="30" t="s">
        <v>38</v>
      </c>
      <c r="E576" s="37">
        <v>3</v>
      </c>
      <c r="F576" s="30" t="s">
        <v>97</v>
      </c>
      <c r="G576" s="28"/>
      <c r="H576" s="66"/>
      <c r="I576" s="6"/>
    </row>
    <row r="577" spans="1:9" ht="26.25" x14ac:dyDescent="0.25">
      <c r="A577" s="35"/>
      <c r="B577" s="30"/>
      <c r="C577" s="26" t="s">
        <v>7</v>
      </c>
      <c r="D577" s="30" t="s">
        <v>710</v>
      </c>
      <c r="E577" s="30" t="s">
        <v>38</v>
      </c>
      <c r="F577" s="30" t="s">
        <v>38</v>
      </c>
      <c r="G577" s="12"/>
      <c r="H577" s="70">
        <v>5</v>
      </c>
      <c r="I577" s="8">
        <v>0.4</v>
      </c>
    </row>
    <row r="578" spans="1:9" ht="26.25" x14ac:dyDescent="0.25">
      <c r="A578" s="35"/>
      <c r="B578" s="30"/>
      <c r="C578" s="26"/>
      <c r="D578" s="30" t="s">
        <v>38</v>
      </c>
      <c r="E578" s="37">
        <v>0</v>
      </c>
      <c r="F578" s="30" t="s">
        <v>711</v>
      </c>
      <c r="G578" s="28"/>
      <c r="H578" s="66"/>
      <c r="I578" s="6"/>
    </row>
    <row r="579" spans="1:9" ht="26.25" x14ac:dyDescent="0.25">
      <c r="A579" s="35"/>
      <c r="B579" s="30"/>
      <c r="C579" s="26"/>
      <c r="D579" s="30" t="s">
        <v>38</v>
      </c>
      <c r="E579" s="37">
        <v>1</v>
      </c>
      <c r="F579" s="30" t="s">
        <v>712</v>
      </c>
      <c r="G579" s="28"/>
      <c r="H579" s="66"/>
      <c r="I579" s="6"/>
    </row>
    <row r="580" spans="1:9" ht="26.25" x14ac:dyDescent="0.25">
      <c r="A580" s="35"/>
      <c r="B580" s="30"/>
      <c r="C580" s="26"/>
      <c r="D580" s="30" t="s">
        <v>38</v>
      </c>
      <c r="E580" s="37">
        <v>2</v>
      </c>
      <c r="F580" s="30" t="s">
        <v>713</v>
      </c>
      <c r="G580" s="28"/>
      <c r="H580" s="66"/>
      <c r="I580" s="6"/>
    </row>
    <row r="581" spans="1:9" x14ac:dyDescent="0.25">
      <c r="A581" s="35"/>
      <c r="B581" s="30"/>
      <c r="C581" s="26"/>
      <c r="D581" s="30" t="s">
        <v>38</v>
      </c>
      <c r="E581" s="37">
        <v>3</v>
      </c>
      <c r="F581" s="30" t="s">
        <v>71</v>
      </c>
      <c r="G581" s="28"/>
      <c r="H581" s="66"/>
      <c r="I581" s="6"/>
    </row>
    <row r="582" spans="1:9" x14ac:dyDescent="0.25">
      <c r="A582" s="35"/>
      <c r="B582" s="30"/>
      <c r="C582" s="26" t="s">
        <v>7</v>
      </c>
      <c r="D582" s="30" t="s">
        <v>714</v>
      </c>
      <c r="E582" s="30" t="s">
        <v>38</v>
      </c>
      <c r="F582" s="30" t="s">
        <v>38</v>
      </c>
      <c r="G582" s="12"/>
      <c r="H582" s="70">
        <v>5</v>
      </c>
      <c r="I582" s="8">
        <v>0.2</v>
      </c>
    </row>
    <row r="583" spans="1:9" x14ac:dyDescent="0.25">
      <c r="A583" s="35"/>
      <c r="B583" s="30"/>
      <c r="C583" s="26"/>
      <c r="D583" s="30" t="s">
        <v>38</v>
      </c>
      <c r="E583" s="37">
        <v>0</v>
      </c>
      <c r="F583" s="30" t="s">
        <v>715</v>
      </c>
      <c r="G583" s="28"/>
      <c r="H583" s="66"/>
      <c r="I583" s="6"/>
    </row>
    <row r="584" spans="1:9" x14ac:dyDescent="0.25">
      <c r="A584" s="35"/>
      <c r="B584" s="30"/>
      <c r="C584" s="26"/>
      <c r="D584" s="30" t="s">
        <v>38</v>
      </c>
      <c r="E584" s="37">
        <v>1</v>
      </c>
      <c r="F584" s="30" t="s">
        <v>716</v>
      </c>
      <c r="G584" s="28"/>
      <c r="H584" s="66"/>
      <c r="I584" s="6"/>
    </row>
    <row r="585" spans="1:9" x14ac:dyDescent="0.25">
      <c r="A585" s="35"/>
      <c r="B585" s="30"/>
      <c r="C585" s="26"/>
      <c r="D585" s="30" t="s">
        <v>38</v>
      </c>
      <c r="E585" s="37">
        <v>2</v>
      </c>
      <c r="F585" s="30" t="s">
        <v>717</v>
      </c>
      <c r="G585" s="28"/>
      <c r="H585" s="66"/>
      <c r="I585" s="6"/>
    </row>
    <row r="586" spans="1:9" x14ac:dyDescent="0.25">
      <c r="A586" s="35"/>
      <c r="B586" s="30"/>
      <c r="C586" s="26"/>
      <c r="D586" s="30" t="s">
        <v>38</v>
      </c>
      <c r="E586" s="37">
        <v>3</v>
      </c>
      <c r="F586" s="30" t="s">
        <v>718</v>
      </c>
      <c r="G586" s="28"/>
      <c r="H586" s="66"/>
      <c r="I586" s="6"/>
    </row>
    <row r="587" spans="1:9" x14ac:dyDescent="0.25">
      <c r="A587" s="35"/>
      <c r="B587" s="30"/>
      <c r="C587" s="26" t="s">
        <v>7</v>
      </c>
      <c r="D587" s="30" t="s">
        <v>719</v>
      </c>
      <c r="E587" s="30" t="s">
        <v>38</v>
      </c>
      <c r="F587" s="30" t="s">
        <v>38</v>
      </c>
      <c r="G587" s="12"/>
      <c r="H587" s="70">
        <v>5</v>
      </c>
      <c r="I587" s="8">
        <v>0.5</v>
      </c>
    </row>
    <row r="588" spans="1:9" x14ac:dyDescent="0.25">
      <c r="A588" s="35"/>
      <c r="B588" s="30"/>
      <c r="C588" s="26"/>
      <c r="D588" s="30" t="s">
        <v>38</v>
      </c>
      <c r="E588" s="37">
        <v>0</v>
      </c>
      <c r="F588" s="30" t="s">
        <v>720</v>
      </c>
      <c r="G588" s="28"/>
      <c r="H588" s="66"/>
      <c r="I588" s="6"/>
    </row>
    <row r="589" spans="1:9" x14ac:dyDescent="0.25">
      <c r="A589" s="35"/>
      <c r="B589" s="30"/>
      <c r="C589" s="26"/>
      <c r="D589" s="30" t="s">
        <v>38</v>
      </c>
      <c r="E589" s="37">
        <v>1</v>
      </c>
      <c r="F589" s="30" t="s">
        <v>721</v>
      </c>
      <c r="G589" s="28"/>
      <c r="H589" s="66"/>
      <c r="I589" s="6"/>
    </row>
    <row r="590" spans="1:9" ht="26.25" x14ac:dyDescent="0.25">
      <c r="A590" s="35"/>
      <c r="B590" s="30"/>
      <c r="C590" s="26"/>
      <c r="D590" s="30" t="s">
        <v>38</v>
      </c>
      <c r="E590" s="37">
        <v>2</v>
      </c>
      <c r="F590" s="30" t="s">
        <v>722</v>
      </c>
      <c r="G590" s="28"/>
      <c r="H590" s="66"/>
      <c r="I590" s="6"/>
    </row>
    <row r="591" spans="1:9" x14ac:dyDescent="0.25">
      <c r="A591" s="35"/>
      <c r="B591" s="30"/>
      <c r="C591" s="26"/>
      <c r="D591" s="30" t="s">
        <v>38</v>
      </c>
      <c r="E591" s="37">
        <v>3</v>
      </c>
      <c r="F591" s="30" t="s">
        <v>97</v>
      </c>
      <c r="G591" s="28"/>
      <c r="H591" s="66"/>
      <c r="I591" s="6"/>
    </row>
    <row r="592" spans="1:9" x14ac:dyDescent="0.25">
      <c r="A592" s="35"/>
      <c r="B592" s="30"/>
      <c r="C592" s="26" t="s">
        <v>7</v>
      </c>
      <c r="D592" s="30" t="s">
        <v>723</v>
      </c>
      <c r="E592" s="30" t="s">
        <v>38</v>
      </c>
      <c r="F592" s="30" t="s">
        <v>38</v>
      </c>
      <c r="G592" s="12"/>
      <c r="H592" s="70">
        <v>5</v>
      </c>
      <c r="I592" s="8">
        <v>0.5</v>
      </c>
    </row>
    <row r="593" spans="1:9" ht="26.25" x14ac:dyDescent="0.25">
      <c r="A593" s="35"/>
      <c r="B593" s="30"/>
      <c r="C593" s="26"/>
      <c r="D593" s="30" t="s">
        <v>38</v>
      </c>
      <c r="E593" s="37">
        <v>0</v>
      </c>
      <c r="F593" s="30" t="s">
        <v>724</v>
      </c>
      <c r="G593" s="28"/>
      <c r="H593" s="66"/>
      <c r="I593" s="6"/>
    </row>
    <row r="594" spans="1:9" ht="26.25" x14ac:dyDescent="0.25">
      <c r="A594" s="35"/>
      <c r="B594" s="30"/>
      <c r="C594" s="26"/>
      <c r="D594" s="30" t="s">
        <v>38</v>
      </c>
      <c r="E594" s="37">
        <v>1</v>
      </c>
      <c r="F594" s="30" t="s">
        <v>725</v>
      </c>
      <c r="G594" s="28"/>
      <c r="H594" s="66"/>
      <c r="I594" s="6"/>
    </row>
    <row r="595" spans="1:9" ht="26.25" x14ac:dyDescent="0.25">
      <c r="A595" s="35"/>
      <c r="B595" s="30"/>
      <c r="C595" s="26"/>
      <c r="D595" s="30" t="s">
        <v>38</v>
      </c>
      <c r="E595" s="37">
        <v>2</v>
      </c>
      <c r="F595" s="30" t="s">
        <v>726</v>
      </c>
      <c r="G595" s="28"/>
      <c r="H595" s="66"/>
      <c r="I595" s="6"/>
    </row>
    <row r="596" spans="1:9" x14ac:dyDescent="0.25">
      <c r="A596" s="35"/>
      <c r="B596" s="30"/>
      <c r="C596" s="26"/>
      <c r="D596" s="30" t="s">
        <v>38</v>
      </c>
      <c r="E596" s="37">
        <v>3</v>
      </c>
      <c r="F596" s="30" t="s">
        <v>71</v>
      </c>
      <c r="G596" s="28"/>
      <c r="H596" s="66"/>
      <c r="I596" s="6"/>
    </row>
    <row r="597" spans="1:9" ht="18.75" x14ac:dyDescent="0.25">
      <c r="F597" s="21" t="s">
        <v>12</v>
      </c>
      <c r="G597" s="21"/>
      <c r="H597" s="63"/>
      <c r="I597" s="23">
        <f>SUM(I492,I353,I336,I307,I293,I263,I208,I150,I10)</f>
        <v>100</v>
      </c>
    </row>
  </sheetData>
  <phoneticPr fontId="11"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ErrorMessage="1">
          <x14:formula1>
            <xm:f>'C:\Users\user1\Desktop\World Skills\КО 2022\В1\[Критерии оценки 2022 В.1.xlsx]Справочник валидация'!#REF!</xm:f>
          </x14:formula1>
          <xm:sqref>H351 H337 H340 H481 H354 H397 H433 H444 H450 H493 H506 H511 H513 H519 H528 H540 H551</xm:sqref>
        </x14:dataValidation>
        <x14:dataValidation type="list" allowBlank="1" showInputMessage="1" showErrorMessage="1">
          <x14:formula1>
            <xm:f>'Перечень профессиональных задач'!$A$2:$A$8</xm:f>
          </x14:formula1>
          <xm:sqref>H338:H339 H352 H341:H350 H355:H357 H362 H367 H372 H377 H382 H387 H392 H398 H403 H408 H413 H418 H423 H428 H434 H439 H445 H451 H456 H461 H466 H471 H476 H482 H487 H494:H505 H507:H510 H512 H514:H518 H520:H527 H529:H539 H541:H550 H552 H557 H562 H567 H572 H577 H582 H587 H592 H12 H17 H22 H27 H32 H37 H42 H47 H53 H58 H63 H68 H73 H78 H84 H90 H95 H100 H105 H110 H116 H122 H128:H149 H152:H171 H173:H175 H177:H184 H186:H192 H194:H205 H207 H210:H226 H228:H234 H236:H259 H261:H262 H265:H267 H269:H271 H273 H278 H283 H288 H295:H298 H300:H304 H306 H309:H312 H314:H331 H333:H335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31" sqref="B31"/>
    </sheetView>
  </sheetViews>
  <sheetFormatPr defaultColWidth="10.625" defaultRowHeight="15.75" x14ac:dyDescent="0.25"/>
  <cols>
    <col min="2" max="2" width="64.375" style="3" customWidth="1"/>
  </cols>
  <sheetData>
    <row r="1" spans="1:2" ht="27.95" customHeight="1" x14ac:dyDescent="0.25">
      <c r="A1" s="73" t="s">
        <v>19</v>
      </c>
      <c r="B1" s="73"/>
    </row>
    <row r="2" spans="1:2" x14ac:dyDescent="0.25">
      <c r="A2" s="61">
        <v>1</v>
      </c>
      <c r="B2" s="44" t="s">
        <v>56</v>
      </c>
    </row>
    <row r="3" spans="1:2" x14ac:dyDescent="0.25">
      <c r="A3" s="61">
        <v>2</v>
      </c>
      <c r="B3" s="45" t="s">
        <v>57</v>
      </c>
    </row>
    <row r="4" spans="1:2" x14ac:dyDescent="0.25">
      <c r="A4" s="61">
        <v>3</v>
      </c>
      <c r="B4" s="45" t="s">
        <v>727</v>
      </c>
    </row>
    <row r="5" spans="1:2" x14ac:dyDescent="0.25">
      <c r="A5" s="61">
        <v>4</v>
      </c>
      <c r="B5" s="45" t="s">
        <v>728</v>
      </c>
    </row>
    <row r="6" spans="1:2" x14ac:dyDescent="0.25">
      <c r="A6" s="61">
        <v>5</v>
      </c>
      <c r="B6" s="45" t="s">
        <v>729</v>
      </c>
    </row>
    <row r="7" spans="1:2" x14ac:dyDescent="0.25">
      <c r="A7" s="61">
        <v>6</v>
      </c>
      <c r="B7" s="45" t="s">
        <v>730</v>
      </c>
    </row>
    <row r="8" spans="1:2" x14ac:dyDescent="0.25">
      <c r="A8" s="61">
        <v>7</v>
      </c>
      <c r="B8" s="45" t="s">
        <v>731</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Гузель Хаертдинова</cp:lastModifiedBy>
  <dcterms:created xsi:type="dcterms:W3CDTF">2022-11-09T22:53:43Z</dcterms:created>
  <dcterms:modified xsi:type="dcterms:W3CDTF">2023-02-16T10:49:18Z</dcterms:modified>
</cp:coreProperties>
</file>