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алярные и декоративные работы основные\"/>
    </mc:Choice>
  </mc:AlternateContent>
  <xr:revisionPtr revIDLastSave="0" documentId="13_ncr:1_{EF28364C-E97C-4117-842D-74DC86DFE3BC}" xr6:coauthVersionLast="46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  <sheet name="Лист1" sheetId="8" r:id="rId5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5" l="1"/>
  <c r="G24" i="5"/>
  <c r="G21" i="5"/>
  <c r="G19" i="5"/>
  <c r="G17" i="5"/>
  <c r="G39" i="1"/>
  <c r="G35" i="1"/>
  <c r="G30" i="1"/>
  <c r="G31" i="1"/>
  <c r="G32" i="1"/>
  <c r="G33" i="1"/>
  <c r="G34" i="1"/>
  <c r="G28" i="1"/>
  <c r="G27" i="1"/>
  <c r="G26" i="1"/>
  <c r="G29" i="1"/>
  <c r="K29" i="1"/>
  <c r="G25" i="1"/>
  <c r="G70" i="4"/>
  <c r="G69" i="4"/>
  <c r="G68" i="4"/>
</calcChain>
</file>

<file path=xl/sharedStrings.xml><?xml version="1.0" encoding="utf-8"?>
<sst xmlns="http://schemas.openxmlformats.org/spreadsheetml/2006/main" count="723" uniqueCount="263">
  <si>
    <t>шт</t>
  </si>
  <si>
    <t>Респиратор</t>
  </si>
  <si>
    <t>Перчатки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</si>
  <si>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</si>
  <si>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</si>
  <si>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</si>
  <si>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</si>
  <si>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</si>
  <si>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</si>
  <si>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</si>
  <si>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</si>
  <si>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</si>
  <si>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</si>
  <si>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</si>
  <si>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</si>
  <si>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</si>
  <si>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Запасной картридж для МФУ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</si>
  <si>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</si>
  <si>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</si>
  <si>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</si>
  <si>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</si>
  <si>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</si>
  <si>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</si>
  <si>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</si>
  <si>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</si>
  <si>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</si>
  <si>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</si>
  <si>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</si>
  <si>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</si>
  <si>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</si>
  <si>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</si>
  <si>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Розетка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</si>
  <si>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</si>
  <si>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</si>
  <si>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</si>
  <si>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</si>
  <si>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</si>
  <si>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</si>
  <si>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</si>
  <si>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Комментарии</t>
  </si>
  <si>
    <t>Личный инструмент конкурсанта</t>
  </si>
  <si>
    <t xml:space="preserve">Примечание </t>
  </si>
  <si>
    <t>Стеллаж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</si>
  <si>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(наименование компетенции)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</si>
  <si>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</si>
  <si>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Саенко Елена Николаевна</t>
    </r>
    <r>
      <rPr>
        <sz val="11"/>
        <rFont val="Times New Roman"/>
        <family val="1"/>
        <charset val="204"/>
      </rPr>
      <t>(+79275176122, L-s34@mail.ru)</t>
    </r>
  </si>
  <si>
    <t>Количество экспертов (в том числе с главным экспертом):48</t>
  </si>
  <si>
    <t>Количество конкурсантов (команд):46</t>
  </si>
  <si>
    <t>Даты проведения: 03.06.2023-14.06.2023</t>
  </si>
  <si>
    <t>Подведение сжатого воздуха (при необходимости): не требуется</t>
  </si>
  <si>
    <t>Подведение/ отведение ГХВС (при необходимости): требуется</t>
  </si>
  <si>
    <t>Покрытие пола: на усмотрение организаторов</t>
  </si>
  <si>
    <t>Контур заземления для электропитания и сети слаботочных подключений (при необходимости) : не требуется</t>
  </si>
  <si>
    <t xml:space="preserve">Электричество:  подключения к сети  по (220 Вольт)	</t>
  </si>
  <si>
    <t xml:space="preserve">Освещение: Допустимо верхнее искусственное освещение ( не менее 350 люкс) </t>
  </si>
  <si>
    <t>Площадь зоны: не менее 100 кв.м.</t>
  </si>
  <si>
    <t>Эталонный строительный уровень</t>
  </si>
  <si>
    <t>длинна 1500 мм,погрешность до 0,5 мм</t>
  </si>
  <si>
    <t>Контрольно измерительный инструмент</t>
  </si>
  <si>
    <t>Бочка пластиковая  100 л . под чистую воду.</t>
  </si>
  <si>
    <t>Инвентарь</t>
  </si>
  <si>
    <t>Бочка пластиковая  100 л . под грязную воду.</t>
  </si>
  <si>
    <t>Площадь зоны: не менее 16 кв.м.</t>
  </si>
  <si>
    <t>Освещение: Допустимо верхнее искусственное освещение ( не менее 300 люкс)</t>
  </si>
  <si>
    <t xml:space="preserve">Электричество: подключения к сети  по (220 Вольт)	</t>
  </si>
  <si>
    <t>Подведение/ отведение ГХВС (при необходимости) : не требуется</t>
  </si>
  <si>
    <t>Шкаф для одежды</t>
  </si>
  <si>
    <t>Запираемый на ключ</t>
  </si>
  <si>
    <t xml:space="preserve">шт </t>
  </si>
  <si>
    <t>Офисный</t>
  </si>
  <si>
    <t>Электричество: точка на 220 Вольт</t>
  </si>
  <si>
    <t>платик на 20 л</t>
  </si>
  <si>
    <t>1 на 2 участника</t>
  </si>
  <si>
    <t>Площадь зоны: не менее 36 кв.м.</t>
  </si>
  <si>
    <t>Освещение: Допустимо верхнее искусственное освещение ( не менее 350 люкс)</t>
  </si>
  <si>
    <t xml:space="preserve">Электричество: подключения к сети  (220 Вольт)	</t>
  </si>
  <si>
    <t>Ноутбук/компъютер</t>
  </si>
  <si>
    <t>операционная система Windows 10 или аналог, оперативная память
8 ГБ</t>
  </si>
  <si>
    <t xml:space="preserve">Програмное обеспечение  </t>
  </si>
  <si>
    <t>Word, Excel, NanoCAD, Power Point или эквивалент</t>
  </si>
  <si>
    <t>Проектор</t>
  </si>
  <si>
    <t xml:space="preserve"> Диагональ матрицы 0.55 " Кол-во матриц  3. Яркость  3600 lm. Тип лампы UHE/ Мощность лампы  210 Вт..Рабочий формат  4:3.Разрешение 1024 x 768</t>
  </si>
  <si>
    <t>Экран для проектора</t>
  </si>
  <si>
    <t>Белый, ширина не меннее 2 м.</t>
  </si>
  <si>
    <t>МФУ</t>
  </si>
  <si>
    <t>Принтер/сканер/копир/факс</t>
  </si>
  <si>
    <t>Важные характеристики отсутствуют</t>
  </si>
  <si>
    <t>Штанга на колесах, с крючками (не менее 12 крючков) или настенная.</t>
  </si>
  <si>
    <t>Удлинитель</t>
  </si>
  <si>
    <t>не менее 3 розеток</t>
  </si>
  <si>
    <t>Универсальная</t>
  </si>
  <si>
    <t>Углекислотный, универсальный переносной огнетушитель.</t>
  </si>
  <si>
    <t xml:space="preserve">Кулер </t>
  </si>
  <si>
    <t>Тип диспенсер  (холодная/горячая вода)</t>
  </si>
  <si>
    <t>Площадь зоны: на усмотрение организатора</t>
  </si>
  <si>
    <t xml:space="preserve">Освещение: Допустимо верхнее искусственное освещение ( не менее 300 люкс) </t>
  </si>
  <si>
    <t>Интернет : не требуется</t>
  </si>
  <si>
    <t>Электричество: 220 Вольт</t>
  </si>
  <si>
    <t>металлический с полками</t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</si>
  <si>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ГАПОУ Бузулукский строительный колледж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</si>
  <si>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г. Бузулука Оренбургской области.  1 микрорайон, дом 28</t>
    </r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</si>
  <si>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Оренбургская область</t>
    </r>
    <r>
      <rPr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РФ</t>
    </r>
  </si>
  <si>
    <t>Количество рабочих мест: 16</t>
  </si>
  <si>
    <t xml:space="preserve">1. Зона для работ предусмотренных в Модулях обязательных к выполнению (инвариант)  (16 рабочих мест) </t>
  </si>
  <si>
    <t xml:space="preserve">Электричество:  подключения к сети  (220 Вольт)	</t>
  </si>
  <si>
    <t>Покрытие пола: на усмотрение организатора</t>
  </si>
  <si>
    <t>Кюветка для малярных составов  240 (250*290, валики 200)</t>
  </si>
  <si>
    <t>Малярная пластмассовая ванночка  имеет размеры 290х270 мм и применяется для эффективного распределения краски по поверхности валика. Выполнена из пластмассы и имеет ножки для лучшей устойчивости. Рассчитана на большие объемы краски</t>
  </si>
  <si>
    <t>Инвентраь</t>
  </si>
  <si>
    <t>Кюветка для малярных составов  150*290 мм</t>
  </si>
  <si>
    <t xml:space="preserve">Малярная пластмассовая ванночка  имеет размеры 150*290 мми применяется для эффективного распределения краски по поверхности валика. Выполнена из пластмассы и имеет ножки для лучшей устойчивости. </t>
  </si>
  <si>
    <t xml:space="preserve">инвентарь </t>
  </si>
  <si>
    <t>Ручка телескопическая для валиков, 1,5-3 м</t>
  </si>
  <si>
    <t>Ручка телескопическая  используется совместно с валиком. Позволяет проводить покрасочные работы в сложных и труднодоступных местах без использования стремянки. Ручка имеет коническую и резьбовую систему крепления, металлический корпус, пластиковую рукоятку. Регулировка по длине: 1.5-3 м.</t>
  </si>
  <si>
    <t>инвентарь</t>
  </si>
  <si>
    <t>Стремянка алюминиевая  2-х сторонняя 4 ступени</t>
  </si>
  <si>
    <t>алюминиевая  2-х сторонняя 4 ступени</t>
  </si>
  <si>
    <t>Пушка тепловая</t>
  </si>
  <si>
    <t>Расход воздуха 
130 м³/ч
Термостат 
есть
Наличие сетевой вилки
вилка Schuko
Вес нетто 
1,7 кг
Напряжение
220 В
Мощность при обогреве 
2 кВт
Нагревательный элемент
керамический
Степень защиты
IP20
Класс электробезопасности
I
Частота
50 Гц
Напряжение: 220 В
Скорость реза для стекла 3 мм: 152 мм/мин
Лезвие:
Диаметр: 145 мм
Толщина: 1,27 мм
Размер алмазного зерна: 80</t>
  </si>
  <si>
    <t>Уровень 1метр</t>
  </si>
  <si>
    <t>Длина 1000 мм, погрешность  0,1-0,5 мм/м.</t>
  </si>
  <si>
    <t>Вспомогательное оборудование</t>
  </si>
  <si>
    <t xml:space="preserve">Уровень строительный </t>
  </si>
  <si>
    <t>Длина 1500 мм, погрешность  0,1-0,5 мм/м.</t>
  </si>
  <si>
    <t>Прожектора на штативе </t>
  </si>
  <si>
    <t>Материал корпуса:алюминий
Тип лампы:светодиоды
Мощность светильника:100 Вт
Элементы питания:сеть
Количество и напряжение элементов питания:220В
Диапазон рабочего напряжения:220-240 В</t>
  </si>
  <si>
    <t>оборудование</t>
  </si>
  <si>
    <t>Стол рабочий</t>
  </si>
  <si>
    <t>ведро с крышкой</t>
  </si>
  <si>
    <t>обьем 1л, прочный пластик.</t>
  </si>
  <si>
    <t xml:space="preserve">Ведро строительное. </t>
  </si>
  <si>
    <t>обьем 20л, пластиковое.</t>
  </si>
  <si>
    <t>обьем 5л, пластиковое.</t>
  </si>
  <si>
    <t>стол, размер не менее 800х1500мм из  ДСП, фанеры, ровная поверхность.</t>
  </si>
  <si>
    <t xml:space="preserve">Блок влагозащитных розеток </t>
  </si>
  <si>
    <t>Блок розеток (4шт) 220 вольт, влагозащитный, прорезиненный</t>
  </si>
  <si>
    <t>Техника безопасости</t>
  </si>
  <si>
    <t>Удлинитель,3 розеток</t>
  </si>
  <si>
    <t xml:space="preserve">Влагозащитный корпус, длина 10м, количество разеток 3. </t>
  </si>
  <si>
    <t>для укрывки пола</t>
  </si>
  <si>
    <t>ВА АК моющаяся 5 КГ</t>
  </si>
  <si>
    <t>воднодисперсионная краска.Цвет: белая
Базис: 1
Глянец: матовая</t>
  </si>
  <si>
    <t>Лента малярная 50 х 50</t>
  </si>
  <si>
    <t>Ширина:50 мм
Длина:50 м
Вес нетто:0,25 кг
Толщина:0,13 мм
Цвет:белый</t>
  </si>
  <si>
    <t>Лента малярная 25мм*25м</t>
  </si>
  <si>
    <t>Цвет
синий
Тип
клейкая лента
Вид
малярная
Клейкая основа
односторонняя
Устойчивость к УФ-излучению
есть
Материал основы
бумага</t>
  </si>
  <si>
    <t>мдф/гкл</t>
  </si>
  <si>
    <t>Сухая смесь.Цвет белоснежный
Расход воды на 1 кг сухой смеси 0,35-0,4 л
Жизнеспособность раствора в таре 72 часа
Температура основания от +5 до +30°С
Рекомендуемая толщина слоя 0,2 - 3 мм
Максимальная толщина слоя 5 мм
Расход смеси на на 1 кв. м при толщине слоя 1 мм 1,0-1,1 кг /м</t>
  </si>
  <si>
    <t xml:space="preserve">Глубокого проникновения </t>
  </si>
  <si>
    <t>вд+колронаты</t>
  </si>
  <si>
    <t>Водоэмульсионная акриловая краска 1кг. Цвет J371</t>
  </si>
  <si>
    <t xml:space="preserve">Обои 53см х 10м. </t>
  </si>
  <si>
    <t>Геометричесский рисунок на флезелиновой основе, с рапортом</t>
  </si>
  <si>
    <t>клей</t>
  </si>
  <si>
    <t>дл флизелиновых обоев</t>
  </si>
  <si>
    <t>трафарет россия</t>
  </si>
  <si>
    <t>оракал+монтажная пленка</t>
  </si>
  <si>
    <t>трафарет 2023</t>
  </si>
  <si>
    <t>Набор для уборки</t>
  </si>
  <si>
    <t>Совок + щетка-сметка
с натуральным или искусственным  ворсом</t>
  </si>
  <si>
    <t>Пленка полиэтиленовая</t>
  </si>
  <si>
    <t xml:space="preserve">Толщина: 150 мкм </t>
  </si>
  <si>
    <t>Мешки для мусора</t>
  </si>
  <si>
    <t>Особо прочные 120 литров</t>
  </si>
  <si>
    <t>Универсальная колеровочная полнотоновая паста 750мл. (черный)</t>
  </si>
  <si>
    <t> пигменты, функциональные добавки, консервант в таре</t>
  </si>
  <si>
    <t>Универсальная колеровочная полнотоновая паста 750мл. (синий)</t>
  </si>
  <si>
    <t>Универсальная колеровочная полнотоновая паста 750мл. (желтый)</t>
  </si>
  <si>
    <t>Универсальная колеровочная полнотоновая паста 750мл. (красный)</t>
  </si>
  <si>
    <t>Панель (фреска ФРИСТАЙЛ)</t>
  </si>
  <si>
    <t>Панель  (фреска на скорость)</t>
  </si>
  <si>
    <t>Панель  (Жесткая фреска)</t>
  </si>
  <si>
    <t>Рабочий стенд  Г - образной формы, устойчивый.  Размеры: 2360 х 1800 х 3000 мм. Внутренний угол строго 90 градусов, плинтус и наличник 70мм</t>
  </si>
  <si>
    <t>материал стенда - на усмотрение организаторов плинтус из мдф</t>
  </si>
  <si>
    <t>Планшеты под подбор цвета 200*400</t>
  </si>
  <si>
    <t>шпаклевка мешок 25 кг</t>
  </si>
  <si>
    <t>мешок не вскрывать</t>
  </si>
  <si>
    <t>материал для окраски стенда</t>
  </si>
  <si>
    <t>46</t>
  </si>
  <si>
    <t>184</t>
  </si>
  <si>
    <t>92</t>
  </si>
  <si>
    <t>138</t>
  </si>
  <si>
    <t>МДФ12 мм  2300 х 1000мм</t>
  </si>
  <si>
    <t>МДФ 12 мм  2000 х 800мм</t>
  </si>
  <si>
    <t>Грунтовка 5 л</t>
  </si>
  <si>
    <t>респиратор или фильтрующая полумаска, класс не ниже FFP2 NR D</t>
  </si>
  <si>
    <t>Трикотажные перчатки, класс вязки 10</t>
  </si>
  <si>
    <t>Ящик для инструментов</t>
  </si>
  <si>
    <t>на усмотрение участника</t>
  </si>
  <si>
    <t>Калькулятор</t>
  </si>
  <si>
    <t>Рулетка 5 метровая</t>
  </si>
  <si>
    <t xml:space="preserve">Расходный материал </t>
  </si>
  <si>
    <t>Наждачная бумага  P 240</t>
  </si>
  <si>
    <t>Наждачная бумага  P 320</t>
  </si>
  <si>
    <t>Шлифовальная колодка</t>
  </si>
  <si>
    <t>Нож железный, качественный с выдвигающимся лезвием и запасными лезвиями</t>
  </si>
  <si>
    <t>Лопатка  (Малярная)</t>
  </si>
  <si>
    <t>Карандаш чернографитный</t>
  </si>
  <si>
    <t>Буазет (инструмент декоративный под дерево)</t>
  </si>
  <si>
    <t>Кисть-макловица</t>
  </si>
  <si>
    <t>Резиновый валик для обоев</t>
  </si>
  <si>
    <t>Обойная щетка</t>
  </si>
  <si>
    <t>Обойный шпатель</t>
  </si>
  <si>
    <t>Лазерный и/или цифровой уровень</t>
  </si>
  <si>
    <t>Валик велюровый 10 см  с ручкой</t>
  </si>
  <si>
    <t>Валик поролоновый 20 см  с рукой</t>
  </si>
  <si>
    <t>Валики декоративные  набор. ПО ЖЕЛАНИЮ</t>
  </si>
  <si>
    <t>Апликаторы, штампы, трафареты, печати и т.д. на ваш выбор. Набор.   ПО ЖЕЛАНИЮ</t>
  </si>
  <si>
    <t>Канцелярские принадлежности –набор (ножницы, карандаш, ластик, линейка, циркуль)</t>
  </si>
  <si>
    <t>Кисть для смешивания красок радиаторная 30см</t>
  </si>
  <si>
    <t>Художественные  кисти набор  скошеная щетина, синтетика мягкая  (№4, 8,14)</t>
  </si>
  <si>
    <t>Кисть 10см мягкая флейц натуральная щетина</t>
  </si>
  <si>
    <t>Венецианская кельма нержавейка , 80мм х 200мм</t>
  </si>
  <si>
    <t>Шприцы обычные, кондитерские и т.д. Набор.  ПО ЖЕЛАНИЮ</t>
  </si>
  <si>
    <t>Опрыскиватель обычный или с помпой.</t>
  </si>
  <si>
    <t>Мастихины набор</t>
  </si>
  <si>
    <t>Набор японских шпателей нержавейка (4 шт)</t>
  </si>
  <si>
    <t>Шпателя универсальные набор. В том числе декоративные.</t>
  </si>
  <si>
    <t>Губка хозяйственная  15-20 см примерно</t>
  </si>
  <si>
    <t>Набор декоративных покрытий для модуля Фреска фристайл</t>
  </si>
  <si>
    <t xml:space="preserve">упак. ( на 1 конкурсанта) </t>
  </si>
  <si>
    <t>Губка декоративная</t>
  </si>
  <si>
    <t>Ветошь</t>
  </si>
  <si>
    <t>Лента малярная  на ваш выбор</t>
  </si>
  <si>
    <t>Фильтр для краски</t>
  </si>
  <si>
    <t>Перчатки тканевые</t>
  </si>
  <si>
    <t>Маска защитная типа «Лепесток»</t>
  </si>
  <si>
    <t>Очки защитные</t>
  </si>
  <si>
    <t>Беруши</t>
  </si>
  <si>
    <t>Полумаска 3M™ серии 6000  с фильтрами</t>
  </si>
  <si>
    <t>Перчатки медицинские/косметические 3х типов размеров, в равном количестве</t>
  </si>
  <si>
    <t>Ручная шлифовальная машинка</t>
  </si>
  <si>
    <t>Комплект для обоев - валик и махловица для клея,  ножницы большие и для уголков маникюрные, линейка обойная,  линейка гибкая 4 метра для нарезки, валик прикаточный, шпатель 25-35 см для подрезки, шпатель обойный, ракель, ветошь для протирки клея</t>
  </si>
  <si>
    <t>Комплект для выполнения "Жесткой фрески" - набор кистей художесвенных для отводки линий и углов, валики набор  4/6/8см для заполнения краской, лийнека и муштабель допущенные согластно ТО, метр портняжный 2м.</t>
  </si>
  <si>
    <t>инструмент</t>
  </si>
  <si>
    <t>Комплект спец одежды и обуви с защитными носами.</t>
  </si>
  <si>
    <t>Приспособление для размешивания краски</t>
  </si>
  <si>
    <t>Салфетки влажные, ветошь</t>
  </si>
  <si>
    <t>Термофен</t>
  </si>
  <si>
    <t>Обойная линейка</t>
  </si>
  <si>
    <t>Уровень 2 метра</t>
  </si>
  <si>
    <t>Пылесос класса М, для пыли с ПДК вредных веществ &gt; 0,1 мг/м³ АППАРАТ ПЫЛЕУДАЛЯЮЩИЙ CTL 26 E 230V</t>
  </si>
  <si>
    <t>Шлиф машинка - ШЛИФМАШ. ЭКСЦЕНТРИК. в конт.  T-Loc, комплект ETS EC150/5A EQ-PLUS-SET</t>
  </si>
  <si>
    <t>Портал-удлинитель электрический, в систейнере SYS-PH</t>
  </si>
  <si>
    <t>Комплект для уборки пылесосом</t>
  </si>
  <si>
    <t>Ручной шлифок HSK-A 80x130</t>
  </si>
  <si>
    <t>Лампа  длинная, боковая, малярная</t>
  </si>
  <si>
    <t>Лампа строительная, комплект в конт. T-Loc DUO-Set</t>
  </si>
  <si>
    <t>Мат.шлиф. Granat P100,  STF D150/16 P 100 GR</t>
  </si>
  <si>
    <t>Мат.шлиф. Granat P180,  STF D150/16 P 180 GR</t>
  </si>
  <si>
    <t>Мат.шлиф. Granat P240,  STF D150/16 P 240 GR</t>
  </si>
  <si>
    <t>Мат.шлиф. Granat P320, STF D150/16 P 320 GR</t>
  </si>
  <si>
    <t>Пленка укрывочная тонкая упаковка (0,07мм)</t>
  </si>
  <si>
    <t>Палочка для размешивания</t>
  </si>
  <si>
    <r>
      <t xml:space="preserve">Технический эксперт: Новикова Наталья Станиславовна </t>
    </r>
    <r>
      <rPr>
        <sz val="11"/>
        <rFont val="Times New Roman"/>
        <family val="1"/>
        <charset val="204"/>
      </rPr>
      <t xml:space="preserve">  (89228255946</t>
    </r>
    <r>
      <rPr>
        <b/>
        <sz val="11"/>
        <rFont val="Times New Roman"/>
        <family val="1"/>
        <charset val="204"/>
      </rPr>
      <t xml:space="preserve">, </t>
    </r>
    <r>
      <rPr>
        <sz val="11"/>
        <rFont val="Times New Roman"/>
        <family val="1"/>
        <charset val="204"/>
      </rPr>
      <t xml:space="preserve">  plyu.novikova@yandex.ru)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</si>
  <si>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(Малярные и декоративные работы)</t>
    </r>
  </si>
  <si>
    <t>ВА АК моющаяся 10 КГ</t>
  </si>
  <si>
    <t xml:space="preserve">вентилятор </t>
  </si>
  <si>
    <t>обрудование</t>
  </si>
  <si>
    <t>Водоэмульсионная акриловая краска 1кг. Цвет N374</t>
  </si>
  <si>
    <t>для застройщика</t>
  </si>
  <si>
    <t>ГКЛ  2300 х 800мм</t>
  </si>
  <si>
    <t>пластиковая на 100 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</si>
</sst>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i/>
      <sz val="16"/>
      <color theme="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17"/>
      </left>
      <right style="medium">
        <color indexed="8"/>
      </right>
      <top style="thin">
        <color indexed="17"/>
      </top>
      <bottom style="medium">
        <color indexed="8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8"/>
      </bottom>
      <diagonal/>
    </border>
    <border>
      <left style="medium">
        <color indexed="8"/>
      </left>
      <right style="thin">
        <color indexed="17"/>
      </right>
      <top style="thin">
        <color indexed="17"/>
      </top>
      <bottom style="medium">
        <color indexed="8"/>
      </bottom>
      <diagonal/>
    </border>
    <border>
      <left style="thin">
        <color indexed="17"/>
      </left>
      <right style="medium">
        <color indexed="8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8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8"/>
      </right>
      <top style="medium">
        <color indexed="8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8"/>
      </top>
      <bottom style="thin">
        <color indexed="17"/>
      </bottom>
      <diagonal/>
    </border>
    <border>
      <left style="medium">
        <color indexed="8"/>
      </left>
      <right style="thin">
        <color indexed="17"/>
      </right>
      <top style="medium">
        <color indexed="8"/>
      </top>
      <bottom style="thin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7"/>
      </right>
      <top style="thin">
        <color indexed="17"/>
      </top>
      <bottom style="thin">
        <color indexed="8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8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medium">
        <color indexed="8"/>
      </right>
      <top style="thin">
        <color indexed="17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2" xfId="1" applyFont="1" applyBorder="1"/>
    <xf numFmtId="0" fontId="2" fillId="0" borderId="2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/>
    </xf>
    <xf numFmtId="0" fontId="14" fillId="7" borderId="28" xfId="0" applyFont="1" applyFill="1" applyBorder="1" applyAlignment="1">
      <alignment horizontal="left" vertical="top"/>
    </xf>
    <xf numFmtId="49" fontId="14" fillId="7" borderId="28" xfId="0" applyNumberFormat="1" applyFont="1" applyFill="1" applyBorder="1" applyAlignment="1">
      <alignment horizontal="center" vertical="top" wrapText="1"/>
    </xf>
    <xf numFmtId="0" fontId="14" fillId="7" borderId="28" xfId="0" applyFont="1" applyFill="1" applyBorder="1" applyAlignment="1">
      <alignment horizontal="center" vertical="top"/>
    </xf>
    <xf numFmtId="49" fontId="14" fillId="7" borderId="28" xfId="0" applyNumberFormat="1" applyFont="1" applyFill="1" applyBorder="1" applyAlignment="1">
      <alignment horizontal="center" vertical="top"/>
    </xf>
    <xf numFmtId="0" fontId="14" fillId="7" borderId="28" xfId="0" applyFont="1" applyFill="1" applyBorder="1" applyAlignment="1">
      <alignment vertical="top"/>
    </xf>
    <xf numFmtId="0" fontId="0" fillId="0" borderId="0" xfId="0" applyAlignment="1">
      <alignment vertical="top"/>
    </xf>
    <xf numFmtId="0" fontId="14" fillId="0" borderId="28" xfId="0" applyFont="1" applyBorder="1" applyAlignment="1">
      <alignment horizontal="left" vertical="top"/>
    </xf>
    <xf numFmtId="49" fontId="14" fillId="0" borderId="28" xfId="0" applyNumberFormat="1" applyFont="1" applyBorder="1" applyAlignment="1">
      <alignment horizontal="left" vertical="top" wrapText="1"/>
    </xf>
    <xf numFmtId="49" fontId="14" fillId="0" borderId="28" xfId="0" applyNumberFormat="1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/>
    </xf>
    <xf numFmtId="49" fontId="14" fillId="0" borderId="28" xfId="0" applyNumberFormat="1" applyFont="1" applyBorder="1" applyAlignment="1">
      <alignment horizontal="center" vertical="top"/>
    </xf>
    <xf numFmtId="0" fontId="14" fillId="0" borderId="28" xfId="0" applyFont="1" applyBorder="1" applyAlignment="1">
      <alignment vertical="top"/>
    </xf>
    <xf numFmtId="0" fontId="3" fillId="0" borderId="0" xfId="0" applyFont="1" applyAlignment="1">
      <alignment vertical="top"/>
    </xf>
    <xf numFmtId="0" fontId="14" fillId="7" borderId="28" xfId="0" applyFont="1" applyFill="1" applyBorder="1" applyAlignment="1">
      <alignment horizontal="center" vertical="top" wrapText="1"/>
    </xf>
    <xf numFmtId="49" fontId="14" fillId="7" borderId="28" xfId="0" applyNumberFormat="1" applyFont="1" applyFill="1" applyBorder="1" applyAlignment="1">
      <alignment horizontal="left" vertical="top" wrapText="1"/>
    </xf>
    <xf numFmtId="49" fontId="14" fillId="7" borderId="33" xfId="0" applyNumberFormat="1" applyFont="1" applyFill="1" applyBorder="1" applyAlignment="1">
      <alignment horizontal="left" vertical="top" wrapText="1"/>
    </xf>
    <xf numFmtId="49" fontId="14" fillId="7" borderId="28" xfId="0" applyNumberFormat="1" applyFont="1" applyFill="1" applyBorder="1" applyAlignment="1">
      <alignment horizontal="left" vertical="top"/>
    </xf>
    <xf numFmtId="0" fontId="2" fillId="0" borderId="1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49" fontId="14" fillId="7" borderId="28" xfId="0" applyNumberFormat="1" applyFont="1" applyFill="1" applyBorder="1" applyAlignment="1">
      <alignment vertical="top" wrapText="1"/>
    </xf>
    <xf numFmtId="49" fontId="14" fillId="7" borderId="28" xfId="0" applyNumberFormat="1" applyFont="1" applyFill="1" applyBorder="1" applyAlignment="1">
      <alignment vertical="top"/>
    </xf>
    <xf numFmtId="0" fontId="3" fillId="0" borderId="0" xfId="0" applyFont="1"/>
    <xf numFmtId="0" fontId="17" fillId="0" borderId="34" xfId="0" applyFont="1" applyBorder="1" applyAlignment="1">
      <alignment vertical="top" wrapText="1"/>
    </xf>
    <xf numFmtId="0" fontId="14" fillId="0" borderId="28" xfId="0" applyFont="1" applyBorder="1" applyAlignment="1">
      <alignment horizontal="center" vertical="top" wrapText="1"/>
    </xf>
    <xf numFmtId="49" fontId="14" fillId="7" borderId="34" xfId="0" applyNumberFormat="1" applyFont="1" applyFill="1" applyBorder="1" applyAlignment="1">
      <alignment horizontal="left" vertical="top" wrapText="1"/>
    </xf>
    <xf numFmtId="49" fontId="14" fillId="7" borderId="34" xfId="0" applyNumberFormat="1" applyFont="1" applyFill="1" applyBorder="1" applyAlignment="1">
      <alignment horizontal="center" vertical="top"/>
    </xf>
    <xf numFmtId="0" fontId="14" fillId="7" borderId="34" xfId="0" applyFont="1" applyFill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49" fontId="14" fillId="7" borderId="28" xfId="0" applyNumberFormat="1" applyFont="1" applyFill="1" applyBorder="1" applyAlignment="1">
      <alignment horizontal="center" vertical="center"/>
    </xf>
    <xf numFmtId="0" fontId="14" fillId="7" borderId="28" xfId="0" applyFont="1" applyFill="1" applyBorder="1" applyAlignment="1">
      <alignment horizontal="center" vertical="center"/>
    </xf>
    <xf numFmtId="0" fontId="14" fillId="7" borderId="28" xfId="0" applyFont="1" applyFill="1" applyBorder="1"/>
    <xf numFmtId="0" fontId="14" fillId="7" borderId="35" xfId="0" applyFont="1" applyFill="1" applyBorder="1" applyAlignment="1">
      <alignment horizontal="center" vertical="top" wrapText="1"/>
    </xf>
    <xf numFmtId="49" fontId="14" fillId="7" borderId="35" xfId="0" applyNumberFormat="1" applyFont="1" applyFill="1" applyBorder="1" applyAlignment="1">
      <alignment horizontal="left" vertical="top" wrapText="1"/>
    </xf>
    <xf numFmtId="49" fontId="2" fillId="0" borderId="1" xfId="1" applyNumberFormat="1" applyFont="1" applyBorder="1" applyAlignment="1">
      <alignment horizontal="center" vertical="center" wrapText="1"/>
    </xf>
    <xf numFmtId="49" fontId="14" fillId="9" borderId="28" xfId="0" applyNumberFormat="1" applyFont="1" applyFill="1" applyBorder="1" applyAlignment="1">
      <alignment horizontal="left" vertical="top" wrapText="1"/>
    </xf>
    <xf numFmtId="49" fontId="2" fillId="7" borderId="28" xfId="0" applyNumberFormat="1" applyFont="1" applyFill="1" applyBorder="1" applyAlignment="1">
      <alignment horizontal="left" vertical="top" wrapText="1"/>
    </xf>
    <xf numFmtId="49" fontId="2" fillId="7" borderId="28" xfId="0" applyNumberFormat="1" applyFont="1" applyFill="1" applyBorder="1" applyAlignment="1">
      <alignment horizontal="left" vertical="top"/>
    </xf>
    <xf numFmtId="49" fontId="14" fillId="7" borderId="36" xfId="0" applyNumberFormat="1" applyFont="1" applyFill="1" applyBorder="1" applyAlignment="1">
      <alignment horizontal="left" vertical="top" wrapText="1"/>
    </xf>
    <xf numFmtId="49" fontId="14" fillId="7" borderId="37" xfId="0" applyNumberFormat="1" applyFont="1" applyFill="1" applyBorder="1" applyAlignment="1">
      <alignment horizontal="center" vertical="top" wrapText="1"/>
    </xf>
    <xf numFmtId="0" fontId="17" fillId="0" borderId="1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9" fillId="0" borderId="34" xfId="0" applyFont="1" applyBorder="1" applyAlignment="1">
      <alignment vertical="top" wrapText="1"/>
    </xf>
    <xf numFmtId="0" fontId="19" fillId="0" borderId="34" xfId="0" applyFont="1" applyBorder="1" applyAlignment="1">
      <alignment horizontal="center" vertical="top" wrapText="1"/>
    </xf>
    <xf numFmtId="0" fontId="14" fillId="0" borderId="34" xfId="0" applyFont="1" applyBorder="1" applyAlignment="1">
      <alignment horizontal="center" vertical="top"/>
    </xf>
    <xf numFmtId="0" fontId="14" fillId="0" borderId="34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34" xfId="0" applyFont="1" applyBorder="1" applyAlignment="1">
      <alignment wrapText="1"/>
    </xf>
    <xf numFmtId="0" fontId="14" fillId="0" borderId="34" xfId="0" applyFont="1" applyBorder="1" applyAlignment="1">
      <alignment horizontal="center"/>
    </xf>
    <xf numFmtId="0" fontId="14" fillId="0" borderId="34" xfId="0" applyFont="1" applyBorder="1"/>
    <xf numFmtId="0" fontId="14" fillId="7" borderId="36" xfId="0" applyFont="1" applyFill="1" applyBorder="1" applyAlignment="1">
      <alignment horizontal="left" vertical="top"/>
    </xf>
    <xf numFmtId="49" fontId="14" fillId="0" borderId="33" xfId="0" applyNumberFormat="1" applyFont="1" applyBorder="1" applyAlignment="1">
      <alignment horizontal="left" vertical="top" wrapText="1"/>
    </xf>
    <xf numFmtId="0" fontId="15" fillId="8" borderId="34" xfId="0" applyFont="1" applyFill="1" applyBorder="1" applyAlignment="1">
      <alignment horizontal="left" vertical="top"/>
    </xf>
    <xf numFmtId="0" fontId="15" fillId="8" borderId="34" xfId="0" applyFont="1" applyFill="1" applyBorder="1" applyAlignment="1">
      <alignment vertical="top"/>
    </xf>
    <xf numFmtId="49" fontId="2" fillId="0" borderId="28" xfId="0" applyNumberFormat="1" applyFont="1" applyBorder="1" applyAlignment="1">
      <alignment horizontal="left" vertical="top" wrapText="1"/>
    </xf>
    <xf numFmtId="49" fontId="2" fillId="7" borderId="33" xfId="0" applyNumberFormat="1" applyFont="1" applyFill="1" applyBorder="1" applyAlignment="1">
      <alignment horizontal="left" vertical="top" wrapText="1"/>
    </xf>
    <xf numFmtId="49" fontId="2" fillId="7" borderId="28" xfId="0" applyNumberFormat="1" applyFont="1" applyFill="1" applyBorder="1" applyAlignment="1">
      <alignment horizontal="center" vertical="top" wrapText="1"/>
    </xf>
    <xf numFmtId="0" fontId="2" fillId="7" borderId="28" xfId="0" applyFont="1" applyFill="1" applyBorder="1" applyAlignment="1">
      <alignment horizontal="center" vertical="top" wrapText="1"/>
    </xf>
    <xf numFmtId="49" fontId="2" fillId="7" borderId="24" xfId="0" applyNumberFormat="1" applyFont="1" applyFill="1" applyBorder="1" applyAlignment="1">
      <alignment horizontal="left" vertical="top" wrapText="1"/>
    </xf>
    <xf numFmtId="0" fontId="3" fillId="7" borderId="23" xfId="0" applyFont="1" applyFill="1" applyBorder="1" applyAlignment="1">
      <alignment vertical="top"/>
    </xf>
    <xf numFmtId="0" fontId="3" fillId="7" borderId="22" xfId="0" applyFont="1" applyFill="1" applyBorder="1" applyAlignment="1">
      <alignment vertical="top"/>
    </xf>
    <xf numFmtId="49" fontId="2" fillId="7" borderId="21" xfId="0" applyNumberFormat="1" applyFont="1" applyFill="1" applyBorder="1" applyAlignment="1">
      <alignment horizontal="left" vertical="top" wrapText="1"/>
    </xf>
    <xf numFmtId="0" fontId="3" fillId="7" borderId="20" xfId="0" applyFont="1" applyFill="1" applyBorder="1" applyAlignment="1">
      <alignment vertical="top"/>
    </xf>
    <xf numFmtId="0" fontId="3" fillId="7" borderId="19" xfId="0" applyFont="1" applyFill="1" applyBorder="1" applyAlignment="1">
      <alignment vertical="top"/>
    </xf>
    <xf numFmtId="49" fontId="2" fillId="7" borderId="29" xfId="0" applyNumberFormat="1" applyFont="1" applyFill="1" applyBorder="1" applyAlignment="1">
      <alignment horizontal="left" vertical="top" wrapText="1"/>
    </xf>
    <xf numFmtId="0" fontId="3" fillId="7" borderId="30" xfId="0" applyFont="1" applyFill="1" applyBorder="1" applyAlignment="1">
      <alignment vertical="top"/>
    </xf>
    <xf numFmtId="0" fontId="3" fillId="7" borderId="32" xfId="0" applyFont="1" applyFill="1" applyBorder="1" applyAlignment="1">
      <alignment vertical="top"/>
    </xf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11" fillId="2" borderId="4" xfId="1" applyFont="1" applyFill="1" applyBorder="1" applyAlignment="1">
      <alignment horizontal="center" vertical="center"/>
    </xf>
    <xf numFmtId="0" fontId="12" fillId="0" borderId="3" xfId="1" applyFont="1" applyBorder="1"/>
    <xf numFmtId="0" fontId="5" fillId="0" borderId="11" xfId="1" applyFont="1" applyBorder="1" applyAlignment="1">
      <alignment horizontal="left" vertical="top" wrapText="1"/>
    </xf>
    <xf numFmtId="0" fontId="3" fillId="0" borderId="10" xfId="1" applyFont="1" applyBorder="1"/>
    <xf numFmtId="0" fontId="3" fillId="0" borderId="9" xfId="1" applyFont="1" applyBorder="1"/>
    <xf numFmtId="0" fontId="3" fillId="7" borderId="31" xfId="0" applyFont="1" applyFill="1" applyBorder="1" applyAlignment="1">
      <alignment vertical="top"/>
    </xf>
    <xf numFmtId="0" fontId="3" fillId="7" borderId="23" xfId="0" applyFont="1" applyFill="1" applyBorder="1"/>
    <xf numFmtId="0" fontId="3" fillId="7" borderId="22" xfId="0" applyFont="1" applyFill="1" applyBorder="1"/>
    <xf numFmtId="0" fontId="3" fillId="7" borderId="20" xfId="0" applyFont="1" applyFill="1" applyBorder="1"/>
    <xf numFmtId="0" fontId="3" fillId="7" borderId="19" xfId="0" applyFont="1" applyFill="1" applyBorder="1"/>
    <xf numFmtId="0" fontId="5" fillId="0" borderId="8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5" fillId="0" borderId="7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left" vertical="top" wrapText="1"/>
    </xf>
    <xf numFmtId="0" fontId="5" fillId="0" borderId="13" xfId="1" applyFont="1" applyBorder="1" applyAlignment="1">
      <alignment horizontal="left" vertical="top" wrapText="1"/>
    </xf>
    <xf numFmtId="0" fontId="5" fillId="0" borderId="18" xfId="1" applyFont="1" applyBorder="1" applyAlignment="1">
      <alignment horizontal="left" vertical="top" wrapText="1"/>
    </xf>
    <xf numFmtId="0" fontId="5" fillId="0" borderId="14" xfId="1" applyFont="1" applyBorder="1" applyAlignment="1">
      <alignment horizontal="left" vertical="top" wrapText="1"/>
    </xf>
    <xf numFmtId="0" fontId="5" fillId="0" borderId="14" xfId="1" applyFont="1" applyBorder="1" applyAlignment="1">
      <alignment horizontal="center" vertical="top" wrapText="1"/>
    </xf>
    <xf numFmtId="0" fontId="4" fillId="5" borderId="15" xfId="1" applyFont="1" applyFill="1" applyBorder="1" applyAlignment="1">
      <alignment horizontal="center" vertical="center"/>
    </xf>
    <xf numFmtId="0" fontId="3" fillId="6" borderId="14" xfId="1" applyFont="1" applyFill="1" applyBorder="1" applyAlignment="1">
      <alignment horizontal="center"/>
    </xf>
    <xf numFmtId="0" fontId="3" fillId="6" borderId="5" xfId="1" applyFont="1" applyFill="1" applyBorder="1" applyAlignment="1">
      <alignment horizontal="center"/>
    </xf>
    <xf numFmtId="49" fontId="13" fillId="7" borderId="27" xfId="0" applyNumberFormat="1" applyFont="1" applyFill="1" applyBorder="1" applyAlignment="1">
      <alignment horizontal="left" vertical="top" wrapText="1"/>
    </xf>
    <xf numFmtId="0" fontId="0" fillId="7" borderId="26" xfId="0" applyFill="1" applyBorder="1"/>
    <xf numFmtId="0" fontId="0" fillId="7" borderId="25" xfId="0" applyFill="1" applyBorder="1"/>
    <xf numFmtId="0" fontId="3" fillId="0" borderId="0" xfId="1" applyFont="1" applyAlignment="1">
      <alignment horizontal="right"/>
    </xf>
    <xf numFmtId="0" fontId="1" fillId="0" borderId="0" xfId="1"/>
    <xf numFmtId="0" fontId="4" fillId="3" borderId="4" xfId="1" applyFont="1" applyFill="1" applyBorder="1" applyAlignment="1">
      <alignment horizontal="center" vertical="center" wrapText="1"/>
    </xf>
    <xf numFmtId="0" fontId="3" fillId="0" borderId="16" xfId="1" applyFont="1" applyBorder="1"/>
    <xf numFmtId="0" fontId="7" fillId="0" borderId="11" xfId="1" applyFont="1" applyBorder="1" applyAlignment="1">
      <alignment horizontal="left" vertical="top" wrapText="1"/>
    </xf>
    <xf numFmtId="0" fontId="7" fillId="0" borderId="8" xfId="1" applyFont="1" applyBorder="1" applyAlignment="1">
      <alignment horizontal="left" vertical="top" wrapText="1"/>
    </xf>
    <xf numFmtId="0" fontId="3" fillId="0" borderId="0" xfId="1" applyFont="1"/>
    <xf numFmtId="0" fontId="3" fillId="0" borderId="7" xfId="1" applyFont="1" applyBorder="1"/>
    <xf numFmtId="0" fontId="3" fillId="7" borderId="30" xfId="0" applyFont="1" applyFill="1" applyBorder="1"/>
    <xf numFmtId="0" fontId="3" fillId="7" borderId="31" xfId="0" applyFont="1" applyFill="1" applyBorder="1"/>
    <xf numFmtId="0" fontId="3" fillId="7" borderId="32" xfId="0" applyFont="1" applyFill="1" applyBorder="1"/>
    <xf numFmtId="0" fontId="4" fillId="4" borderId="15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2"/>
  <sheetViews>
    <sheetView topLeftCell="A67" zoomScaleNormal="100" workbookViewId="0">
      <selection activeCell="E26" sqref="E26"/>
    </sheetView>
  </sheetViews>
  <sheetFormatPr defaultColWidth="14.42578125" defaultRowHeight="15" customHeight="1" x14ac:dyDescent="0.25"/>
  <cols>
    <col min="1" max="1" width="5.28515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109" t="s">
        <v>24</v>
      </c>
      <c r="B1" s="110"/>
      <c r="C1" s="110"/>
      <c r="D1" s="110"/>
      <c r="E1" s="110"/>
      <c r="F1" s="110"/>
      <c r="G1" s="110"/>
      <c r="H1" s="110"/>
    </row>
    <row r="2" spans="1:8" ht="72" customHeight="1" thickBot="1" x14ac:dyDescent="0.3">
      <c r="A2" s="111" t="s">
        <v>255</v>
      </c>
      <c r="B2" s="84"/>
      <c r="C2" s="84"/>
      <c r="D2" s="84"/>
      <c r="E2" s="84"/>
      <c r="F2" s="84"/>
      <c r="G2" s="84"/>
      <c r="H2" s="112"/>
    </row>
    <row r="3" spans="1:8" x14ac:dyDescent="0.25">
      <c r="A3" s="113" t="s">
        <v>25</v>
      </c>
      <c r="B3" s="88"/>
      <c r="C3" s="88"/>
      <c r="D3" s="88"/>
      <c r="E3" s="88"/>
      <c r="F3" s="88"/>
      <c r="G3" s="88"/>
      <c r="H3" s="89"/>
    </row>
    <row r="4" spans="1:8" x14ac:dyDescent="0.25">
      <c r="A4" s="114" t="s">
        <v>101</v>
      </c>
      <c r="B4" s="115"/>
      <c r="C4" s="115"/>
      <c r="D4" s="115"/>
      <c r="E4" s="115"/>
      <c r="F4" s="115"/>
      <c r="G4" s="115"/>
      <c r="H4" s="116"/>
    </row>
    <row r="5" spans="1:8" x14ac:dyDescent="0.25">
      <c r="A5" s="95" t="s">
        <v>99</v>
      </c>
      <c r="B5" s="115"/>
      <c r="C5" s="115"/>
      <c r="D5" s="115"/>
      <c r="E5" s="115"/>
      <c r="F5" s="115"/>
      <c r="G5" s="115"/>
      <c r="H5" s="116"/>
    </row>
    <row r="6" spans="1:8" x14ac:dyDescent="0.25">
      <c r="A6" s="95" t="s">
        <v>100</v>
      </c>
      <c r="B6" s="96"/>
      <c r="C6" s="96"/>
      <c r="D6" s="96"/>
      <c r="E6" s="96"/>
      <c r="F6" s="96"/>
      <c r="G6" s="96"/>
      <c r="H6" s="97"/>
    </row>
    <row r="7" spans="1:8" ht="15.75" customHeight="1" x14ac:dyDescent="0.25">
      <c r="A7" s="95" t="s">
        <v>45</v>
      </c>
      <c r="B7" s="96"/>
      <c r="C7" s="96"/>
      <c r="D7" s="96"/>
      <c r="E7" s="96"/>
      <c r="F7" s="96"/>
      <c r="G7" s="96"/>
      <c r="H7" s="97"/>
    </row>
    <row r="8" spans="1:8" ht="15.75" customHeight="1" x14ac:dyDescent="0.25">
      <c r="A8" s="95" t="s">
        <v>254</v>
      </c>
      <c r="B8" s="96"/>
      <c r="C8" s="96"/>
      <c r="D8" s="96"/>
      <c r="E8" s="96"/>
      <c r="F8" s="96"/>
      <c r="G8" s="96"/>
      <c r="H8" s="97"/>
    </row>
    <row r="9" spans="1:8" ht="15.75" customHeight="1" x14ac:dyDescent="0.25">
      <c r="A9" s="95" t="s">
        <v>46</v>
      </c>
      <c r="B9" s="96"/>
      <c r="C9" s="96"/>
      <c r="D9" s="96"/>
      <c r="E9" s="96"/>
      <c r="F9" s="96"/>
      <c r="G9" s="96"/>
      <c r="H9" s="97"/>
    </row>
    <row r="10" spans="1:8" ht="15.75" customHeight="1" x14ac:dyDescent="0.25">
      <c r="A10" s="98" t="s">
        <v>47</v>
      </c>
      <c r="B10" s="99"/>
      <c r="C10" s="99"/>
      <c r="D10" s="99"/>
      <c r="E10" s="99"/>
      <c r="F10" s="99"/>
      <c r="G10" s="99"/>
      <c r="H10" s="100"/>
    </row>
    <row r="11" spans="1:8" ht="15.75" customHeight="1" x14ac:dyDescent="0.25">
      <c r="A11" s="101" t="s">
        <v>102</v>
      </c>
      <c r="B11" s="101"/>
      <c r="C11" s="102"/>
      <c r="D11" s="102"/>
      <c r="E11" s="102"/>
      <c r="F11" s="102"/>
      <c r="G11" s="102"/>
      <c r="H11" s="102"/>
    </row>
    <row r="12" spans="1:8" ht="15.75" customHeight="1" x14ac:dyDescent="0.25">
      <c r="A12" s="101" t="s">
        <v>48</v>
      </c>
      <c r="B12" s="101"/>
      <c r="C12" s="101"/>
      <c r="D12" s="101"/>
      <c r="E12" s="101"/>
      <c r="F12" s="101"/>
      <c r="G12" s="101"/>
      <c r="H12" s="101"/>
    </row>
    <row r="13" spans="1:8" ht="21" thickBot="1" x14ac:dyDescent="0.3">
      <c r="A13" s="103" t="s">
        <v>27</v>
      </c>
      <c r="B13" s="104"/>
      <c r="C13" s="104"/>
      <c r="D13" s="104"/>
      <c r="E13" s="104"/>
      <c r="F13" s="104"/>
      <c r="G13" s="104"/>
      <c r="H13" s="105"/>
    </row>
    <row r="14" spans="1:8" ht="14.45" customHeight="1" x14ac:dyDescent="0.25">
      <c r="A14" s="106" t="s">
        <v>19</v>
      </c>
      <c r="B14" s="107"/>
      <c r="C14" s="107"/>
      <c r="D14" s="107"/>
      <c r="E14" s="107"/>
      <c r="F14" s="107"/>
      <c r="G14" s="107"/>
      <c r="H14" s="108"/>
    </row>
    <row r="15" spans="1:8" ht="14.45" customHeight="1" x14ac:dyDescent="0.25">
      <c r="A15" s="74" t="s">
        <v>55</v>
      </c>
      <c r="B15" s="91"/>
      <c r="C15" s="91"/>
      <c r="D15" s="91"/>
      <c r="E15" s="91"/>
      <c r="F15" s="91"/>
      <c r="G15" s="91"/>
      <c r="H15" s="92"/>
    </row>
    <row r="16" spans="1:8" ht="14.45" customHeight="1" x14ac:dyDescent="0.25">
      <c r="A16" s="74" t="s">
        <v>54</v>
      </c>
      <c r="B16" s="91"/>
      <c r="C16" s="91"/>
      <c r="D16" s="91"/>
      <c r="E16" s="91"/>
      <c r="F16" s="91"/>
      <c r="G16" s="91"/>
      <c r="H16" s="92"/>
    </row>
    <row r="17" spans="1:8" ht="14.45" customHeight="1" x14ac:dyDescent="0.25">
      <c r="A17" s="74" t="s">
        <v>18</v>
      </c>
      <c r="B17" s="91"/>
      <c r="C17" s="91"/>
      <c r="D17" s="91"/>
      <c r="E17" s="91"/>
      <c r="F17" s="91"/>
      <c r="G17" s="91"/>
      <c r="H17" s="92"/>
    </row>
    <row r="18" spans="1:8" ht="14.45" customHeight="1" x14ac:dyDescent="0.25">
      <c r="A18" s="74" t="s">
        <v>53</v>
      </c>
      <c r="B18" s="91"/>
      <c r="C18" s="91"/>
      <c r="D18" s="91"/>
      <c r="E18" s="91"/>
      <c r="F18" s="91"/>
      <c r="G18" s="91"/>
      <c r="H18" s="92"/>
    </row>
    <row r="19" spans="1:8" ht="15" customHeight="1" x14ac:dyDescent="0.25">
      <c r="A19" s="74" t="s">
        <v>52</v>
      </c>
      <c r="B19" s="91"/>
      <c r="C19" s="91"/>
      <c r="D19" s="91"/>
      <c r="E19" s="91"/>
      <c r="F19" s="91"/>
      <c r="G19" s="91"/>
      <c r="H19" s="92"/>
    </row>
    <row r="20" spans="1:8" ht="14.45" customHeight="1" x14ac:dyDescent="0.25">
      <c r="A20" s="74" t="s">
        <v>51</v>
      </c>
      <c r="B20" s="91"/>
      <c r="C20" s="91"/>
      <c r="D20" s="91"/>
      <c r="E20" s="91"/>
      <c r="F20" s="91"/>
      <c r="G20" s="91"/>
      <c r="H20" s="92"/>
    </row>
    <row r="21" spans="1:8" ht="14.45" customHeight="1" x14ac:dyDescent="0.25">
      <c r="A21" s="74" t="s">
        <v>50</v>
      </c>
      <c r="B21" s="91"/>
      <c r="C21" s="91"/>
      <c r="D21" s="91"/>
      <c r="E21" s="91"/>
      <c r="F21" s="91"/>
      <c r="G21" s="91"/>
      <c r="H21" s="92"/>
    </row>
    <row r="22" spans="1:8" ht="15" customHeight="1" thickBot="1" x14ac:dyDescent="0.3">
      <c r="A22" s="77" t="s">
        <v>49</v>
      </c>
      <c r="B22" s="93"/>
      <c r="C22" s="93"/>
      <c r="D22" s="93"/>
      <c r="E22" s="93"/>
      <c r="F22" s="93"/>
      <c r="G22" s="93"/>
      <c r="H22" s="94"/>
    </row>
    <row r="23" spans="1:8" ht="30" x14ac:dyDescent="0.25">
      <c r="A23" s="14" t="s">
        <v>12</v>
      </c>
      <c r="B23" s="11" t="s">
        <v>11</v>
      </c>
      <c r="C23" s="11" t="s">
        <v>10</v>
      </c>
      <c r="D23" s="12" t="s">
        <v>9</v>
      </c>
      <c r="E23" s="12" t="s">
        <v>8</v>
      </c>
      <c r="F23" s="12" t="s">
        <v>7</v>
      </c>
      <c r="G23" s="12" t="s">
        <v>6</v>
      </c>
      <c r="H23" s="12" t="s">
        <v>39</v>
      </c>
    </row>
    <row r="24" spans="1:8" s="21" customFormat="1" ht="35.25" customHeight="1" x14ac:dyDescent="0.25">
      <c r="A24" s="66">
        <v>1</v>
      </c>
      <c r="B24" s="68" t="s">
        <v>56</v>
      </c>
      <c r="C24" s="69" t="s">
        <v>57</v>
      </c>
      <c r="D24" s="55" t="s">
        <v>58</v>
      </c>
      <c r="E24" s="18">
        <v>1</v>
      </c>
      <c r="F24" s="19" t="s">
        <v>0</v>
      </c>
      <c r="G24" s="18">
        <v>1</v>
      </c>
      <c r="H24" s="20"/>
    </row>
    <row r="25" spans="1:8" s="21" customFormat="1" ht="50.65" customHeight="1" x14ac:dyDescent="0.25">
      <c r="A25" s="22">
        <v>2</v>
      </c>
      <c r="B25" s="67" t="s">
        <v>59</v>
      </c>
      <c r="C25" s="67" t="s">
        <v>262</v>
      </c>
      <c r="D25" s="24" t="s">
        <v>60</v>
      </c>
      <c r="E25" s="25">
        <v>3</v>
      </c>
      <c r="F25" s="26" t="s">
        <v>0</v>
      </c>
      <c r="G25" s="25">
        <v>3</v>
      </c>
      <c r="H25" s="27"/>
    </row>
    <row r="26" spans="1:8" s="21" customFormat="1" ht="26.65" customHeight="1" x14ac:dyDescent="0.25">
      <c r="A26" s="22">
        <v>3</v>
      </c>
      <c r="B26" s="23" t="s">
        <v>61</v>
      </c>
      <c r="C26" s="23" t="s">
        <v>262</v>
      </c>
      <c r="D26" s="24" t="s">
        <v>60</v>
      </c>
      <c r="E26" s="25">
        <v>3</v>
      </c>
      <c r="F26" s="26" t="s">
        <v>0</v>
      </c>
      <c r="G26" s="25">
        <v>3</v>
      </c>
      <c r="H26" s="27"/>
    </row>
    <row r="27" spans="1:8" ht="23.25" customHeight="1" thickBot="1" x14ac:dyDescent="0.3">
      <c r="A27" s="83" t="s">
        <v>28</v>
      </c>
      <c r="B27" s="84"/>
      <c r="C27" s="84"/>
      <c r="D27" s="84"/>
      <c r="E27" s="84"/>
      <c r="F27" s="84"/>
      <c r="G27" s="84"/>
      <c r="H27" s="84"/>
    </row>
    <row r="28" spans="1:8" ht="15.75" customHeight="1" x14ac:dyDescent="0.25">
      <c r="A28" s="87" t="s">
        <v>19</v>
      </c>
      <c r="B28" s="88"/>
      <c r="C28" s="88"/>
      <c r="D28" s="88"/>
      <c r="E28" s="88"/>
      <c r="F28" s="88"/>
      <c r="G28" s="88"/>
      <c r="H28" s="89"/>
    </row>
    <row r="29" spans="1:8" s="28" customFormat="1" ht="15" customHeight="1" x14ac:dyDescent="0.25">
      <c r="A29" s="74" t="s">
        <v>62</v>
      </c>
      <c r="B29" s="75"/>
      <c r="C29" s="75"/>
      <c r="D29" s="75"/>
      <c r="E29" s="75"/>
      <c r="F29" s="75"/>
      <c r="G29" s="75"/>
      <c r="H29" s="76"/>
    </row>
    <row r="30" spans="1:8" s="28" customFormat="1" ht="15" customHeight="1" x14ac:dyDescent="0.25">
      <c r="A30" s="74" t="s">
        <v>63</v>
      </c>
      <c r="B30" s="75"/>
      <c r="C30" s="75"/>
      <c r="D30" s="75"/>
      <c r="E30" s="75"/>
      <c r="F30" s="75"/>
      <c r="G30" s="75"/>
      <c r="H30" s="76"/>
    </row>
    <row r="31" spans="1:8" s="28" customFormat="1" ht="15" customHeight="1" x14ac:dyDescent="0.25">
      <c r="A31" s="74" t="s">
        <v>18</v>
      </c>
      <c r="B31" s="75"/>
      <c r="C31" s="75"/>
      <c r="D31" s="75"/>
      <c r="E31" s="75"/>
      <c r="F31" s="75"/>
      <c r="G31" s="75"/>
      <c r="H31" s="76"/>
    </row>
    <row r="32" spans="1:8" s="28" customFormat="1" ht="15" customHeight="1" x14ac:dyDescent="0.25">
      <c r="A32" s="74" t="s">
        <v>64</v>
      </c>
      <c r="B32" s="75"/>
      <c r="C32" s="75"/>
      <c r="D32" s="75"/>
      <c r="E32" s="75"/>
      <c r="F32" s="75"/>
      <c r="G32" s="75"/>
      <c r="H32" s="76"/>
    </row>
    <row r="33" spans="1:8" s="28" customFormat="1" ht="15" customHeight="1" x14ac:dyDescent="0.25">
      <c r="A33" s="74" t="s">
        <v>52</v>
      </c>
      <c r="B33" s="75"/>
      <c r="C33" s="75"/>
      <c r="D33" s="75"/>
      <c r="E33" s="75"/>
      <c r="F33" s="75"/>
      <c r="G33" s="75"/>
      <c r="H33" s="76"/>
    </row>
    <row r="34" spans="1:8" s="28" customFormat="1" ht="15" customHeight="1" x14ac:dyDescent="0.25">
      <c r="A34" s="74" t="s">
        <v>51</v>
      </c>
      <c r="B34" s="75"/>
      <c r="C34" s="75"/>
      <c r="D34" s="75"/>
      <c r="E34" s="75"/>
      <c r="F34" s="75"/>
      <c r="G34" s="75"/>
      <c r="H34" s="76"/>
    </row>
    <row r="35" spans="1:8" s="28" customFormat="1" ht="15" customHeight="1" x14ac:dyDescent="0.25">
      <c r="A35" s="74" t="s">
        <v>65</v>
      </c>
      <c r="B35" s="75"/>
      <c r="C35" s="75"/>
      <c r="D35" s="75"/>
      <c r="E35" s="75"/>
      <c r="F35" s="75"/>
      <c r="G35" s="75"/>
      <c r="H35" s="76"/>
    </row>
    <row r="36" spans="1:8" s="28" customFormat="1" ht="15.75" customHeight="1" x14ac:dyDescent="0.25">
      <c r="A36" s="80" t="s">
        <v>49</v>
      </c>
      <c r="B36" s="81"/>
      <c r="C36" s="90"/>
      <c r="D36" s="81"/>
      <c r="E36" s="81"/>
      <c r="F36" s="81"/>
      <c r="G36" s="81"/>
      <c r="H36" s="82"/>
    </row>
    <row r="37" spans="1:8" ht="30" x14ac:dyDescent="0.25">
      <c r="A37" s="9" t="s">
        <v>12</v>
      </c>
      <c r="B37" s="33" t="s">
        <v>11</v>
      </c>
      <c r="C37" s="35" t="s">
        <v>10</v>
      </c>
      <c r="D37" s="34" t="s">
        <v>9</v>
      </c>
      <c r="E37" s="9" t="s">
        <v>8</v>
      </c>
      <c r="F37" s="9" t="s">
        <v>7</v>
      </c>
      <c r="G37" s="9" t="s">
        <v>6</v>
      </c>
      <c r="H37" s="12" t="s">
        <v>39</v>
      </c>
    </row>
    <row r="38" spans="1:8" s="21" customFormat="1" ht="15.75" customHeight="1" x14ac:dyDescent="0.25">
      <c r="A38" s="29">
        <v>1</v>
      </c>
      <c r="B38" s="30" t="s">
        <v>66</v>
      </c>
      <c r="C38" s="31" t="s">
        <v>67</v>
      </c>
      <c r="D38" s="17" t="s">
        <v>14</v>
      </c>
      <c r="E38" s="29">
        <v>1</v>
      </c>
      <c r="F38" s="17" t="s">
        <v>68</v>
      </c>
      <c r="G38" s="29">
        <v>16</v>
      </c>
      <c r="H38" s="20"/>
    </row>
    <row r="39" spans="1:8" s="21" customFormat="1" ht="15.75" customHeight="1" x14ac:dyDescent="0.25">
      <c r="A39" s="29">
        <v>2</v>
      </c>
      <c r="B39" s="30" t="s">
        <v>30</v>
      </c>
      <c r="C39" s="30" t="s">
        <v>69</v>
      </c>
      <c r="D39" s="17" t="s">
        <v>14</v>
      </c>
      <c r="E39" s="29">
        <v>1</v>
      </c>
      <c r="F39" s="17" t="s">
        <v>68</v>
      </c>
      <c r="G39" s="29">
        <v>8</v>
      </c>
      <c r="H39" s="20" t="s">
        <v>72</v>
      </c>
    </row>
    <row r="40" spans="1:8" s="21" customFormat="1" ht="15.75" customHeight="1" x14ac:dyDescent="0.25">
      <c r="A40" s="29">
        <v>3</v>
      </c>
      <c r="B40" s="30" t="s">
        <v>23</v>
      </c>
      <c r="C40" s="30" t="s">
        <v>69</v>
      </c>
      <c r="D40" s="17" t="s">
        <v>14</v>
      </c>
      <c r="E40" s="29">
        <v>1</v>
      </c>
      <c r="F40" s="17" t="s">
        <v>68</v>
      </c>
      <c r="G40" s="29">
        <v>16</v>
      </c>
      <c r="H40" s="20"/>
    </row>
    <row r="41" spans="1:8" s="21" customFormat="1" ht="15.75" customHeight="1" x14ac:dyDescent="0.25">
      <c r="A41" s="29">
        <v>4</v>
      </c>
      <c r="B41" s="30" t="s">
        <v>31</v>
      </c>
      <c r="C41" s="32" t="s">
        <v>70</v>
      </c>
      <c r="D41" s="19" t="s">
        <v>21</v>
      </c>
      <c r="E41" s="29">
        <v>1</v>
      </c>
      <c r="F41" s="17" t="s">
        <v>68</v>
      </c>
      <c r="G41" s="29">
        <v>3</v>
      </c>
      <c r="H41" s="20"/>
    </row>
    <row r="42" spans="1:8" ht="15.75" customHeight="1" x14ac:dyDescent="0.25">
      <c r="A42" s="12">
        <v>5</v>
      </c>
      <c r="B42" s="2" t="s">
        <v>32</v>
      </c>
      <c r="C42" s="4" t="s">
        <v>71</v>
      </c>
      <c r="D42" s="3" t="s">
        <v>60</v>
      </c>
      <c r="E42" s="9">
        <v>3</v>
      </c>
      <c r="F42" s="9" t="s">
        <v>0</v>
      </c>
      <c r="G42" s="15">
        <v>3</v>
      </c>
      <c r="H42" s="2"/>
    </row>
    <row r="43" spans="1:8" ht="23.25" customHeight="1" thickBot="1" x14ac:dyDescent="0.3">
      <c r="A43" s="83" t="s">
        <v>33</v>
      </c>
      <c r="B43" s="84"/>
      <c r="C43" s="84"/>
      <c r="D43" s="84"/>
      <c r="E43" s="84"/>
      <c r="F43" s="84"/>
      <c r="G43" s="84"/>
      <c r="H43" s="84"/>
    </row>
    <row r="44" spans="1:8" ht="15.75" customHeight="1" x14ac:dyDescent="0.25">
      <c r="A44" s="87" t="s">
        <v>19</v>
      </c>
      <c r="B44" s="88"/>
      <c r="C44" s="88"/>
      <c r="D44" s="88"/>
      <c r="E44" s="88"/>
      <c r="F44" s="88"/>
      <c r="G44" s="88"/>
      <c r="H44" s="89"/>
    </row>
    <row r="45" spans="1:8" s="28" customFormat="1" ht="15" customHeight="1" x14ac:dyDescent="0.25">
      <c r="A45" s="74" t="s">
        <v>73</v>
      </c>
      <c r="B45" s="75"/>
      <c r="C45" s="75"/>
      <c r="D45" s="75"/>
      <c r="E45" s="75"/>
      <c r="F45" s="75"/>
      <c r="G45" s="75"/>
      <c r="H45" s="76"/>
    </row>
    <row r="46" spans="1:8" s="28" customFormat="1" ht="15" customHeight="1" x14ac:dyDescent="0.25">
      <c r="A46" s="74" t="s">
        <v>74</v>
      </c>
      <c r="B46" s="75"/>
      <c r="C46" s="75"/>
      <c r="D46" s="75"/>
      <c r="E46" s="75"/>
      <c r="F46" s="75"/>
      <c r="G46" s="75"/>
      <c r="H46" s="76"/>
    </row>
    <row r="47" spans="1:8" s="28" customFormat="1" ht="15" customHeight="1" x14ac:dyDescent="0.25">
      <c r="A47" s="74" t="s">
        <v>18</v>
      </c>
      <c r="B47" s="75"/>
      <c r="C47" s="75"/>
      <c r="D47" s="75"/>
      <c r="E47" s="75"/>
      <c r="F47" s="75"/>
      <c r="G47" s="75"/>
      <c r="H47" s="76"/>
    </row>
    <row r="48" spans="1:8" s="28" customFormat="1" ht="15" customHeight="1" x14ac:dyDescent="0.25">
      <c r="A48" s="74" t="s">
        <v>75</v>
      </c>
      <c r="B48" s="75"/>
      <c r="C48" s="75"/>
      <c r="D48" s="75"/>
      <c r="E48" s="75"/>
      <c r="F48" s="75"/>
      <c r="G48" s="75"/>
      <c r="H48" s="76"/>
    </row>
    <row r="49" spans="1:8" s="28" customFormat="1" ht="15" customHeight="1" x14ac:dyDescent="0.25">
      <c r="A49" s="74" t="s">
        <v>52</v>
      </c>
      <c r="B49" s="75"/>
      <c r="C49" s="75"/>
      <c r="D49" s="75"/>
      <c r="E49" s="75"/>
      <c r="F49" s="75"/>
      <c r="G49" s="75"/>
      <c r="H49" s="76"/>
    </row>
    <row r="50" spans="1:8" s="28" customFormat="1" ht="15" customHeight="1" x14ac:dyDescent="0.25">
      <c r="A50" s="74" t="s">
        <v>51</v>
      </c>
      <c r="B50" s="75"/>
      <c r="C50" s="75"/>
      <c r="D50" s="75"/>
      <c r="E50" s="75"/>
      <c r="F50" s="75"/>
      <c r="G50" s="75"/>
      <c r="H50" s="76"/>
    </row>
    <row r="51" spans="1:8" s="28" customFormat="1" ht="15" customHeight="1" x14ac:dyDescent="0.25">
      <c r="A51" s="74" t="s">
        <v>65</v>
      </c>
      <c r="B51" s="75"/>
      <c r="C51" s="75"/>
      <c r="D51" s="75"/>
      <c r="E51" s="75"/>
      <c r="F51" s="75"/>
      <c r="G51" s="75"/>
      <c r="H51" s="76"/>
    </row>
    <row r="52" spans="1:8" s="28" customFormat="1" ht="15.75" customHeight="1" thickBot="1" x14ac:dyDescent="0.3">
      <c r="A52" s="80" t="s">
        <v>49</v>
      </c>
      <c r="B52" s="81"/>
      <c r="C52" s="78"/>
      <c r="D52" s="81"/>
      <c r="E52" s="81"/>
      <c r="F52" s="81"/>
      <c r="G52" s="81"/>
      <c r="H52" s="82"/>
    </row>
    <row r="53" spans="1:8" ht="30" x14ac:dyDescent="0.25">
      <c r="A53" s="10" t="s">
        <v>12</v>
      </c>
      <c r="B53" s="9" t="s">
        <v>11</v>
      </c>
      <c r="C53" s="11" t="s">
        <v>10</v>
      </c>
      <c r="D53" s="9" t="s">
        <v>9</v>
      </c>
      <c r="E53" s="9" t="s">
        <v>8</v>
      </c>
      <c r="F53" s="9" t="s">
        <v>7</v>
      </c>
      <c r="G53" s="9" t="s">
        <v>6</v>
      </c>
      <c r="H53" s="12" t="s">
        <v>39</v>
      </c>
    </row>
    <row r="54" spans="1:8" s="21" customFormat="1" ht="62.65" customHeight="1" x14ac:dyDescent="0.25">
      <c r="A54" s="16">
        <v>1</v>
      </c>
      <c r="B54" s="36" t="s">
        <v>76</v>
      </c>
      <c r="C54" s="36" t="s">
        <v>77</v>
      </c>
      <c r="D54" s="19" t="s">
        <v>17</v>
      </c>
      <c r="E54" s="18">
        <v>1</v>
      </c>
      <c r="F54" s="19" t="s">
        <v>0</v>
      </c>
      <c r="G54" s="18">
        <v>2</v>
      </c>
      <c r="H54" s="20"/>
    </row>
    <row r="55" spans="1:8" s="21" customFormat="1" ht="26.65" customHeight="1" x14ac:dyDescent="0.25">
      <c r="A55" s="16">
        <v>2</v>
      </c>
      <c r="B55" s="36" t="s">
        <v>78</v>
      </c>
      <c r="C55" s="36" t="s">
        <v>79</v>
      </c>
      <c r="D55" s="19" t="s">
        <v>21</v>
      </c>
      <c r="E55" s="18">
        <v>1</v>
      </c>
      <c r="F55" s="19" t="s">
        <v>0</v>
      </c>
      <c r="G55" s="18">
        <v>2</v>
      </c>
      <c r="H55" s="20"/>
    </row>
    <row r="56" spans="1:8" s="21" customFormat="1" ht="26.65" customHeight="1" x14ac:dyDescent="0.25">
      <c r="A56" s="16">
        <v>3</v>
      </c>
      <c r="B56" s="36" t="s">
        <v>80</v>
      </c>
      <c r="C56" s="36" t="s">
        <v>81</v>
      </c>
      <c r="D56" s="19" t="s">
        <v>17</v>
      </c>
      <c r="E56" s="18">
        <v>1</v>
      </c>
      <c r="F56" s="19" t="s">
        <v>0</v>
      </c>
      <c r="G56" s="18">
        <v>1</v>
      </c>
      <c r="H56" s="20"/>
    </row>
    <row r="57" spans="1:8" s="21" customFormat="1" ht="26.65" customHeight="1" x14ac:dyDescent="0.25">
      <c r="A57" s="16">
        <v>4</v>
      </c>
      <c r="B57" s="36" t="s">
        <v>82</v>
      </c>
      <c r="C57" s="36" t="s">
        <v>83</v>
      </c>
      <c r="D57" s="19" t="s">
        <v>17</v>
      </c>
      <c r="E57" s="18">
        <v>1</v>
      </c>
      <c r="F57" s="19" t="s">
        <v>0</v>
      </c>
      <c r="G57" s="18">
        <v>1</v>
      </c>
      <c r="H57" s="20"/>
    </row>
    <row r="58" spans="1:8" s="21" customFormat="1" ht="14.65" customHeight="1" x14ac:dyDescent="0.25">
      <c r="A58" s="16">
        <v>5</v>
      </c>
      <c r="B58" s="36" t="s">
        <v>84</v>
      </c>
      <c r="C58" s="36" t="s">
        <v>85</v>
      </c>
      <c r="D58" s="19" t="s">
        <v>17</v>
      </c>
      <c r="E58" s="18">
        <v>1</v>
      </c>
      <c r="F58" s="19" t="s">
        <v>0</v>
      </c>
      <c r="G58" s="18">
        <v>1</v>
      </c>
      <c r="H58" s="20"/>
    </row>
    <row r="59" spans="1:8" s="21" customFormat="1" ht="26.65" customHeight="1" x14ac:dyDescent="0.25">
      <c r="A59" s="16">
        <v>6</v>
      </c>
      <c r="B59" s="36" t="s">
        <v>16</v>
      </c>
      <c r="C59" s="30" t="s">
        <v>86</v>
      </c>
      <c r="D59" s="19" t="s">
        <v>15</v>
      </c>
      <c r="E59" s="18">
        <v>2</v>
      </c>
      <c r="F59" s="19" t="s">
        <v>0</v>
      </c>
      <c r="G59" s="18">
        <v>2</v>
      </c>
      <c r="H59" s="20"/>
    </row>
    <row r="60" spans="1:8" s="21" customFormat="1" ht="38.65" customHeight="1" x14ac:dyDescent="0.25">
      <c r="A60" s="16">
        <v>7</v>
      </c>
      <c r="B60" s="30" t="s">
        <v>29</v>
      </c>
      <c r="C60" s="30" t="s">
        <v>87</v>
      </c>
      <c r="D60" s="19" t="s">
        <v>14</v>
      </c>
      <c r="E60" s="18">
        <v>2</v>
      </c>
      <c r="F60" s="19" t="s">
        <v>0</v>
      </c>
      <c r="G60" s="18">
        <v>2</v>
      </c>
      <c r="H60" s="20"/>
    </row>
    <row r="61" spans="1:8" s="21" customFormat="1" ht="14.65" customHeight="1" x14ac:dyDescent="0.25">
      <c r="A61" s="16">
        <v>8</v>
      </c>
      <c r="B61" s="30" t="s">
        <v>30</v>
      </c>
      <c r="C61" s="30" t="s">
        <v>69</v>
      </c>
      <c r="D61" s="19" t="s">
        <v>14</v>
      </c>
      <c r="E61" s="18">
        <v>10</v>
      </c>
      <c r="F61" s="19" t="s">
        <v>0</v>
      </c>
      <c r="G61" s="18">
        <v>10</v>
      </c>
      <c r="H61" s="20"/>
    </row>
    <row r="62" spans="1:8" s="21" customFormat="1" ht="14.65" customHeight="1" x14ac:dyDescent="0.25">
      <c r="A62" s="16">
        <v>9</v>
      </c>
      <c r="B62" s="30" t="s">
        <v>23</v>
      </c>
      <c r="C62" s="30" t="s">
        <v>69</v>
      </c>
      <c r="D62" s="19" t="s">
        <v>14</v>
      </c>
      <c r="E62" s="18">
        <v>20</v>
      </c>
      <c r="F62" s="19" t="s">
        <v>0</v>
      </c>
      <c r="G62" s="18">
        <v>20</v>
      </c>
      <c r="H62" s="20"/>
    </row>
    <row r="63" spans="1:8" s="21" customFormat="1" ht="26.65" customHeight="1" x14ac:dyDescent="0.25">
      <c r="A63" s="16">
        <v>10</v>
      </c>
      <c r="B63" s="30" t="s">
        <v>31</v>
      </c>
      <c r="C63" s="30" t="s">
        <v>70</v>
      </c>
      <c r="D63" s="19" t="s">
        <v>60</v>
      </c>
      <c r="E63" s="18">
        <v>4</v>
      </c>
      <c r="F63" s="19" t="s">
        <v>0</v>
      </c>
      <c r="G63" s="18">
        <v>4</v>
      </c>
      <c r="H63" s="20"/>
    </row>
    <row r="64" spans="1:8" s="21" customFormat="1" ht="26.65" customHeight="1" x14ac:dyDescent="0.25">
      <c r="A64" s="16">
        <v>11</v>
      </c>
      <c r="B64" s="36" t="s">
        <v>32</v>
      </c>
      <c r="C64" s="30" t="s">
        <v>86</v>
      </c>
      <c r="D64" s="19" t="s">
        <v>60</v>
      </c>
      <c r="E64" s="18">
        <v>4</v>
      </c>
      <c r="F64" s="19" t="s">
        <v>0</v>
      </c>
      <c r="G64" s="18">
        <v>4</v>
      </c>
      <c r="H64" s="20"/>
    </row>
    <row r="65" spans="1:8" s="21" customFormat="1" ht="26.65" customHeight="1" x14ac:dyDescent="0.25">
      <c r="A65" s="16">
        <v>13</v>
      </c>
      <c r="B65" s="30" t="s">
        <v>88</v>
      </c>
      <c r="C65" s="30" t="s">
        <v>89</v>
      </c>
      <c r="D65" s="19" t="s">
        <v>60</v>
      </c>
      <c r="E65" s="18">
        <v>3</v>
      </c>
      <c r="F65" s="19" t="s">
        <v>0</v>
      </c>
      <c r="G65" s="18">
        <v>3</v>
      </c>
      <c r="H65" s="20"/>
    </row>
    <row r="66" spans="1:8" ht="15.75" customHeight="1" x14ac:dyDescent="0.25">
      <c r="A66" s="83" t="s">
        <v>13</v>
      </c>
      <c r="B66" s="84"/>
      <c r="C66" s="84"/>
      <c r="D66" s="84"/>
      <c r="E66" s="84"/>
      <c r="F66" s="84"/>
      <c r="G66" s="84"/>
      <c r="H66" s="84"/>
    </row>
    <row r="67" spans="1:8" ht="30" x14ac:dyDescent="0.25">
      <c r="A67" s="10" t="s">
        <v>12</v>
      </c>
      <c r="B67" s="9" t="s">
        <v>11</v>
      </c>
      <c r="C67" s="9" t="s">
        <v>10</v>
      </c>
      <c r="D67" s="9" t="s">
        <v>9</v>
      </c>
      <c r="E67" s="9" t="s">
        <v>8</v>
      </c>
      <c r="F67" s="9" t="s">
        <v>7</v>
      </c>
      <c r="G67" s="9" t="s">
        <v>6</v>
      </c>
      <c r="H67" s="12" t="s">
        <v>39</v>
      </c>
    </row>
    <row r="68" spans="1:8" s="21" customFormat="1" ht="15.75" customHeight="1" x14ac:dyDescent="0.25">
      <c r="A68" s="16">
        <v>1</v>
      </c>
      <c r="B68" s="37" t="s">
        <v>5</v>
      </c>
      <c r="C68" s="37" t="s">
        <v>90</v>
      </c>
      <c r="D68" s="19" t="s">
        <v>3</v>
      </c>
      <c r="E68" s="18">
        <v>1</v>
      </c>
      <c r="F68" s="19" t="s">
        <v>0</v>
      </c>
      <c r="G68" s="18">
        <f>E68</f>
        <v>1</v>
      </c>
      <c r="H68" s="20"/>
    </row>
    <row r="69" spans="1:8" s="21" customFormat="1" ht="15.75" customHeight="1" x14ac:dyDescent="0.25">
      <c r="A69" s="16">
        <v>2</v>
      </c>
      <c r="B69" s="37" t="s">
        <v>4</v>
      </c>
      <c r="C69" s="32" t="s">
        <v>91</v>
      </c>
      <c r="D69" s="19" t="s">
        <v>3</v>
      </c>
      <c r="E69" s="18">
        <v>2</v>
      </c>
      <c r="F69" s="19" t="s">
        <v>0</v>
      </c>
      <c r="G69" s="18">
        <f>E69</f>
        <v>2</v>
      </c>
      <c r="H69" s="20"/>
    </row>
    <row r="70" spans="1:8" s="21" customFormat="1" ht="15.75" customHeight="1" x14ac:dyDescent="0.25">
      <c r="A70" s="16">
        <v>3</v>
      </c>
      <c r="B70" s="37" t="s">
        <v>92</v>
      </c>
      <c r="C70" s="37" t="s">
        <v>93</v>
      </c>
      <c r="D70" s="19" t="s">
        <v>3</v>
      </c>
      <c r="E70" s="18">
        <v>1</v>
      </c>
      <c r="F70" s="19" t="s">
        <v>0</v>
      </c>
      <c r="G70" s="18">
        <f>E70</f>
        <v>1</v>
      </c>
      <c r="H70" s="20"/>
    </row>
    <row r="71" spans="1:8" ht="21" thickBot="1" x14ac:dyDescent="0.3">
      <c r="A71" s="85" t="s">
        <v>26</v>
      </c>
      <c r="B71" s="86"/>
      <c r="C71" s="86"/>
      <c r="D71" s="86"/>
      <c r="E71" s="86"/>
      <c r="F71" s="86"/>
      <c r="G71" s="86"/>
      <c r="H71" s="86"/>
    </row>
    <row r="72" spans="1:8" x14ac:dyDescent="0.25">
      <c r="A72" s="87" t="s">
        <v>19</v>
      </c>
      <c r="B72" s="88"/>
      <c r="C72" s="88"/>
      <c r="D72" s="88"/>
      <c r="E72" s="88"/>
      <c r="F72" s="88"/>
      <c r="G72" s="88"/>
      <c r="H72" s="89"/>
    </row>
    <row r="73" spans="1:8" s="28" customFormat="1" ht="14.65" customHeight="1" x14ac:dyDescent="0.25">
      <c r="A73" s="74" t="s">
        <v>94</v>
      </c>
      <c r="B73" s="75"/>
      <c r="C73" s="75"/>
      <c r="D73" s="75"/>
      <c r="E73" s="75"/>
      <c r="F73" s="75"/>
      <c r="G73" s="75"/>
      <c r="H73" s="76"/>
    </row>
    <row r="74" spans="1:8" s="28" customFormat="1" ht="14.65" customHeight="1" x14ac:dyDescent="0.25">
      <c r="A74" s="74" t="s">
        <v>95</v>
      </c>
      <c r="B74" s="75"/>
      <c r="C74" s="75"/>
      <c r="D74" s="75"/>
      <c r="E74" s="75"/>
      <c r="F74" s="75"/>
      <c r="G74" s="75"/>
      <c r="H74" s="76"/>
    </row>
    <row r="75" spans="1:8" s="28" customFormat="1" ht="14.65" customHeight="1" x14ac:dyDescent="0.25">
      <c r="A75" s="74" t="s">
        <v>96</v>
      </c>
      <c r="B75" s="75"/>
      <c r="C75" s="75"/>
      <c r="D75" s="75"/>
      <c r="E75" s="75"/>
      <c r="F75" s="75"/>
      <c r="G75" s="75"/>
      <c r="H75" s="76"/>
    </row>
    <row r="76" spans="1:8" s="28" customFormat="1" ht="14.65" customHeight="1" x14ac:dyDescent="0.25">
      <c r="A76" s="74" t="s">
        <v>97</v>
      </c>
      <c r="B76" s="75"/>
      <c r="C76" s="75"/>
      <c r="D76" s="75"/>
      <c r="E76" s="75"/>
      <c r="F76" s="75"/>
      <c r="G76" s="75"/>
      <c r="H76" s="76"/>
    </row>
    <row r="77" spans="1:8" s="28" customFormat="1" ht="15" customHeight="1" x14ac:dyDescent="0.25">
      <c r="A77" s="74" t="s">
        <v>52</v>
      </c>
      <c r="B77" s="75"/>
      <c r="C77" s="75"/>
      <c r="D77" s="75"/>
      <c r="E77" s="75"/>
      <c r="F77" s="75"/>
      <c r="G77" s="75"/>
      <c r="H77" s="76"/>
    </row>
    <row r="78" spans="1:8" s="28" customFormat="1" ht="14.65" customHeight="1" x14ac:dyDescent="0.25">
      <c r="A78" s="74" t="s">
        <v>51</v>
      </c>
      <c r="B78" s="75"/>
      <c r="C78" s="75"/>
      <c r="D78" s="75"/>
      <c r="E78" s="75"/>
      <c r="F78" s="75"/>
      <c r="G78" s="75"/>
      <c r="H78" s="76"/>
    </row>
    <row r="79" spans="1:8" s="28" customFormat="1" ht="14.65" customHeight="1" x14ac:dyDescent="0.25">
      <c r="A79" s="74" t="s">
        <v>65</v>
      </c>
      <c r="B79" s="75"/>
      <c r="C79" s="75"/>
      <c r="D79" s="75"/>
      <c r="E79" s="75"/>
      <c r="F79" s="75"/>
      <c r="G79" s="75"/>
      <c r="H79" s="76"/>
    </row>
    <row r="80" spans="1:8" s="28" customFormat="1" ht="15.75" customHeight="1" thickBot="1" x14ac:dyDescent="0.3">
      <c r="A80" s="77" t="s">
        <v>49</v>
      </c>
      <c r="B80" s="78"/>
      <c r="C80" s="78"/>
      <c r="D80" s="78"/>
      <c r="E80" s="78"/>
      <c r="F80" s="78"/>
      <c r="G80" s="78"/>
      <c r="H80" s="79"/>
    </row>
    <row r="81" spans="1:8" ht="30" x14ac:dyDescent="0.25">
      <c r="A81" s="14" t="s">
        <v>12</v>
      </c>
      <c r="B81" s="11" t="s">
        <v>11</v>
      </c>
      <c r="C81" s="11" t="s">
        <v>10</v>
      </c>
      <c r="D81" s="12" t="s">
        <v>9</v>
      </c>
      <c r="E81" s="12" t="s">
        <v>8</v>
      </c>
      <c r="F81" s="12" t="s">
        <v>7</v>
      </c>
      <c r="G81" s="12" t="s">
        <v>6</v>
      </c>
      <c r="H81" s="12" t="s">
        <v>39</v>
      </c>
    </row>
    <row r="82" spans="1:8" s="21" customFormat="1" ht="14.65" customHeight="1" x14ac:dyDescent="0.25">
      <c r="A82" s="18">
        <v>1</v>
      </c>
      <c r="B82" s="36" t="s">
        <v>42</v>
      </c>
      <c r="C82" s="37" t="s">
        <v>98</v>
      </c>
      <c r="D82" s="19" t="s">
        <v>14</v>
      </c>
      <c r="E82" s="18">
        <v>6</v>
      </c>
      <c r="F82" s="19" t="s">
        <v>0</v>
      </c>
      <c r="G82" s="18">
        <v>6</v>
      </c>
      <c r="H82" s="20"/>
    </row>
  </sheetData>
  <mergeCells count="54"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32:H32"/>
    <mergeCell ref="A18:H18"/>
    <mergeCell ref="A19:H19"/>
    <mergeCell ref="A20:H20"/>
    <mergeCell ref="A21:H21"/>
    <mergeCell ref="A22:H22"/>
    <mergeCell ref="A27:H27"/>
    <mergeCell ref="A28:H28"/>
    <mergeCell ref="A29:H29"/>
    <mergeCell ref="A30:H30"/>
    <mergeCell ref="A31:H31"/>
    <mergeCell ref="A50:H50"/>
    <mergeCell ref="A33:H33"/>
    <mergeCell ref="A34:H34"/>
    <mergeCell ref="A35:H35"/>
    <mergeCell ref="A36:H36"/>
    <mergeCell ref="A43:H43"/>
    <mergeCell ref="A44:H44"/>
    <mergeCell ref="A45:H45"/>
    <mergeCell ref="A46:H46"/>
    <mergeCell ref="A47:H47"/>
    <mergeCell ref="A48:H48"/>
    <mergeCell ref="A49:H49"/>
    <mergeCell ref="A51:H51"/>
    <mergeCell ref="A52:H52"/>
    <mergeCell ref="A66:H66"/>
    <mergeCell ref="A71:H71"/>
    <mergeCell ref="A72:H72"/>
    <mergeCell ref="A79:H79"/>
    <mergeCell ref="A80:H80"/>
    <mergeCell ref="A73:H73"/>
    <mergeCell ref="A74:H74"/>
    <mergeCell ref="A75:H75"/>
    <mergeCell ref="A76:H76"/>
    <mergeCell ref="A77:H77"/>
    <mergeCell ref="A78:H78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0"/>
  <sheetViews>
    <sheetView topLeftCell="A31" zoomScale="90" zoomScaleNormal="90" workbookViewId="0">
      <selection activeCell="E35" sqref="E35"/>
    </sheetView>
  </sheetViews>
  <sheetFormatPr defaultColWidth="14.42578125" defaultRowHeight="15" customHeight="1" x14ac:dyDescent="0.25"/>
  <cols>
    <col min="1" max="1" width="5.28515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109" t="s">
        <v>24</v>
      </c>
      <c r="B1" s="110"/>
      <c r="C1" s="110"/>
      <c r="D1" s="110"/>
      <c r="E1" s="110"/>
      <c r="F1" s="110"/>
      <c r="G1" s="110"/>
      <c r="H1" s="110"/>
    </row>
    <row r="2" spans="1:8" ht="72" customHeight="1" thickBot="1" x14ac:dyDescent="0.3">
      <c r="A2" s="111" t="s">
        <v>43</v>
      </c>
      <c r="B2" s="84"/>
      <c r="C2" s="84"/>
      <c r="D2" s="84"/>
      <c r="E2" s="84"/>
      <c r="F2" s="84"/>
      <c r="G2" s="84"/>
      <c r="H2" s="112"/>
    </row>
    <row r="3" spans="1:8" ht="15" customHeight="1" x14ac:dyDescent="0.25">
      <c r="A3" s="113" t="s">
        <v>25</v>
      </c>
      <c r="B3" s="88"/>
      <c r="C3" s="88"/>
      <c r="D3" s="88"/>
      <c r="E3" s="88"/>
      <c r="F3" s="88"/>
      <c r="G3" s="88"/>
      <c r="H3" s="89"/>
    </row>
    <row r="4" spans="1:8" ht="15" customHeight="1" x14ac:dyDescent="0.25">
      <c r="A4" s="114" t="s">
        <v>101</v>
      </c>
      <c r="B4" s="115"/>
      <c r="C4" s="115"/>
      <c r="D4" s="115"/>
      <c r="E4" s="115"/>
      <c r="F4" s="115"/>
      <c r="G4" s="115"/>
      <c r="H4" s="116"/>
    </row>
    <row r="5" spans="1:8" ht="15" customHeight="1" x14ac:dyDescent="0.25">
      <c r="A5" s="95" t="s">
        <v>99</v>
      </c>
      <c r="B5" s="115"/>
      <c r="C5" s="115"/>
      <c r="D5" s="115"/>
      <c r="E5" s="115"/>
      <c r="F5" s="115"/>
      <c r="G5" s="115"/>
      <c r="H5" s="116"/>
    </row>
    <row r="6" spans="1:8" ht="15" customHeight="1" x14ac:dyDescent="0.25">
      <c r="A6" s="95" t="s">
        <v>100</v>
      </c>
      <c r="B6" s="96"/>
      <c r="C6" s="96"/>
      <c r="D6" s="96"/>
      <c r="E6" s="96"/>
      <c r="F6" s="96"/>
      <c r="G6" s="96"/>
      <c r="H6" s="97"/>
    </row>
    <row r="7" spans="1:8" ht="15.75" customHeight="1" x14ac:dyDescent="0.25">
      <c r="A7" s="95" t="s">
        <v>45</v>
      </c>
      <c r="B7" s="96"/>
      <c r="C7" s="96"/>
      <c r="D7" s="96"/>
      <c r="E7" s="96"/>
      <c r="F7" s="96"/>
      <c r="G7" s="96"/>
      <c r="H7" s="97"/>
    </row>
    <row r="8" spans="1:8" ht="15.75" customHeight="1" x14ac:dyDescent="0.25">
      <c r="A8" s="95" t="s">
        <v>254</v>
      </c>
      <c r="B8" s="96"/>
      <c r="C8" s="96"/>
      <c r="D8" s="96"/>
      <c r="E8" s="96"/>
      <c r="F8" s="96"/>
      <c r="G8" s="96"/>
      <c r="H8" s="97"/>
    </row>
    <row r="9" spans="1:8" ht="15.75" customHeight="1" x14ac:dyDescent="0.25">
      <c r="A9" s="95" t="s">
        <v>46</v>
      </c>
      <c r="B9" s="96"/>
      <c r="C9" s="96"/>
      <c r="D9" s="96"/>
      <c r="E9" s="96"/>
      <c r="F9" s="96"/>
      <c r="G9" s="96"/>
      <c r="H9" s="97"/>
    </row>
    <row r="10" spans="1:8" ht="15.75" customHeight="1" x14ac:dyDescent="0.25">
      <c r="A10" s="98" t="s">
        <v>47</v>
      </c>
      <c r="B10" s="99"/>
      <c r="C10" s="99"/>
      <c r="D10" s="99"/>
      <c r="E10" s="99"/>
      <c r="F10" s="99"/>
      <c r="G10" s="99"/>
      <c r="H10" s="100"/>
    </row>
    <row r="11" spans="1:8" ht="15.75" customHeight="1" x14ac:dyDescent="0.25">
      <c r="A11" s="101" t="s">
        <v>102</v>
      </c>
      <c r="B11" s="101"/>
      <c r="C11" s="102"/>
      <c r="D11" s="102"/>
      <c r="E11" s="102"/>
      <c r="F11" s="102"/>
      <c r="G11" s="102"/>
      <c r="H11" s="102"/>
    </row>
    <row r="12" spans="1:8" ht="15.75" customHeight="1" x14ac:dyDescent="0.25">
      <c r="A12" s="101" t="s">
        <v>48</v>
      </c>
      <c r="B12" s="101"/>
      <c r="C12" s="101"/>
      <c r="D12" s="101"/>
      <c r="E12" s="101"/>
      <c r="F12" s="101"/>
      <c r="G12" s="101"/>
      <c r="H12" s="101"/>
    </row>
    <row r="13" spans="1:8" ht="22.5" customHeight="1" x14ac:dyDescent="0.3">
      <c r="A13" s="120" t="s">
        <v>103</v>
      </c>
      <c r="B13" s="121"/>
      <c r="C13" s="121"/>
      <c r="D13" s="121"/>
      <c r="E13" s="121"/>
      <c r="F13" s="121"/>
      <c r="G13" s="121"/>
      <c r="H13" s="121"/>
    </row>
    <row r="14" spans="1:8" ht="22.5" customHeight="1" thickBot="1" x14ac:dyDescent="0.3">
      <c r="A14" s="83" t="s">
        <v>34</v>
      </c>
      <c r="B14" s="84"/>
      <c r="C14" s="84"/>
      <c r="D14" s="84"/>
      <c r="E14" s="84"/>
      <c r="F14" s="84"/>
      <c r="G14" s="84"/>
      <c r="H14" s="84"/>
    </row>
    <row r="15" spans="1:8" ht="15.75" customHeight="1" x14ac:dyDescent="0.25">
      <c r="A15" s="87" t="s">
        <v>19</v>
      </c>
      <c r="B15" s="88"/>
      <c r="C15" s="88"/>
      <c r="D15" s="88"/>
      <c r="E15" s="88"/>
      <c r="F15" s="88"/>
      <c r="G15" s="88"/>
      <c r="H15" s="89"/>
    </row>
    <row r="16" spans="1:8" s="38" customFormat="1" ht="15" customHeight="1" x14ac:dyDescent="0.25">
      <c r="A16" s="74" t="s">
        <v>55</v>
      </c>
      <c r="B16" s="91"/>
      <c r="C16" s="91"/>
      <c r="D16" s="91"/>
      <c r="E16" s="91"/>
      <c r="F16" s="91"/>
      <c r="G16" s="91"/>
      <c r="H16" s="92"/>
    </row>
    <row r="17" spans="1:11" s="38" customFormat="1" ht="15" customHeight="1" x14ac:dyDescent="0.25">
      <c r="A17" s="74" t="s">
        <v>74</v>
      </c>
      <c r="B17" s="91"/>
      <c r="C17" s="91"/>
      <c r="D17" s="91"/>
      <c r="E17" s="91"/>
      <c r="F17" s="91"/>
      <c r="G17" s="91"/>
      <c r="H17" s="92"/>
    </row>
    <row r="18" spans="1:11" s="38" customFormat="1" ht="15" customHeight="1" x14ac:dyDescent="0.25">
      <c r="A18" s="74" t="s">
        <v>96</v>
      </c>
      <c r="B18" s="91"/>
      <c r="C18" s="91"/>
      <c r="D18" s="91"/>
      <c r="E18" s="91"/>
      <c r="F18" s="91"/>
      <c r="G18" s="91"/>
      <c r="H18" s="92"/>
    </row>
    <row r="19" spans="1:11" s="38" customFormat="1" ht="15" customHeight="1" x14ac:dyDescent="0.25">
      <c r="A19" s="74" t="s">
        <v>104</v>
      </c>
      <c r="B19" s="91"/>
      <c r="C19" s="91"/>
      <c r="D19" s="91"/>
      <c r="E19" s="91"/>
      <c r="F19" s="91"/>
      <c r="G19" s="91"/>
      <c r="H19" s="92"/>
    </row>
    <row r="20" spans="1:11" s="38" customFormat="1" ht="15" customHeight="1" x14ac:dyDescent="0.25">
      <c r="A20" s="74" t="s">
        <v>52</v>
      </c>
      <c r="B20" s="91"/>
      <c r="C20" s="91"/>
      <c r="D20" s="91"/>
      <c r="E20" s="91"/>
      <c r="F20" s="91"/>
      <c r="G20" s="91"/>
      <c r="H20" s="92"/>
    </row>
    <row r="21" spans="1:11" s="38" customFormat="1" ht="15" customHeight="1" x14ac:dyDescent="0.25">
      <c r="A21" s="74" t="s">
        <v>105</v>
      </c>
      <c r="B21" s="91"/>
      <c r="C21" s="91"/>
      <c r="D21" s="91"/>
      <c r="E21" s="91"/>
      <c r="F21" s="91"/>
      <c r="G21" s="91"/>
      <c r="H21" s="92"/>
    </row>
    <row r="22" spans="1:11" s="38" customFormat="1" ht="15" customHeight="1" x14ac:dyDescent="0.25">
      <c r="A22" s="74" t="s">
        <v>65</v>
      </c>
      <c r="B22" s="91"/>
      <c r="C22" s="91"/>
      <c r="D22" s="91"/>
      <c r="E22" s="91"/>
      <c r="F22" s="91"/>
      <c r="G22" s="91"/>
      <c r="H22" s="92"/>
    </row>
    <row r="23" spans="1:11" s="38" customFormat="1" ht="15.75" customHeight="1" x14ac:dyDescent="0.25">
      <c r="A23" s="80" t="s">
        <v>49</v>
      </c>
      <c r="B23" s="117"/>
      <c r="C23" s="118"/>
      <c r="D23" s="117"/>
      <c r="E23" s="117"/>
      <c r="F23" s="117"/>
      <c r="G23" s="117"/>
      <c r="H23" s="119"/>
    </row>
    <row r="24" spans="1:11" ht="30" x14ac:dyDescent="0.25">
      <c r="A24" s="9" t="s">
        <v>12</v>
      </c>
      <c r="B24" s="33" t="s">
        <v>11</v>
      </c>
      <c r="C24" s="35" t="s">
        <v>10</v>
      </c>
      <c r="D24" s="34" t="s">
        <v>9</v>
      </c>
      <c r="E24" s="9" t="s">
        <v>8</v>
      </c>
      <c r="F24" s="9" t="s">
        <v>7</v>
      </c>
      <c r="G24" s="9" t="s">
        <v>6</v>
      </c>
      <c r="H24" s="9" t="s">
        <v>39</v>
      </c>
    </row>
    <row r="25" spans="1:11" ht="15.75" customHeight="1" x14ac:dyDescent="0.25">
      <c r="A25" s="12">
        <v>1</v>
      </c>
      <c r="B25" s="30" t="s">
        <v>106</v>
      </c>
      <c r="C25" s="31" t="s">
        <v>107</v>
      </c>
      <c r="D25" s="17" t="s">
        <v>108</v>
      </c>
      <c r="E25" s="29">
        <v>2</v>
      </c>
      <c r="F25" s="12" t="s">
        <v>20</v>
      </c>
      <c r="G25" s="9">
        <f>16*E25</f>
        <v>32</v>
      </c>
      <c r="H25" s="2"/>
    </row>
    <row r="26" spans="1:11" ht="15.75" customHeight="1" x14ac:dyDescent="0.25">
      <c r="A26" s="12">
        <v>2</v>
      </c>
      <c r="B26" s="30" t="s">
        <v>109</v>
      </c>
      <c r="C26" s="39" t="s">
        <v>110</v>
      </c>
      <c r="D26" s="17" t="s">
        <v>111</v>
      </c>
      <c r="E26" s="29">
        <v>4</v>
      </c>
      <c r="F26" s="12" t="s">
        <v>20</v>
      </c>
      <c r="G26" s="9">
        <f>16*E26</f>
        <v>64</v>
      </c>
      <c r="H26" s="2"/>
    </row>
    <row r="27" spans="1:11" ht="15.75" customHeight="1" x14ac:dyDescent="0.25">
      <c r="A27" s="12">
        <v>3</v>
      </c>
      <c r="B27" s="39" t="s">
        <v>112</v>
      </c>
      <c r="C27" s="39" t="s">
        <v>113</v>
      </c>
      <c r="D27" s="17" t="s">
        <v>114</v>
      </c>
      <c r="E27" s="29">
        <v>1</v>
      </c>
      <c r="F27" s="12" t="s">
        <v>20</v>
      </c>
      <c r="G27" s="9">
        <f>16*E27</f>
        <v>16</v>
      </c>
      <c r="H27" s="2"/>
    </row>
    <row r="28" spans="1:11" ht="15.75" customHeight="1" x14ac:dyDescent="0.25">
      <c r="A28" s="12">
        <v>4</v>
      </c>
      <c r="B28" s="39" t="s">
        <v>115</v>
      </c>
      <c r="C28" s="39" t="s">
        <v>116</v>
      </c>
      <c r="D28" s="17" t="s">
        <v>22</v>
      </c>
      <c r="E28" s="29">
        <v>1</v>
      </c>
      <c r="F28" s="11" t="s">
        <v>20</v>
      </c>
      <c r="G28" s="44">
        <f>16*E28</f>
        <v>16</v>
      </c>
      <c r="H28" s="13"/>
    </row>
    <row r="29" spans="1:11" ht="27.75" customHeight="1" x14ac:dyDescent="0.25">
      <c r="A29" s="12">
        <v>5</v>
      </c>
      <c r="B29" s="39" t="s">
        <v>117</v>
      </c>
      <c r="C29" s="39" t="s">
        <v>118</v>
      </c>
      <c r="D29" s="17" t="s">
        <v>22</v>
      </c>
      <c r="E29" s="29">
        <v>1</v>
      </c>
      <c r="F29" s="12" t="s">
        <v>20</v>
      </c>
      <c r="G29" s="15">
        <f>16*E29</f>
        <v>16</v>
      </c>
      <c r="H29" s="2"/>
      <c r="K29" s="1">
        <f>12*E28</f>
        <v>12</v>
      </c>
    </row>
    <row r="30" spans="1:11" ht="27.75" customHeight="1" x14ac:dyDescent="0.25">
      <c r="A30" s="12">
        <v>6</v>
      </c>
      <c r="B30" s="39" t="s">
        <v>119</v>
      </c>
      <c r="C30" s="39" t="s">
        <v>120</v>
      </c>
      <c r="D30" s="17" t="s">
        <v>121</v>
      </c>
      <c r="E30" s="40">
        <v>1</v>
      </c>
      <c r="F30" s="12" t="s">
        <v>20</v>
      </c>
      <c r="G30" s="15">
        <f t="shared" ref="G30:G33" si="0">16*E30</f>
        <v>16</v>
      </c>
      <c r="H30" s="2"/>
    </row>
    <row r="31" spans="1:11" ht="27.75" customHeight="1" x14ac:dyDescent="0.25">
      <c r="A31" s="12">
        <v>7</v>
      </c>
      <c r="B31" s="30" t="s">
        <v>137</v>
      </c>
      <c r="C31" s="30" t="s">
        <v>138</v>
      </c>
      <c r="D31" s="17" t="s">
        <v>22</v>
      </c>
      <c r="E31" s="29">
        <v>1</v>
      </c>
      <c r="F31" s="12" t="s">
        <v>20</v>
      </c>
      <c r="G31" s="15">
        <f t="shared" si="0"/>
        <v>16</v>
      </c>
      <c r="H31" s="2"/>
    </row>
    <row r="32" spans="1:11" ht="27.75" customHeight="1" x14ac:dyDescent="0.25">
      <c r="A32" s="12">
        <v>8</v>
      </c>
      <c r="B32" s="30" t="s">
        <v>122</v>
      </c>
      <c r="C32" s="30" t="s">
        <v>123</v>
      </c>
      <c r="D32" s="19" t="s">
        <v>35</v>
      </c>
      <c r="E32" s="29">
        <v>1</v>
      </c>
      <c r="F32" s="11" t="s">
        <v>20</v>
      </c>
      <c r="G32" s="15">
        <f t="shared" si="0"/>
        <v>16</v>
      </c>
      <c r="H32" s="2"/>
    </row>
    <row r="33" spans="1:8" ht="27.75" customHeight="1" x14ac:dyDescent="0.25">
      <c r="A33" s="12">
        <v>9</v>
      </c>
      <c r="B33" s="30" t="s">
        <v>124</v>
      </c>
      <c r="C33" s="49" t="s">
        <v>125</v>
      </c>
      <c r="D33" s="19" t="s">
        <v>126</v>
      </c>
      <c r="E33" s="48">
        <v>1</v>
      </c>
      <c r="F33" s="12" t="s">
        <v>20</v>
      </c>
      <c r="G33" s="15">
        <f t="shared" si="0"/>
        <v>16</v>
      </c>
      <c r="H33" s="2"/>
    </row>
    <row r="34" spans="1:8" ht="27.75" customHeight="1" x14ac:dyDescent="0.25">
      <c r="A34" s="12">
        <v>10</v>
      </c>
      <c r="B34" s="41" t="s">
        <v>127</v>
      </c>
      <c r="C34" s="41" t="s">
        <v>133</v>
      </c>
      <c r="D34" s="42" t="s">
        <v>14</v>
      </c>
      <c r="E34" s="43">
        <v>1</v>
      </c>
      <c r="F34" s="12" t="s">
        <v>20</v>
      </c>
      <c r="G34" s="15">
        <f>16*E34</f>
        <v>16</v>
      </c>
      <c r="H34" s="2"/>
    </row>
    <row r="35" spans="1:8" ht="27.75" customHeight="1" x14ac:dyDescent="0.25">
      <c r="A35" s="12">
        <v>12</v>
      </c>
      <c r="B35" s="41" t="s">
        <v>130</v>
      </c>
      <c r="C35" s="41" t="s">
        <v>131</v>
      </c>
      <c r="D35" s="42" t="s">
        <v>60</v>
      </c>
      <c r="E35" s="43">
        <v>2</v>
      </c>
      <c r="F35" s="11" t="s">
        <v>20</v>
      </c>
      <c r="G35" s="15">
        <f>16*E35</f>
        <v>32</v>
      </c>
      <c r="H35" s="2"/>
    </row>
    <row r="36" spans="1:8" ht="15.75" customHeight="1" x14ac:dyDescent="0.25">
      <c r="A36" s="83" t="s">
        <v>13</v>
      </c>
      <c r="B36" s="84"/>
      <c r="C36" s="84"/>
      <c r="D36" s="84"/>
      <c r="E36" s="84"/>
      <c r="F36" s="84"/>
      <c r="G36" s="84"/>
      <c r="H36" s="84"/>
    </row>
    <row r="37" spans="1:8" ht="30" x14ac:dyDescent="0.25">
      <c r="A37" s="10" t="s">
        <v>12</v>
      </c>
      <c r="B37" s="9" t="s">
        <v>11</v>
      </c>
      <c r="C37" s="9" t="s">
        <v>10</v>
      </c>
      <c r="D37" s="9" t="s">
        <v>9</v>
      </c>
      <c r="E37" s="9" t="s">
        <v>8</v>
      </c>
      <c r="F37" s="9" t="s">
        <v>7</v>
      </c>
      <c r="G37" s="9" t="s">
        <v>6</v>
      </c>
      <c r="H37" s="9" t="s">
        <v>39</v>
      </c>
    </row>
    <row r="38" spans="1:8" customFormat="1" ht="14.65" customHeight="1" x14ac:dyDescent="0.25">
      <c r="A38" s="16">
        <v>1</v>
      </c>
      <c r="B38" s="32" t="s">
        <v>5</v>
      </c>
      <c r="C38" s="37" t="s">
        <v>90</v>
      </c>
      <c r="D38" s="45" t="s">
        <v>3</v>
      </c>
      <c r="E38" s="46">
        <v>2</v>
      </c>
      <c r="F38" s="45" t="s">
        <v>0</v>
      </c>
      <c r="G38" s="46">
        <v>2</v>
      </c>
      <c r="H38" s="47"/>
    </row>
    <row r="39" spans="1:8" customFormat="1" ht="14.65" customHeight="1" x14ac:dyDescent="0.25">
      <c r="A39" s="16">
        <v>2</v>
      </c>
      <c r="B39" s="32" t="s">
        <v>4</v>
      </c>
      <c r="C39" s="32" t="s">
        <v>91</v>
      </c>
      <c r="D39" s="45" t="s">
        <v>3</v>
      </c>
      <c r="E39" s="46">
        <v>2</v>
      </c>
      <c r="F39" s="45" t="s">
        <v>0</v>
      </c>
      <c r="G39" s="46">
        <f>E39</f>
        <v>2</v>
      </c>
      <c r="H39" s="47"/>
    </row>
    <row r="40" spans="1:8" customFormat="1" ht="26.65" customHeight="1" x14ac:dyDescent="0.25">
      <c r="A40" s="16">
        <v>3</v>
      </c>
      <c r="B40" s="30" t="s">
        <v>134</v>
      </c>
      <c r="C40" s="30" t="s">
        <v>135</v>
      </c>
      <c r="D40" s="45" t="s">
        <v>136</v>
      </c>
      <c r="E40" s="46">
        <v>1</v>
      </c>
      <c r="F40" s="45" t="s">
        <v>0</v>
      </c>
      <c r="G40" s="46">
        <v>16</v>
      </c>
      <c r="H40" s="47"/>
    </row>
  </sheetData>
  <mergeCells count="25">
    <mergeCell ref="A11:B11"/>
    <mergeCell ref="C11:H11"/>
    <mergeCell ref="A13:H13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2:H12"/>
    <mergeCell ref="A36:H36"/>
    <mergeCell ref="A17:H17"/>
    <mergeCell ref="A18:H18"/>
    <mergeCell ref="A19:H19"/>
    <mergeCell ref="A21:H21"/>
    <mergeCell ref="A22:H22"/>
    <mergeCell ref="A23:H23"/>
    <mergeCell ref="A20:H20"/>
    <mergeCell ref="A14:H14"/>
    <mergeCell ref="A16:H16"/>
    <mergeCell ref="A15:H1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5"/>
  <sheetViews>
    <sheetView tabSelected="1" zoomScale="90" zoomScaleNormal="90" workbookViewId="0">
      <selection activeCell="B38" sqref="B38"/>
    </sheetView>
  </sheetViews>
  <sheetFormatPr defaultColWidth="14.42578125" defaultRowHeight="15" customHeight="1" x14ac:dyDescent="0.25"/>
  <cols>
    <col min="1" max="1" width="5.28515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109" t="s">
        <v>24</v>
      </c>
      <c r="B1" s="110"/>
      <c r="C1" s="110"/>
      <c r="D1" s="110"/>
      <c r="E1" s="110"/>
      <c r="F1" s="110"/>
      <c r="G1" s="110"/>
      <c r="H1" s="110"/>
    </row>
    <row r="2" spans="1:8" ht="72" customHeight="1" thickBot="1" x14ac:dyDescent="0.3">
      <c r="A2" s="111" t="s">
        <v>43</v>
      </c>
      <c r="B2" s="84"/>
      <c r="C2" s="84"/>
      <c r="D2" s="84"/>
      <c r="E2" s="84"/>
      <c r="F2" s="84"/>
      <c r="G2" s="84"/>
      <c r="H2" s="112"/>
    </row>
    <row r="3" spans="1:8" ht="15" customHeight="1" x14ac:dyDescent="0.25">
      <c r="A3" s="113" t="s">
        <v>25</v>
      </c>
      <c r="B3" s="88"/>
      <c r="C3" s="88"/>
      <c r="D3" s="88"/>
      <c r="E3" s="88"/>
      <c r="F3" s="88"/>
      <c r="G3" s="88"/>
      <c r="H3" s="89"/>
    </row>
    <row r="4" spans="1:8" ht="15" customHeight="1" x14ac:dyDescent="0.25">
      <c r="A4" s="114" t="s">
        <v>101</v>
      </c>
      <c r="B4" s="115"/>
      <c r="C4" s="115"/>
      <c r="D4" s="115"/>
      <c r="E4" s="115"/>
      <c r="F4" s="115"/>
      <c r="G4" s="115"/>
      <c r="H4" s="116"/>
    </row>
    <row r="5" spans="1:8" ht="15" customHeight="1" x14ac:dyDescent="0.25">
      <c r="A5" s="95" t="s">
        <v>99</v>
      </c>
      <c r="B5" s="115"/>
      <c r="C5" s="115"/>
      <c r="D5" s="115"/>
      <c r="E5" s="115"/>
      <c r="F5" s="115"/>
      <c r="G5" s="115"/>
      <c r="H5" s="116"/>
    </row>
    <row r="6" spans="1:8" ht="15" customHeight="1" x14ac:dyDescent="0.25">
      <c r="A6" s="95" t="s">
        <v>100</v>
      </c>
      <c r="B6" s="96"/>
      <c r="C6" s="96"/>
      <c r="D6" s="96"/>
      <c r="E6" s="96"/>
      <c r="F6" s="96"/>
      <c r="G6" s="96"/>
      <c r="H6" s="97"/>
    </row>
    <row r="7" spans="1:8" ht="15.75" customHeight="1" x14ac:dyDescent="0.25">
      <c r="A7" s="95" t="s">
        <v>45</v>
      </c>
      <c r="B7" s="96"/>
      <c r="C7" s="96"/>
      <c r="D7" s="96"/>
      <c r="E7" s="96"/>
      <c r="F7" s="96"/>
      <c r="G7" s="96"/>
      <c r="H7" s="97"/>
    </row>
    <row r="8" spans="1:8" ht="15.75" customHeight="1" x14ac:dyDescent="0.25">
      <c r="A8" s="95" t="s">
        <v>254</v>
      </c>
      <c r="B8" s="96"/>
      <c r="C8" s="96"/>
      <c r="D8" s="96"/>
      <c r="E8" s="96"/>
      <c r="F8" s="96"/>
      <c r="G8" s="96"/>
      <c r="H8" s="97"/>
    </row>
    <row r="9" spans="1:8" ht="15.75" customHeight="1" x14ac:dyDescent="0.25">
      <c r="A9" s="95" t="s">
        <v>46</v>
      </c>
      <c r="B9" s="96"/>
      <c r="C9" s="96"/>
      <c r="D9" s="96"/>
      <c r="E9" s="96"/>
      <c r="F9" s="96"/>
      <c r="G9" s="96"/>
      <c r="H9" s="97"/>
    </row>
    <row r="10" spans="1:8" ht="15.75" customHeight="1" x14ac:dyDescent="0.25">
      <c r="A10" s="98" t="s">
        <v>47</v>
      </c>
      <c r="B10" s="99"/>
      <c r="C10" s="99"/>
      <c r="D10" s="99"/>
      <c r="E10" s="99"/>
      <c r="F10" s="99"/>
      <c r="G10" s="99"/>
      <c r="H10" s="100"/>
    </row>
    <row r="11" spans="1:8" ht="15.75" customHeight="1" x14ac:dyDescent="0.25">
      <c r="A11" s="101" t="s">
        <v>102</v>
      </c>
      <c r="B11" s="101"/>
      <c r="C11" s="102"/>
      <c r="D11" s="102"/>
      <c r="E11" s="102"/>
      <c r="F11" s="102"/>
      <c r="G11" s="102"/>
      <c r="H11" s="102"/>
    </row>
    <row r="12" spans="1:8" ht="15.75" customHeight="1" x14ac:dyDescent="0.25">
      <c r="A12" s="101" t="s">
        <v>48</v>
      </c>
      <c r="B12" s="101"/>
      <c r="C12" s="101"/>
      <c r="D12" s="101"/>
      <c r="E12" s="101"/>
      <c r="F12" s="101"/>
      <c r="G12" s="101"/>
      <c r="H12" s="101"/>
    </row>
    <row r="13" spans="1:8" ht="22.5" customHeight="1" x14ac:dyDescent="0.3">
      <c r="A13" s="120" t="s">
        <v>36</v>
      </c>
      <c r="B13" s="121"/>
      <c r="C13" s="121"/>
      <c r="D13" s="121"/>
      <c r="E13" s="121"/>
      <c r="F13" s="121"/>
      <c r="G13" s="121"/>
      <c r="H13" s="121"/>
    </row>
    <row r="14" spans="1:8" ht="22.5" customHeight="1" x14ac:dyDescent="0.25">
      <c r="A14" s="83" t="s">
        <v>37</v>
      </c>
      <c r="B14" s="84"/>
      <c r="C14" s="84"/>
      <c r="D14" s="84"/>
      <c r="E14" s="84"/>
      <c r="F14" s="84"/>
      <c r="G14" s="84"/>
      <c r="H14" s="84"/>
    </row>
    <row r="15" spans="1:8" ht="30" x14ac:dyDescent="0.25">
      <c r="A15" s="9" t="s">
        <v>12</v>
      </c>
      <c r="B15" s="9" t="s">
        <v>11</v>
      </c>
      <c r="C15" s="11" t="s">
        <v>10</v>
      </c>
      <c r="D15" s="9" t="s">
        <v>9</v>
      </c>
      <c r="E15" s="9" t="s">
        <v>8</v>
      </c>
      <c r="F15" s="9" t="s">
        <v>7</v>
      </c>
      <c r="G15" s="9" t="s">
        <v>6</v>
      </c>
      <c r="H15" s="9" t="s">
        <v>39</v>
      </c>
    </row>
    <row r="16" spans="1:8" ht="60" x14ac:dyDescent="0.25">
      <c r="A16" s="12">
        <v>1</v>
      </c>
      <c r="B16" s="54" t="s">
        <v>256</v>
      </c>
      <c r="C16" s="41" t="s">
        <v>141</v>
      </c>
      <c r="D16" s="55" t="s">
        <v>15</v>
      </c>
      <c r="E16" s="29">
        <v>1</v>
      </c>
      <c r="F16" s="12" t="s">
        <v>38</v>
      </c>
      <c r="G16" s="9">
        <v>46</v>
      </c>
      <c r="H16" s="9"/>
    </row>
    <row r="17" spans="1:8" ht="135" x14ac:dyDescent="0.25">
      <c r="A17" s="12">
        <v>2</v>
      </c>
      <c r="B17" s="30" t="s">
        <v>142</v>
      </c>
      <c r="C17" s="31" t="s">
        <v>143</v>
      </c>
      <c r="D17" s="17" t="s">
        <v>15</v>
      </c>
      <c r="E17" s="29">
        <v>2</v>
      </c>
      <c r="F17" s="12" t="s">
        <v>38</v>
      </c>
      <c r="G17" s="9">
        <f>46*E17</f>
        <v>92</v>
      </c>
      <c r="H17" s="9"/>
    </row>
    <row r="18" spans="1:8" ht="195" x14ac:dyDescent="0.25">
      <c r="A18" s="12">
        <v>3</v>
      </c>
      <c r="B18" s="30" t="s">
        <v>144</v>
      </c>
      <c r="C18" s="31" t="s">
        <v>145</v>
      </c>
      <c r="D18" s="17" t="s">
        <v>15</v>
      </c>
      <c r="E18" s="29">
        <v>1</v>
      </c>
      <c r="F18" s="12" t="s">
        <v>38</v>
      </c>
      <c r="G18" s="9">
        <v>46</v>
      </c>
      <c r="H18" s="9"/>
    </row>
    <row r="19" spans="1:8" ht="30" x14ac:dyDescent="0.25">
      <c r="A19" s="12">
        <v>4</v>
      </c>
      <c r="B19" s="30" t="s">
        <v>174</v>
      </c>
      <c r="C19" s="31" t="s">
        <v>146</v>
      </c>
      <c r="D19" s="17" t="s">
        <v>15</v>
      </c>
      <c r="E19" s="29">
        <v>3</v>
      </c>
      <c r="F19" s="12" t="s">
        <v>38</v>
      </c>
      <c r="G19" s="9">
        <f>46*E19</f>
        <v>138</v>
      </c>
      <c r="H19" s="9"/>
    </row>
    <row r="20" spans="1:8" ht="311.45" customHeight="1" x14ac:dyDescent="0.25">
      <c r="A20" s="12">
        <v>5</v>
      </c>
      <c r="B20" s="51" t="s">
        <v>175</v>
      </c>
      <c r="C20" s="31" t="s">
        <v>147</v>
      </c>
      <c r="D20" s="17" t="s">
        <v>15</v>
      </c>
      <c r="E20" s="29">
        <v>1</v>
      </c>
      <c r="F20" s="12" t="s">
        <v>38</v>
      </c>
      <c r="G20" s="9">
        <v>46</v>
      </c>
      <c r="H20" s="9" t="s">
        <v>176</v>
      </c>
    </row>
    <row r="21" spans="1:8" ht="30" x14ac:dyDescent="0.25">
      <c r="A21" s="12">
        <v>6</v>
      </c>
      <c r="B21" s="30" t="s">
        <v>184</v>
      </c>
      <c r="C21" s="31" t="s">
        <v>148</v>
      </c>
      <c r="D21" s="17" t="s">
        <v>15</v>
      </c>
      <c r="E21" s="29">
        <v>1</v>
      </c>
      <c r="F21" s="12" t="s">
        <v>38</v>
      </c>
      <c r="G21" s="9">
        <f>46*E21</f>
        <v>46</v>
      </c>
      <c r="H21" s="9"/>
    </row>
    <row r="22" spans="1:8" ht="30" x14ac:dyDescent="0.25">
      <c r="A22" s="12">
        <v>7</v>
      </c>
      <c r="B22" s="70" t="s">
        <v>259</v>
      </c>
      <c r="C22" s="71" t="s">
        <v>149</v>
      </c>
      <c r="D22" s="72" t="s">
        <v>15</v>
      </c>
      <c r="E22" s="73">
        <v>1</v>
      </c>
      <c r="F22" s="12" t="s">
        <v>38</v>
      </c>
      <c r="G22" s="9">
        <v>46</v>
      </c>
      <c r="H22" s="9"/>
    </row>
    <row r="23" spans="1:8" ht="30" x14ac:dyDescent="0.25">
      <c r="A23" s="12">
        <v>8</v>
      </c>
      <c r="B23" s="70" t="s">
        <v>150</v>
      </c>
      <c r="C23" s="71" t="s">
        <v>149</v>
      </c>
      <c r="D23" s="72" t="s">
        <v>15</v>
      </c>
      <c r="E23" s="73">
        <v>1</v>
      </c>
      <c r="F23" s="12" t="s">
        <v>38</v>
      </c>
      <c r="G23" s="9">
        <v>46</v>
      </c>
      <c r="H23" s="9"/>
    </row>
    <row r="24" spans="1:8" ht="45" x14ac:dyDescent="0.25">
      <c r="A24" s="12">
        <v>9</v>
      </c>
      <c r="B24" s="23" t="s">
        <v>151</v>
      </c>
      <c r="C24" s="31" t="s">
        <v>152</v>
      </c>
      <c r="D24" s="17" t="s">
        <v>15</v>
      </c>
      <c r="E24" s="29">
        <v>2</v>
      </c>
      <c r="F24" s="12" t="s">
        <v>38</v>
      </c>
      <c r="G24" s="9">
        <f>46*E24</f>
        <v>92</v>
      </c>
      <c r="H24" s="9"/>
    </row>
    <row r="25" spans="1:8" ht="30" x14ac:dyDescent="0.25">
      <c r="A25" s="12">
        <v>10</v>
      </c>
      <c r="B25" s="30" t="s">
        <v>153</v>
      </c>
      <c r="C25" s="31" t="s">
        <v>154</v>
      </c>
      <c r="D25" s="17" t="s">
        <v>15</v>
      </c>
      <c r="E25" s="29">
        <v>300</v>
      </c>
      <c r="F25" s="12" t="s">
        <v>38</v>
      </c>
      <c r="G25" s="9">
        <f>46*E25</f>
        <v>13800</v>
      </c>
      <c r="H25" s="9"/>
    </row>
    <row r="26" spans="1:8" ht="30" x14ac:dyDescent="0.25">
      <c r="A26" s="12">
        <v>11</v>
      </c>
      <c r="B26" s="52" t="s">
        <v>155</v>
      </c>
      <c r="C26" s="31" t="s">
        <v>156</v>
      </c>
      <c r="D26" s="17" t="s">
        <v>15</v>
      </c>
      <c r="E26" s="29">
        <v>1</v>
      </c>
      <c r="F26" s="12" t="s">
        <v>38</v>
      </c>
      <c r="G26" s="9">
        <v>46</v>
      </c>
      <c r="H26" s="9"/>
    </row>
    <row r="27" spans="1:8" ht="26.25" customHeight="1" x14ac:dyDescent="0.25">
      <c r="A27" s="12">
        <v>12</v>
      </c>
      <c r="B27" s="52" t="s">
        <v>157</v>
      </c>
      <c r="C27" s="31" t="s">
        <v>156</v>
      </c>
      <c r="D27" s="17" t="s">
        <v>15</v>
      </c>
      <c r="E27" s="29">
        <v>1</v>
      </c>
      <c r="F27" s="12" t="s">
        <v>38</v>
      </c>
      <c r="G27" s="9">
        <v>46</v>
      </c>
      <c r="H27" s="2"/>
    </row>
    <row r="28" spans="1:8" ht="28.5" customHeight="1" x14ac:dyDescent="0.25">
      <c r="A28" s="12">
        <v>13</v>
      </c>
      <c r="B28" s="52" t="s">
        <v>158</v>
      </c>
      <c r="C28" s="30" t="s">
        <v>159</v>
      </c>
      <c r="D28" s="17" t="s">
        <v>15</v>
      </c>
      <c r="E28" s="29">
        <v>1</v>
      </c>
      <c r="F28" s="12" t="s">
        <v>38</v>
      </c>
      <c r="G28" s="9">
        <v>46</v>
      </c>
      <c r="H28" s="2"/>
    </row>
    <row r="29" spans="1:8" ht="28.5" customHeight="1" x14ac:dyDescent="0.25">
      <c r="A29" s="12">
        <v>14</v>
      </c>
      <c r="B29" s="53" t="s">
        <v>160</v>
      </c>
      <c r="C29" s="30" t="s">
        <v>161</v>
      </c>
      <c r="D29" s="17" t="s">
        <v>15</v>
      </c>
      <c r="E29" s="29">
        <v>46</v>
      </c>
      <c r="F29" s="12" t="s">
        <v>38</v>
      </c>
      <c r="G29" s="50" t="s">
        <v>178</v>
      </c>
      <c r="H29" s="2" t="s">
        <v>139</v>
      </c>
    </row>
    <row r="30" spans="1:8" ht="28.5" customHeight="1" x14ac:dyDescent="0.25">
      <c r="A30" s="12">
        <v>15</v>
      </c>
      <c r="B30" s="53" t="s">
        <v>128</v>
      </c>
      <c r="C30" s="30" t="s">
        <v>129</v>
      </c>
      <c r="D30" s="17" t="s">
        <v>15</v>
      </c>
      <c r="E30" s="29">
        <v>4</v>
      </c>
      <c r="F30" s="12" t="s">
        <v>38</v>
      </c>
      <c r="G30" s="50" t="s">
        <v>179</v>
      </c>
      <c r="H30" s="2"/>
    </row>
    <row r="31" spans="1:8" ht="28.5" customHeight="1" x14ac:dyDescent="0.25">
      <c r="A31" s="12">
        <v>16</v>
      </c>
      <c r="B31" s="53" t="s">
        <v>128</v>
      </c>
      <c r="C31" s="30" t="s">
        <v>132</v>
      </c>
      <c r="D31" s="17" t="s">
        <v>15</v>
      </c>
      <c r="E31" s="29">
        <v>2</v>
      </c>
      <c r="F31" s="12" t="s">
        <v>38</v>
      </c>
      <c r="G31" s="50" t="s">
        <v>180</v>
      </c>
      <c r="H31" s="2"/>
    </row>
    <row r="32" spans="1:8" ht="28.5" customHeight="1" x14ac:dyDescent="0.25">
      <c r="A32" s="12">
        <v>17</v>
      </c>
      <c r="B32" s="52" t="s">
        <v>162</v>
      </c>
      <c r="C32" s="30" t="s">
        <v>163</v>
      </c>
      <c r="D32" s="17" t="s">
        <v>15</v>
      </c>
      <c r="E32" s="29">
        <v>3</v>
      </c>
      <c r="F32" s="12" t="s">
        <v>38</v>
      </c>
      <c r="G32" s="50" t="s">
        <v>181</v>
      </c>
      <c r="H32" s="2"/>
    </row>
    <row r="33" spans="1:8" ht="28.5" customHeight="1" x14ac:dyDescent="0.25">
      <c r="A33" s="12">
        <v>18</v>
      </c>
      <c r="B33" s="52" t="s">
        <v>164</v>
      </c>
      <c r="C33" s="30" t="s">
        <v>165</v>
      </c>
      <c r="D33" s="17" t="s">
        <v>15</v>
      </c>
      <c r="E33" s="29">
        <v>1</v>
      </c>
      <c r="F33" s="12" t="s">
        <v>38</v>
      </c>
      <c r="G33" s="50" t="s">
        <v>178</v>
      </c>
      <c r="H33" s="2"/>
    </row>
    <row r="34" spans="1:8" ht="28.5" customHeight="1" x14ac:dyDescent="0.25">
      <c r="A34" s="12">
        <v>19</v>
      </c>
      <c r="B34" s="52" t="s">
        <v>166</v>
      </c>
      <c r="C34" s="30" t="s">
        <v>165</v>
      </c>
      <c r="D34" s="17" t="s">
        <v>15</v>
      </c>
      <c r="E34" s="29">
        <v>1</v>
      </c>
      <c r="F34" s="12" t="s">
        <v>38</v>
      </c>
      <c r="G34" s="9">
        <v>46</v>
      </c>
      <c r="H34" s="2"/>
    </row>
    <row r="35" spans="1:8" ht="28.5" customHeight="1" x14ac:dyDescent="0.25">
      <c r="A35" s="12">
        <v>20</v>
      </c>
      <c r="B35" s="52" t="s">
        <v>167</v>
      </c>
      <c r="C35" s="30" t="s">
        <v>165</v>
      </c>
      <c r="D35" s="17" t="s">
        <v>15</v>
      </c>
      <c r="E35" s="29">
        <v>1</v>
      </c>
      <c r="F35" s="12" t="s">
        <v>38</v>
      </c>
      <c r="G35" s="9">
        <v>46</v>
      </c>
      <c r="H35" s="2"/>
    </row>
    <row r="36" spans="1:8" ht="27" customHeight="1" x14ac:dyDescent="0.25">
      <c r="A36" s="12">
        <v>21</v>
      </c>
      <c r="B36" s="52" t="s">
        <v>168</v>
      </c>
      <c r="C36" s="30" t="s">
        <v>165</v>
      </c>
      <c r="D36" s="19" t="s">
        <v>15</v>
      </c>
      <c r="E36" s="29">
        <v>1</v>
      </c>
      <c r="F36" s="12" t="s">
        <v>38</v>
      </c>
      <c r="G36" s="9">
        <v>46</v>
      </c>
      <c r="H36" s="2"/>
    </row>
    <row r="37" spans="1:8" ht="30" customHeight="1" x14ac:dyDescent="0.25">
      <c r="A37" s="12">
        <v>22</v>
      </c>
      <c r="B37" s="52" t="s">
        <v>169</v>
      </c>
      <c r="C37" s="32" t="s">
        <v>182</v>
      </c>
      <c r="D37" s="19" t="s">
        <v>15</v>
      </c>
      <c r="E37" s="29">
        <v>1</v>
      </c>
      <c r="F37" s="12" t="s">
        <v>38</v>
      </c>
      <c r="G37" s="9">
        <v>46</v>
      </c>
      <c r="H37" s="13"/>
    </row>
    <row r="38" spans="1:8" ht="27.75" customHeight="1" x14ac:dyDescent="0.25">
      <c r="A38" s="12">
        <v>23</v>
      </c>
      <c r="B38" s="52" t="s">
        <v>170</v>
      </c>
      <c r="C38" s="32" t="s">
        <v>261</v>
      </c>
      <c r="D38" s="19" t="s">
        <v>15</v>
      </c>
      <c r="E38" s="29">
        <v>1</v>
      </c>
      <c r="F38" s="12" t="s">
        <v>38</v>
      </c>
      <c r="G38" s="9">
        <v>46</v>
      </c>
      <c r="H38" s="2"/>
    </row>
    <row r="39" spans="1:8" ht="27.75" customHeight="1" x14ac:dyDescent="0.25">
      <c r="A39" s="12">
        <v>24</v>
      </c>
      <c r="B39" s="52" t="s">
        <v>171</v>
      </c>
      <c r="C39" s="32" t="s">
        <v>183</v>
      </c>
      <c r="D39" s="19" t="s">
        <v>15</v>
      </c>
      <c r="E39" s="29">
        <v>1</v>
      </c>
      <c r="F39" s="12" t="s">
        <v>38</v>
      </c>
      <c r="G39" s="9">
        <v>46</v>
      </c>
      <c r="H39" s="2"/>
    </row>
    <row r="40" spans="1:8" ht="27.75" customHeight="1" x14ac:dyDescent="0.25">
      <c r="A40" s="12">
        <v>25</v>
      </c>
      <c r="B40" s="52" t="s">
        <v>172</v>
      </c>
      <c r="C40" s="30" t="s">
        <v>173</v>
      </c>
      <c r="D40" s="19" t="s">
        <v>15</v>
      </c>
      <c r="E40" s="29">
        <v>1</v>
      </c>
      <c r="F40" s="12" t="s">
        <v>38</v>
      </c>
      <c r="G40" s="9">
        <v>46</v>
      </c>
      <c r="H40" s="2"/>
    </row>
    <row r="41" spans="1:8" ht="31.5" customHeight="1" x14ac:dyDescent="0.25">
      <c r="A41" s="12">
        <v>26</v>
      </c>
      <c r="B41" s="52" t="s">
        <v>140</v>
      </c>
      <c r="C41" s="30" t="s">
        <v>177</v>
      </c>
      <c r="D41" s="19" t="s">
        <v>15</v>
      </c>
      <c r="E41" s="29">
        <v>1</v>
      </c>
      <c r="F41" s="12" t="s">
        <v>38</v>
      </c>
      <c r="G41" s="9">
        <v>46</v>
      </c>
      <c r="H41" s="2" t="s">
        <v>260</v>
      </c>
    </row>
    <row r="42" spans="1:8" ht="15.75" customHeight="1" x14ac:dyDescent="0.25">
      <c r="A42" s="83" t="s">
        <v>13</v>
      </c>
      <c r="B42" s="84"/>
      <c r="C42" s="84"/>
      <c r="D42" s="84"/>
      <c r="E42" s="84"/>
      <c r="F42" s="84"/>
      <c r="G42" s="84"/>
      <c r="H42" s="84"/>
    </row>
    <row r="43" spans="1:8" ht="30" x14ac:dyDescent="0.25">
      <c r="A43" s="10" t="s">
        <v>12</v>
      </c>
      <c r="B43" s="9" t="s">
        <v>11</v>
      </c>
      <c r="C43" s="9" t="s">
        <v>10</v>
      </c>
      <c r="D43" s="9" t="s">
        <v>9</v>
      </c>
      <c r="E43" s="9" t="s">
        <v>8</v>
      </c>
      <c r="F43" s="9" t="s">
        <v>7</v>
      </c>
      <c r="G43" s="9" t="s">
        <v>6</v>
      </c>
      <c r="H43" s="9" t="s">
        <v>39</v>
      </c>
    </row>
    <row r="44" spans="1:8" ht="15.75" customHeight="1" x14ac:dyDescent="0.25">
      <c r="A44" s="8">
        <v>1</v>
      </c>
      <c r="B44" s="7" t="s">
        <v>1</v>
      </c>
      <c r="C44" s="36" t="s">
        <v>185</v>
      </c>
      <c r="D44" s="3" t="s">
        <v>3</v>
      </c>
      <c r="E44" s="57">
        <v>1</v>
      </c>
      <c r="F44" s="6" t="s">
        <v>0</v>
      </c>
      <c r="G44" s="56">
        <v>46</v>
      </c>
      <c r="H44" s="2"/>
    </row>
    <row r="45" spans="1:8" ht="15.75" customHeight="1" x14ac:dyDescent="0.25">
      <c r="A45" s="5">
        <v>2</v>
      </c>
      <c r="B45" s="2" t="s">
        <v>2</v>
      </c>
      <c r="C45" s="36" t="s">
        <v>186</v>
      </c>
      <c r="D45" s="3" t="s">
        <v>3</v>
      </c>
      <c r="E45" s="56">
        <v>1</v>
      </c>
      <c r="F45" s="3" t="s">
        <v>0</v>
      </c>
      <c r="G45" s="56">
        <v>46</v>
      </c>
      <c r="H45" s="2"/>
    </row>
  </sheetData>
  <mergeCells count="16">
    <mergeCell ref="A6:H6"/>
    <mergeCell ref="A1:H1"/>
    <mergeCell ref="A2:H2"/>
    <mergeCell ref="A3:H3"/>
    <mergeCell ref="A4:H4"/>
    <mergeCell ref="A5:H5"/>
    <mergeCell ref="A42:H42"/>
    <mergeCell ref="A12:H12"/>
    <mergeCell ref="A13:H13"/>
    <mergeCell ref="A14:H14"/>
    <mergeCell ref="A7:H7"/>
    <mergeCell ref="A8:H8"/>
    <mergeCell ref="A9:H9"/>
    <mergeCell ref="A10:H10"/>
    <mergeCell ref="A11:B11"/>
    <mergeCell ref="C11:H11"/>
  </mergeCells>
  <phoneticPr fontId="18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3"/>
  <sheetViews>
    <sheetView topLeftCell="A59" workbookViewId="0">
      <selection activeCell="A5" sqref="A5:A73"/>
    </sheetView>
  </sheetViews>
  <sheetFormatPr defaultRowHeight="15" x14ac:dyDescent="0.25"/>
  <cols>
    <col min="1" max="1" width="5.28515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26.7109375" customWidth="1"/>
    <col min="7" max="7" width="14.42578125" customWidth="1"/>
  </cols>
  <sheetData>
    <row r="1" spans="1:7" x14ac:dyDescent="0.25">
      <c r="A1" s="109" t="s">
        <v>24</v>
      </c>
      <c r="B1" s="110"/>
      <c r="C1" s="110"/>
      <c r="D1" s="110"/>
      <c r="E1" s="110"/>
      <c r="F1" s="110"/>
      <c r="G1" s="110"/>
    </row>
    <row r="2" spans="1:7" ht="52.5" customHeight="1" x14ac:dyDescent="0.25">
      <c r="A2" s="111" t="s">
        <v>44</v>
      </c>
      <c r="B2" s="84"/>
      <c r="C2" s="84"/>
      <c r="D2" s="84"/>
      <c r="E2" s="84"/>
      <c r="F2" s="84"/>
      <c r="G2" s="84"/>
    </row>
    <row r="3" spans="1:7" ht="20.25" x14ac:dyDescent="0.25">
      <c r="A3" s="83" t="s">
        <v>40</v>
      </c>
      <c r="B3" s="84"/>
      <c r="C3" s="84"/>
      <c r="D3" s="84"/>
      <c r="E3" s="84"/>
      <c r="F3" s="84"/>
      <c r="G3" s="84"/>
    </row>
    <row r="4" spans="1:7" ht="30" x14ac:dyDescent="0.25">
      <c r="A4" s="9" t="s">
        <v>12</v>
      </c>
      <c r="B4" s="9" t="s">
        <v>11</v>
      </c>
      <c r="C4" s="11" t="s">
        <v>10</v>
      </c>
      <c r="D4" s="9" t="s">
        <v>9</v>
      </c>
      <c r="E4" s="9" t="s">
        <v>8</v>
      </c>
      <c r="F4" s="9" t="s">
        <v>7</v>
      </c>
      <c r="G4" s="9" t="s">
        <v>41</v>
      </c>
    </row>
    <row r="5" spans="1:7" s="62" customFormat="1" x14ac:dyDescent="0.25">
      <c r="A5" s="43">
        <v>1</v>
      </c>
      <c r="B5" s="58" t="s">
        <v>187</v>
      </c>
      <c r="C5" s="58" t="s">
        <v>188</v>
      </c>
      <c r="D5" s="59" t="s">
        <v>22</v>
      </c>
      <c r="E5" s="60">
        <v>1</v>
      </c>
      <c r="F5" s="60" t="s">
        <v>38</v>
      </c>
      <c r="G5" s="61"/>
    </row>
    <row r="6" spans="1:7" s="62" customFormat="1" x14ac:dyDescent="0.25">
      <c r="A6" s="43">
        <v>2</v>
      </c>
      <c r="B6" s="58" t="s">
        <v>189</v>
      </c>
      <c r="C6" s="58" t="s">
        <v>188</v>
      </c>
      <c r="D6" s="59" t="s">
        <v>22</v>
      </c>
      <c r="E6" s="60">
        <v>1</v>
      </c>
      <c r="F6" s="60" t="s">
        <v>38</v>
      </c>
      <c r="G6" s="61"/>
    </row>
    <row r="7" spans="1:7" s="62" customFormat="1" x14ac:dyDescent="0.25">
      <c r="A7" s="43">
        <v>3</v>
      </c>
      <c r="B7" s="58" t="s">
        <v>190</v>
      </c>
      <c r="C7" s="58" t="s">
        <v>188</v>
      </c>
      <c r="D7" s="59" t="s">
        <v>35</v>
      </c>
      <c r="E7" s="60">
        <v>1</v>
      </c>
      <c r="F7" s="60" t="s">
        <v>38</v>
      </c>
      <c r="G7" s="61"/>
    </row>
    <row r="8" spans="1:7" s="62" customFormat="1" x14ac:dyDescent="0.25">
      <c r="A8" s="43">
        <v>4</v>
      </c>
      <c r="B8" s="58" t="s">
        <v>192</v>
      </c>
      <c r="C8" s="58" t="s">
        <v>188</v>
      </c>
      <c r="D8" s="59" t="s">
        <v>191</v>
      </c>
      <c r="E8" s="60">
        <v>4</v>
      </c>
      <c r="F8" s="60" t="s">
        <v>38</v>
      </c>
      <c r="G8" s="61"/>
    </row>
    <row r="9" spans="1:7" s="62" customFormat="1" x14ac:dyDescent="0.25">
      <c r="A9" s="43">
        <v>5</v>
      </c>
      <c r="B9" s="58" t="s">
        <v>193</v>
      </c>
      <c r="C9" s="58" t="s">
        <v>188</v>
      </c>
      <c r="D9" s="59" t="s">
        <v>191</v>
      </c>
      <c r="E9" s="60">
        <v>4</v>
      </c>
      <c r="F9" s="60" t="s">
        <v>38</v>
      </c>
      <c r="G9" s="61"/>
    </row>
    <row r="10" spans="1:7" s="62" customFormat="1" x14ac:dyDescent="0.25">
      <c r="A10" s="43">
        <v>6</v>
      </c>
      <c r="B10" s="58" t="s">
        <v>194</v>
      </c>
      <c r="C10" s="58" t="s">
        <v>188</v>
      </c>
      <c r="D10" s="59" t="s">
        <v>35</v>
      </c>
      <c r="E10" s="60">
        <v>1</v>
      </c>
      <c r="F10" s="60" t="s">
        <v>38</v>
      </c>
      <c r="G10" s="61"/>
    </row>
    <row r="11" spans="1:7" s="62" customFormat="1" ht="30" x14ac:dyDescent="0.25">
      <c r="A11" s="43">
        <v>7</v>
      </c>
      <c r="B11" s="58" t="s">
        <v>195</v>
      </c>
      <c r="C11" s="58" t="s">
        <v>188</v>
      </c>
      <c r="D11" s="59" t="s">
        <v>35</v>
      </c>
      <c r="E11" s="60">
        <v>1</v>
      </c>
      <c r="F11" s="60" t="s">
        <v>38</v>
      </c>
      <c r="G11" s="61"/>
    </row>
    <row r="12" spans="1:7" s="62" customFormat="1" x14ac:dyDescent="0.25">
      <c r="A12" s="43">
        <v>8</v>
      </c>
      <c r="B12" s="58" t="s">
        <v>196</v>
      </c>
      <c r="C12" s="58" t="s">
        <v>188</v>
      </c>
      <c r="D12" s="59" t="s">
        <v>35</v>
      </c>
      <c r="E12" s="60">
        <v>1</v>
      </c>
      <c r="F12" s="60" t="s">
        <v>38</v>
      </c>
      <c r="G12" s="61"/>
    </row>
    <row r="13" spans="1:7" s="62" customFormat="1" x14ac:dyDescent="0.25">
      <c r="A13" s="43">
        <v>9</v>
      </c>
      <c r="B13" s="58" t="s">
        <v>197</v>
      </c>
      <c r="C13" s="58" t="s">
        <v>188</v>
      </c>
      <c r="D13" s="59" t="s">
        <v>35</v>
      </c>
      <c r="E13" s="60">
        <v>2</v>
      </c>
      <c r="F13" s="60" t="s">
        <v>38</v>
      </c>
      <c r="G13" s="61"/>
    </row>
    <row r="14" spans="1:7" s="62" customFormat="1" x14ac:dyDescent="0.25">
      <c r="A14" s="43">
        <v>10</v>
      </c>
      <c r="B14" s="58" t="s">
        <v>198</v>
      </c>
      <c r="C14" s="58" t="s">
        <v>188</v>
      </c>
      <c r="D14" s="59" t="s">
        <v>35</v>
      </c>
      <c r="E14" s="60">
        <v>1</v>
      </c>
      <c r="F14" s="60" t="s">
        <v>38</v>
      </c>
      <c r="G14" s="61"/>
    </row>
    <row r="15" spans="1:7" s="62" customFormat="1" x14ac:dyDescent="0.25">
      <c r="A15" s="43">
        <v>11</v>
      </c>
      <c r="B15" s="58" t="s">
        <v>199</v>
      </c>
      <c r="C15" s="58" t="s">
        <v>188</v>
      </c>
      <c r="D15" s="59" t="s">
        <v>35</v>
      </c>
      <c r="E15" s="60">
        <v>2</v>
      </c>
      <c r="F15" s="60" t="s">
        <v>38</v>
      </c>
      <c r="G15" s="61"/>
    </row>
    <row r="16" spans="1:7" s="62" customFormat="1" x14ac:dyDescent="0.25">
      <c r="A16" s="43">
        <v>12</v>
      </c>
      <c r="B16" s="58" t="s">
        <v>200</v>
      </c>
      <c r="C16" s="58" t="s">
        <v>188</v>
      </c>
      <c r="D16" s="59" t="s">
        <v>35</v>
      </c>
      <c r="E16" s="60">
        <v>1</v>
      </c>
      <c r="F16" s="60" t="s">
        <v>38</v>
      </c>
      <c r="G16" s="61"/>
    </row>
    <row r="17" spans="1:7" s="62" customFormat="1" x14ac:dyDescent="0.25">
      <c r="A17" s="43">
        <v>13</v>
      </c>
      <c r="B17" s="58" t="s">
        <v>201</v>
      </c>
      <c r="C17" s="58" t="s">
        <v>188</v>
      </c>
      <c r="D17" s="59" t="s">
        <v>35</v>
      </c>
      <c r="E17" s="60">
        <v>1</v>
      </c>
      <c r="F17" s="60" t="s">
        <v>38</v>
      </c>
      <c r="G17" s="61"/>
    </row>
    <row r="18" spans="1:7" s="62" customFormat="1" x14ac:dyDescent="0.25">
      <c r="A18" s="43">
        <v>14</v>
      </c>
      <c r="B18" s="58" t="s">
        <v>202</v>
      </c>
      <c r="C18" s="58" t="s">
        <v>188</v>
      </c>
      <c r="D18" s="59" t="s">
        <v>35</v>
      </c>
      <c r="E18" s="60">
        <v>1</v>
      </c>
      <c r="F18" s="60" t="s">
        <v>38</v>
      </c>
      <c r="G18" s="61"/>
    </row>
    <row r="19" spans="1:7" s="62" customFormat="1" x14ac:dyDescent="0.25">
      <c r="A19" s="43">
        <v>15</v>
      </c>
      <c r="B19" s="58" t="s">
        <v>203</v>
      </c>
      <c r="C19" s="58" t="s">
        <v>188</v>
      </c>
      <c r="D19" s="59" t="s">
        <v>35</v>
      </c>
      <c r="E19" s="60">
        <v>1</v>
      </c>
      <c r="F19" s="60" t="s">
        <v>38</v>
      </c>
      <c r="G19" s="61"/>
    </row>
    <row r="20" spans="1:7" s="62" customFormat="1" x14ac:dyDescent="0.25">
      <c r="A20" s="43">
        <v>16</v>
      </c>
      <c r="B20" s="58" t="s">
        <v>204</v>
      </c>
      <c r="C20" s="58" t="s">
        <v>188</v>
      </c>
      <c r="D20" s="59" t="s">
        <v>35</v>
      </c>
      <c r="E20" s="60">
        <v>4</v>
      </c>
      <c r="F20" s="60" t="s">
        <v>38</v>
      </c>
      <c r="G20" s="61"/>
    </row>
    <row r="21" spans="1:7" s="62" customFormat="1" x14ac:dyDescent="0.25">
      <c r="A21" s="43">
        <v>17</v>
      </c>
      <c r="B21" s="58" t="s">
        <v>205</v>
      </c>
      <c r="C21" s="58" t="s">
        <v>188</v>
      </c>
      <c r="D21" s="59" t="s">
        <v>35</v>
      </c>
      <c r="E21" s="60">
        <v>1</v>
      </c>
      <c r="F21" s="60" t="s">
        <v>38</v>
      </c>
      <c r="G21" s="61"/>
    </row>
    <row r="22" spans="1:7" s="62" customFormat="1" x14ac:dyDescent="0.25">
      <c r="A22" s="43">
        <v>18</v>
      </c>
      <c r="B22" s="58" t="s">
        <v>206</v>
      </c>
      <c r="C22" s="58" t="s">
        <v>188</v>
      </c>
      <c r="D22" s="59" t="s">
        <v>35</v>
      </c>
      <c r="E22" s="60">
        <v>1</v>
      </c>
      <c r="F22" s="60" t="s">
        <v>38</v>
      </c>
      <c r="G22" s="61"/>
    </row>
    <row r="23" spans="1:7" s="62" customFormat="1" ht="30" x14ac:dyDescent="0.25">
      <c r="A23" s="43">
        <v>19</v>
      </c>
      <c r="B23" s="58" t="s">
        <v>207</v>
      </c>
      <c r="C23" s="58" t="s">
        <v>188</v>
      </c>
      <c r="D23" s="59" t="s">
        <v>35</v>
      </c>
      <c r="E23" s="60">
        <v>1</v>
      </c>
      <c r="F23" s="60" t="s">
        <v>38</v>
      </c>
      <c r="G23" s="61"/>
    </row>
    <row r="24" spans="1:7" s="62" customFormat="1" ht="30" x14ac:dyDescent="0.25">
      <c r="A24" s="43">
        <v>20</v>
      </c>
      <c r="B24" s="58" t="s">
        <v>208</v>
      </c>
      <c r="C24" s="58" t="s">
        <v>188</v>
      </c>
      <c r="D24" s="59" t="s">
        <v>35</v>
      </c>
      <c r="E24" s="60">
        <v>2</v>
      </c>
      <c r="F24" s="60" t="s">
        <v>38</v>
      </c>
      <c r="G24" s="61"/>
    </row>
    <row r="25" spans="1:7" s="62" customFormat="1" x14ac:dyDescent="0.25">
      <c r="A25" s="43">
        <v>21</v>
      </c>
      <c r="B25" s="58" t="s">
        <v>209</v>
      </c>
      <c r="C25" s="58" t="s">
        <v>188</v>
      </c>
      <c r="D25" s="59" t="s">
        <v>35</v>
      </c>
      <c r="E25" s="60">
        <v>4</v>
      </c>
      <c r="F25" s="60" t="s">
        <v>38</v>
      </c>
      <c r="G25" s="61"/>
    </row>
    <row r="26" spans="1:7" s="62" customFormat="1" x14ac:dyDescent="0.25">
      <c r="A26" s="43">
        <v>22</v>
      </c>
      <c r="B26" s="58" t="s">
        <v>253</v>
      </c>
      <c r="C26" s="58" t="s">
        <v>188</v>
      </c>
      <c r="D26" s="59" t="s">
        <v>35</v>
      </c>
      <c r="E26" s="60">
        <v>4</v>
      </c>
      <c r="F26" s="60" t="s">
        <v>38</v>
      </c>
      <c r="G26" s="61"/>
    </row>
    <row r="27" spans="1:7" s="62" customFormat="1" ht="30" x14ac:dyDescent="0.25">
      <c r="A27" s="43">
        <v>23</v>
      </c>
      <c r="B27" s="58" t="s">
        <v>210</v>
      </c>
      <c r="C27" s="58" t="s">
        <v>188</v>
      </c>
      <c r="D27" s="59" t="s">
        <v>35</v>
      </c>
      <c r="E27" s="60">
        <v>1</v>
      </c>
      <c r="F27" s="60" t="s">
        <v>38</v>
      </c>
      <c r="G27" s="61"/>
    </row>
    <row r="28" spans="1:7" s="62" customFormat="1" x14ac:dyDescent="0.25">
      <c r="A28" s="43">
        <v>24</v>
      </c>
      <c r="B28" s="58" t="s">
        <v>211</v>
      </c>
      <c r="C28" s="58" t="s">
        <v>188</v>
      </c>
      <c r="D28" s="59" t="s">
        <v>35</v>
      </c>
      <c r="E28" s="60">
        <v>1</v>
      </c>
      <c r="F28" s="60" t="s">
        <v>38</v>
      </c>
      <c r="G28" s="61"/>
    </row>
    <row r="29" spans="1:7" s="62" customFormat="1" x14ac:dyDescent="0.25">
      <c r="A29" s="43">
        <v>25</v>
      </c>
      <c r="B29" s="58" t="s">
        <v>212</v>
      </c>
      <c r="C29" s="58" t="s">
        <v>188</v>
      </c>
      <c r="D29" s="59" t="s">
        <v>35</v>
      </c>
      <c r="E29" s="60">
        <v>2</v>
      </c>
      <c r="F29" s="60" t="s">
        <v>38</v>
      </c>
      <c r="G29" s="61"/>
    </row>
    <row r="30" spans="1:7" s="62" customFormat="1" ht="30" x14ac:dyDescent="0.25">
      <c r="A30" s="43">
        <v>26</v>
      </c>
      <c r="B30" s="58" t="s">
        <v>213</v>
      </c>
      <c r="C30" s="58" t="s">
        <v>188</v>
      </c>
      <c r="D30" s="59" t="s">
        <v>35</v>
      </c>
      <c r="E30" s="60">
        <v>1</v>
      </c>
      <c r="F30" s="60" t="s">
        <v>38</v>
      </c>
      <c r="G30" s="61"/>
    </row>
    <row r="31" spans="1:7" s="62" customFormat="1" x14ac:dyDescent="0.25">
      <c r="A31" s="43">
        <v>27</v>
      </c>
      <c r="B31" s="58" t="s">
        <v>214</v>
      </c>
      <c r="C31" s="58" t="s">
        <v>188</v>
      </c>
      <c r="D31" s="59" t="s">
        <v>35</v>
      </c>
      <c r="E31" s="60">
        <v>1</v>
      </c>
      <c r="F31" s="60" t="s">
        <v>38</v>
      </c>
      <c r="G31" s="61"/>
    </row>
    <row r="32" spans="1:7" s="62" customFormat="1" x14ac:dyDescent="0.25">
      <c r="A32" s="43">
        <v>28</v>
      </c>
      <c r="B32" s="58" t="s">
        <v>215</v>
      </c>
      <c r="C32" s="58" t="s">
        <v>188</v>
      </c>
      <c r="D32" s="59" t="s">
        <v>35</v>
      </c>
      <c r="E32" s="60">
        <v>1</v>
      </c>
      <c r="F32" s="60" t="s">
        <v>38</v>
      </c>
      <c r="G32" s="61"/>
    </row>
    <row r="33" spans="1:7" s="62" customFormat="1" x14ac:dyDescent="0.25">
      <c r="A33" s="43">
        <v>29</v>
      </c>
      <c r="B33" s="58" t="s">
        <v>216</v>
      </c>
      <c r="C33" s="58" t="s">
        <v>188</v>
      </c>
      <c r="D33" s="59" t="s">
        <v>35</v>
      </c>
      <c r="E33" s="60">
        <v>1</v>
      </c>
      <c r="F33" s="60" t="s">
        <v>38</v>
      </c>
      <c r="G33" s="61"/>
    </row>
    <row r="34" spans="1:7" s="62" customFormat="1" ht="30" x14ac:dyDescent="0.25">
      <c r="A34" s="43">
        <v>30</v>
      </c>
      <c r="B34" s="58" t="s">
        <v>217</v>
      </c>
      <c r="C34" s="58" t="s">
        <v>188</v>
      </c>
      <c r="D34" s="59" t="s">
        <v>35</v>
      </c>
      <c r="E34" s="60">
        <v>2</v>
      </c>
      <c r="F34" s="60" t="s">
        <v>38</v>
      </c>
      <c r="G34" s="61"/>
    </row>
    <row r="35" spans="1:7" s="62" customFormat="1" x14ac:dyDescent="0.25">
      <c r="A35" s="43">
        <v>31</v>
      </c>
      <c r="B35" s="58" t="s">
        <v>218</v>
      </c>
      <c r="C35" s="58" t="s">
        <v>188</v>
      </c>
      <c r="D35" s="59" t="s">
        <v>191</v>
      </c>
      <c r="E35" s="60">
        <v>3</v>
      </c>
      <c r="F35" s="60" t="s">
        <v>38</v>
      </c>
      <c r="G35" s="61"/>
    </row>
    <row r="36" spans="1:7" s="62" customFormat="1" ht="30" x14ac:dyDescent="0.25">
      <c r="A36" s="43">
        <v>32</v>
      </c>
      <c r="B36" s="58" t="s">
        <v>219</v>
      </c>
      <c r="C36" s="58" t="s">
        <v>188</v>
      </c>
      <c r="D36" s="59" t="s">
        <v>191</v>
      </c>
      <c r="E36" s="60">
        <v>2</v>
      </c>
      <c r="F36" s="60" t="s">
        <v>220</v>
      </c>
      <c r="G36" s="61"/>
    </row>
    <row r="37" spans="1:7" ht="15" customHeight="1" x14ac:dyDescent="0.25">
      <c r="A37" s="43">
        <v>33</v>
      </c>
      <c r="B37" s="63" t="s">
        <v>221</v>
      </c>
      <c r="C37" s="58" t="s">
        <v>188</v>
      </c>
      <c r="D37" s="59" t="s">
        <v>191</v>
      </c>
      <c r="E37" s="64">
        <v>1</v>
      </c>
      <c r="F37" s="60" t="s">
        <v>38</v>
      </c>
      <c r="G37" s="65"/>
    </row>
    <row r="38" spans="1:7" ht="15" customHeight="1" x14ac:dyDescent="0.25">
      <c r="A38" s="43">
        <v>34</v>
      </c>
      <c r="B38" s="63" t="s">
        <v>222</v>
      </c>
      <c r="C38" s="58" t="s">
        <v>188</v>
      </c>
      <c r="D38" s="59" t="s">
        <v>191</v>
      </c>
      <c r="E38" s="64">
        <v>1</v>
      </c>
      <c r="F38" s="60" t="s">
        <v>38</v>
      </c>
      <c r="G38" s="65"/>
    </row>
    <row r="39" spans="1:7" ht="15" customHeight="1" x14ac:dyDescent="0.25">
      <c r="A39" s="43">
        <v>35</v>
      </c>
      <c r="B39" s="63" t="s">
        <v>223</v>
      </c>
      <c r="C39" s="58" t="s">
        <v>188</v>
      </c>
      <c r="D39" s="59" t="s">
        <v>191</v>
      </c>
      <c r="E39" s="64">
        <v>2</v>
      </c>
      <c r="F39" s="60" t="s">
        <v>38</v>
      </c>
      <c r="G39" s="65"/>
    </row>
    <row r="40" spans="1:7" ht="15" customHeight="1" x14ac:dyDescent="0.25">
      <c r="A40" s="43">
        <v>36</v>
      </c>
      <c r="B40" s="63" t="s">
        <v>224</v>
      </c>
      <c r="C40" s="58" t="s">
        <v>188</v>
      </c>
      <c r="D40" s="59" t="s">
        <v>191</v>
      </c>
      <c r="E40" s="64">
        <v>12</v>
      </c>
      <c r="F40" s="60" t="s">
        <v>38</v>
      </c>
      <c r="G40" s="65"/>
    </row>
    <row r="41" spans="1:7" ht="15" customHeight="1" x14ac:dyDescent="0.25">
      <c r="A41" s="43">
        <v>37</v>
      </c>
      <c r="B41" s="63" t="s">
        <v>225</v>
      </c>
      <c r="C41" s="58" t="s">
        <v>188</v>
      </c>
      <c r="D41" s="59" t="s">
        <v>191</v>
      </c>
      <c r="E41" s="64">
        <v>3</v>
      </c>
      <c r="F41" s="60" t="s">
        <v>38</v>
      </c>
      <c r="G41" s="65"/>
    </row>
    <row r="42" spans="1:7" ht="15" customHeight="1" x14ac:dyDescent="0.25">
      <c r="A42" s="43">
        <v>38</v>
      </c>
      <c r="B42" s="63" t="s">
        <v>226</v>
      </c>
      <c r="C42" s="58" t="s">
        <v>188</v>
      </c>
      <c r="D42" s="59" t="s">
        <v>191</v>
      </c>
      <c r="E42" s="64">
        <v>2</v>
      </c>
      <c r="F42" s="60" t="s">
        <v>38</v>
      </c>
      <c r="G42" s="65"/>
    </row>
    <row r="43" spans="1:7" ht="15" customHeight="1" x14ac:dyDescent="0.25">
      <c r="A43" s="43">
        <v>39</v>
      </c>
      <c r="B43" s="63" t="s">
        <v>227</v>
      </c>
      <c r="C43" s="58" t="s">
        <v>188</v>
      </c>
      <c r="D43" s="59" t="s">
        <v>191</v>
      </c>
      <c r="E43" s="64">
        <v>1</v>
      </c>
      <c r="F43" s="60" t="s">
        <v>38</v>
      </c>
      <c r="G43" s="65"/>
    </row>
    <row r="44" spans="1:7" ht="15" customHeight="1" x14ac:dyDescent="0.25">
      <c r="A44" s="43">
        <v>40</v>
      </c>
      <c r="B44" s="63" t="s">
        <v>228</v>
      </c>
      <c r="C44" s="58" t="s">
        <v>188</v>
      </c>
      <c r="D44" s="59" t="s">
        <v>191</v>
      </c>
      <c r="E44" s="64">
        <v>3</v>
      </c>
      <c r="F44" s="60" t="s">
        <v>38</v>
      </c>
      <c r="G44" s="65"/>
    </row>
    <row r="45" spans="1:7" ht="15" customHeight="1" x14ac:dyDescent="0.25">
      <c r="A45" s="43">
        <v>41</v>
      </c>
      <c r="B45" s="63" t="s">
        <v>229</v>
      </c>
      <c r="C45" s="58" t="s">
        <v>188</v>
      </c>
      <c r="D45" s="59" t="s">
        <v>191</v>
      </c>
      <c r="E45" s="64">
        <v>2</v>
      </c>
      <c r="F45" s="60" t="s">
        <v>38</v>
      </c>
      <c r="G45" s="65"/>
    </row>
    <row r="46" spans="1:7" ht="15" customHeight="1" x14ac:dyDescent="0.25">
      <c r="A46" s="43">
        <v>42</v>
      </c>
      <c r="B46" s="65" t="s">
        <v>230</v>
      </c>
      <c r="C46" s="58" t="s">
        <v>188</v>
      </c>
      <c r="D46" s="59" t="s">
        <v>191</v>
      </c>
      <c r="E46" s="64">
        <v>30</v>
      </c>
      <c r="F46" s="60" t="s">
        <v>38</v>
      </c>
      <c r="G46" s="65"/>
    </row>
    <row r="47" spans="1:7" ht="15" customHeight="1" x14ac:dyDescent="0.25">
      <c r="A47" s="43">
        <v>43</v>
      </c>
      <c r="B47" s="63" t="s">
        <v>231</v>
      </c>
      <c r="C47" s="58" t="s">
        <v>188</v>
      </c>
      <c r="D47" s="64" t="s">
        <v>35</v>
      </c>
      <c r="E47" s="64">
        <v>1</v>
      </c>
      <c r="F47" s="60" t="s">
        <v>38</v>
      </c>
      <c r="G47" s="65"/>
    </row>
    <row r="48" spans="1:7" ht="15" customHeight="1" x14ac:dyDescent="0.25">
      <c r="A48" s="43">
        <v>44</v>
      </c>
      <c r="B48" s="65" t="s">
        <v>232</v>
      </c>
      <c r="C48" s="58" t="s">
        <v>188</v>
      </c>
      <c r="D48" s="64" t="s">
        <v>35</v>
      </c>
      <c r="E48" s="64">
        <v>1</v>
      </c>
      <c r="F48" s="60" t="s">
        <v>38</v>
      </c>
      <c r="G48" s="65"/>
    </row>
    <row r="49" spans="1:7" ht="75" x14ac:dyDescent="0.25">
      <c r="A49" s="43">
        <v>45</v>
      </c>
      <c r="B49" s="63" t="s">
        <v>233</v>
      </c>
      <c r="C49" s="58" t="s">
        <v>188</v>
      </c>
      <c r="D49" s="64" t="s">
        <v>234</v>
      </c>
      <c r="E49" s="64">
        <v>1</v>
      </c>
      <c r="F49" s="60" t="s">
        <v>38</v>
      </c>
      <c r="G49" s="65"/>
    </row>
    <row r="50" spans="1:7" ht="15" customHeight="1" x14ac:dyDescent="0.25">
      <c r="A50" s="43">
        <v>46</v>
      </c>
      <c r="B50" s="63" t="s">
        <v>235</v>
      </c>
      <c r="C50" s="58" t="s">
        <v>188</v>
      </c>
      <c r="D50" s="64" t="s">
        <v>35</v>
      </c>
      <c r="E50" s="64">
        <v>1</v>
      </c>
      <c r="F50" s="60" t="s">
        <v>38</v>
      </c>
      <c r="G50" s="65"/>
    </row>
    <row r="51" spans="1:7" ht="15" customHeight="1" x14ac:dyDescent="0.25">
      <c r="A51" s="43">
        <v>47</v>
      </c>
      <c r="B51" s="63" t="s">
        <v>236</v>
      </c>
      <c r="C51" s="58" t="s">
        <v>188</v>
      </c>
      <c r="D51" s="64" t="s">
        <v>191</v>
      </c>
      <c r="E51" s="64">
        <v>1</v>
      </c>
      <c r="F51" s="60" t="s">
        <v>38</v>
      </c>
      <c r="G51" s="65"/>
    </row>
    <row r="52" spans="1:7" ht="15" customHeight="1" x14ac:dyDescent="0.25">
      <c r="A52" s="43">
        <v>48</v>
      </c>
      <c r="B52" s="63" t="s">
        <v>237</v>
      </c>
      <c r="C52" s="58" t="s">
        <v>188</v>
      </c>
      <c r="D52" s="64" t="s">
        <v>191</v>
      </c>
      <c r="E52" s="64">
        <v>1</v>
      </c>
      <c r="F52" s="60" t="s">
        <v>38</v>
      </c>
      <c r="G52" s="65"/>
    </row>
    <row r="53" spans="1:7" ht="15" customHeight="1" x14ac:dyDescent="0.25">
      <c r="A53" s="43">
        <v>49</v>
      </c>
      <c r="B53" s="65" t="s">
        <v>219</v>
      </c>
      <c r="C53" s="58" t="s">
        <v>188</v>
      </c>
      <c r="D53" s="64" t="s">
        <v>191</v>
      </c>
      <c r="E53" s="64">
        <v>1</v>
      </c>
      <c r="F53" s="60" t="s">
        <v>38</v>
      </c>
      <c r="G53" s="65"/>
    </row>
    <row r="54" spans="1:7" ht="15" customHeight="1" x14ac:dyDescent="0.25">
      <c r="A54" s="43">
        <v>50</v>
      </c>
      <c r="B54" s="63" t="s">
        <v>238</v>
      </c>
      <c r="C54" s="58" t="s">
        <v>188</v>
      </c>
      <c r="D54" s="64" t="s">
        <v>35</v>
      </c>
      <c r="E54" s="64">
        <v>1</v>
      </c>
      <c r="F54" s="60" t="s">
        <v>38</v>
      </c>
      <c r="G54" s="65"/>
    </row>
    <row r="55" spans="1:7" ht="15" customHeight="1" x14ac:dyDescent="0.25">
      <c r="A55" s="43">
        <v>51</v>
      </c>
      <c r="B55" s="65" t="s">
        <v>106</v>
      </c>
      <c r="C55" s="58" t="s">
        <v>188</v>
      </c>
      <c r="D55" s="64" t="s">
        <v>191</v>
      </c>
      <c r="E55" s="64">
        <v>3</v>
      </c>
      <c r="F55" s="60" t="s">
        <v>38</v>
      </c>
      <c r="G55" s="65"/>
    </row>
    <row r="56" spans="1:7" ht="15" customHeight="1" x14ac:dyDescent="0.25">
      <c r="A56" s="43">
        <v>52</v>
      </c>
      <c r="B56" s="63" t="s">
        <v>112</v>
      </c>
      <c r="C56" s="58" t="s">
        <v>188</v>
      </c>
      <c r="D56" s="64" t="s">
        <v>35</v>
      </c>
      <c r="E56" s="64">
        <v>1</v>
      </c>
      <c r="F56" s="60" t="s">
        <v>38</v>
      </c>
      <c r="G56" s="65"/>
    </row>
    <row r="57" spans="1:7" x14ac:dyDescent="0.25">
      <c r="A57" s="43">
        <v>53</v>
      </c>
      <c r="B57" s="63" t="s">
        <v>109</v>
      </c>
      <c r="C57" s="58" t="s">
        <v>188</v>
      </c>
      <c r="D57" s="64" t="s">
        <v>191</v>
      </c>
      <c r="E57" s="64">
        <v>5</v>
      </c>
      <c r="F57" s="60" t="s">
        <v>38</v>
      </c>
      <c r="G57" s="65"/>
    </row>
    <row r="58" spans="1:7" ht="15" customHeight="1" x14ac:dyDescent="0.25">
      <c r="A58" s="43">
        <v>54</v>
      </c>
      <c r="B58" s="63" t="s">
        <v>239</v>
      </c>
      <c r="C58" s="58" t="s">
        <v>188</v>
      </c>
      <c r="D58" s="64" t="s">
        <v>35</v>
      </c>
      <c r="E58" s="64">
        <v>1</v>
      </c>
      <c r="F58" s="60" t="s">
        <v>38</v>
      </c>
      <c r="G58" s="65"/>
    </row>
    <row r="59" spans="1:7" ht="15" customHeight="1" x14ac:dyDescent="0.25">
      <c r="A59" s="43">
        <v>55</v>
      </c>
      <c r="B59" s="63" t="s">
        <v>119</v>
      </c>
      <c r="C59" s="58" t="s">
        <v>188</v>
      </c>
      <c r="D59" s="64" t="s">
        <v>35</v>
      </c>
      <c r="E59" s="64">
        <v>1</v>
      </c>
      <c r="F59" s="60" t="s">
        <v>38</v>
      </c>
      <c r="G59" s="65"/>
    </row>
    <row r="60" spans="1:7" x14ac:dyDescent="0.25">
      <c r="A60" s="43">
        <v>56</v>
      </c>
      <c r="B60" s="63" t="s">
        <v>240</v>
      </c>
      <c r="C60" s="58" t="s">
        <v>188</v>
      </c>
      <c r="D60" s="64" t="s">
        <v>35</v>
      </c>
      <c r="E60" s="64">
        <v>1</v>
      </c>
      <c r="F60" s="60" t="s">
        <v>38</v>
      </c>
      <c r="G60" s="65"/>
    </row>
    <row r="61" spans="1:7" ht="15" customHeight="1" x14ac:dyDescent="0.25">
      <c r="A61" s="43">
        <v>57</v>
      </c>
      <c r="B61" s="65" t="s">
        <v>241</v>
      </c>
      <c r="C61" s="58" t="s">
        <v>188</v>
      </c>
      <c r="D61" s="64" t="s">
        <v>35</v>
      </c>
      <c r="E61" s="64">
        <v>1</v>
      </c>
      <c r="F61" s="60" t="s">
        <v>38</v>
      </c>
      <c r="G61" s="65"/>
    </row>
    <row r="62" spans="1:7" ht="15" customHeight="1" x14ac:dyDescent="0.25">
      <c r="A62" s="43">
        <v>58</v>
      </c>
      <c r="B62" s="63" t="s">
        <v>242</v>
      </c>
      <c r="C62" s="58" t="s">
        <v>188</v>
      </c>
      <c r="D62" s="64" t="s">
        <v>35</v>
      </c>
      <c r="E62" s="64">
        <v>1</v>
      </c>
      <c r="F62" s="60" t="s">
        <v>38</v>
      </c>
      <c r="G62" s="65"/>
    </row>
    <row r="63" spans="1:7" ht="15" customHeight="1" x14ac:dyDescent="0.25">
      <c r="A63" s="43">
        <v>59</v>
      </c>
      <c r="B63" s="63" t="s">
        <v>243</v>
      </c>
      <c r="C63" s="58" t="s">
        <v>188</v>
      </c>
      <c r="D63" s="64" t="s">
        <v>35</v>
      </c>
      <c r="E63" s="64">
        <v>1</v>
      </c>
      <c r="F63" s="60" t="s">
        <v>38</v>
      </c>
      <c r="G63" s="65"/>
    </row>
    <row r="64" spans="1:7" ht="15" customHeight="1" x14ac:dyDescent="0.25">
      <c r="A64" s="43">
        <v>60</v>
      </c>
      <c r="B64" s="63" t="s">
        <v>244</v>
      </c>
      <c r="C64" s="58" t="s">
        <v>188</v>
      </c>
      <c r="D64" s="64" t="s">
        <v>35</v>
      </c>
      <c r="E64" s="64">
        <v>1</v>
      </c>
      <c r="F64" s="60" t="s">
        <v>38</v>
      </c>
      <c r="G64" s="65"/>
    </row>
    <row r="65" spans="1:7" ht="15" customHeight="1" x14ac:dyDescent="0.25">
      <c r="A65" s="43">
        <v>61</v>
      </c>
      <c r="B65" s="63" t="s">
        <v>245</v>
      </c>
      <c r="C65" s="58" t="s">
        <v>188</v>
      </c>
      <c r="D65" s="64" t="s">
        <v>35</v>
      </c>
      <c r="E65" s="64">
        <v>1</v>
      </c>
      <c r="F65" s="60" t="s">
        <v>38</v>
      </c>
      <c r="G65" s="65"/>
    </row>
    <row r="66" spans="1:7" ht="15" customHeight="1" x14ac:dyDescent="0.25">
      <c r="A66" s="43">
        <v>62</v>
      </c>
      <c r="B66" s="63" t="s">
        <v>246</v>
      </c>
      <c r="C66" s="58" t="s">
        <v>188</v>
      </c>
      <c r="D66" s="64" t="s">
        <v>35</v>
      </c>
      <c r="E66" s="64">
        <v>1</v>
      </c>
      <c r="F66" s="60" t="s">
        <v>38</v>
      </c>
      <c r="G66" s="65"/>
    </row>
    <row r="67" spans="1:7" ht="15" customHeight="1" x14ac:dyDescent="0.25">
      <c r="A67" s="43">
        <v>63</v>
      </c>
      <c r="B67" s="63" t="s">
        <v>247</v>
      </c>
      <c r="C67" s="58" t="s">
        <v>188</v>
      </c>
      <c r="D67" s="64" t="s">
        <v>35</v>
      </c>
      <c r="E67" s="64">
        <v>1</v>
      </c>
      <c r="F67" s="60" t="s">
        <v>38</v>
      </c>
      <c r="G67" s="65"/>
    </row>
    <row r="68" spans="1:7" ht="15" customHeight="1" x14ac:dyDescent="0.25">
      <c r="A68" s="43">
        <v>64</v>
      </c>
      <c r="B68" s="63" t="s">
        <v>248</v>
      </c>
      <c r="C68" s="58" t="s">
        <v>188</v>
      </c>
      <c r="D68" s="64" t="s">
        <v>191</v>
      </c>
      <c r="E68" s="64">
        <v>1</v>
      </c>
      <c r="F68" s="60" t="s">
        <v>38</v>
      </c>
      <c r="G68" s="65"/>
    </row>
    <row r="69" spans="1:7" ht="15" customHeight="1" x14ac:dyDescent="0.25">
      <c r="A69" s="43">
        <v>65</v>
      </c>
      <c r="B69" s="63" t="s">
        <v>249</v>
      </c>
      <c r="C69" s="58" t="s">
        <v>188</v>
      </c>
      <c r="D69" s="64" t="s">
        <v>191</v>
      </c>
      <c r="E69" s="64">
        <v>1</v>
      </c>
      <c r="F69" s="60" t="s">
        <v>38</v>
      </c>
      <c r="G69" s="65"/>
    </row>
    <row r="70" spans="1:7" ht="15" customHeight="1" x14ac:dyDescent="0.25">
      <c r="A70" s="43">
        <v>66</v>
      </c>
      <c r="B70" s="63" t="s">
        <v>250</v>
      </c>
      <c r="C70" s="58" t="s">
        <v>188</v>
      </c>
      <c r="D70" s="64" t="s">
        <v>191</v>
      </c>
      <c r="E70" s="64">
        <v>1</v>
      </c>
      <c r="F70" s="60" t="s">
        <v>38</v>
      </c>
      <c r="G70" s="65"/>
    </row>
    <row r="71" spans="1:7" ht="15" customHeight="1" x14ac:dyDescent="0.25">
      <c r="A71" s="43">
        <v>67</v>
      </c>
      <c r="B71" s="63" t="s">
        <v>251</v>
      </c>
      <c r="C71" s="58" t="s">
        <v>188</v>
      </c>
      <c r="D71" s="64" t="s">
        <v>191</v>
      </c>
      <c r="E71" s="64">
        <v>1</v>
      </c>
      <c r="F71" s="60" t="s">
        <v>38</v>
      </c>
      <c r="G71" s="65"/>
    </row>
    <row r="72" spans="1:7" ht="15" customHeight="1" x14ac:dyDescent="0.25">
      <c r="A72" s="43">
        <v>68</v>
      </c>
      <c r="B72" s="63" t="s">
        <v>257</v>
      </c>
      <c r="C72" s="58" t="s">
        <v>188</v>
      </c>
      <c r="D72" s="64" t="s">
        <v>258</v>
      </c>
      <c r="E72" s="64">
        <v>1</v>
      </c>
      <c r="F72" s="60" t="s">
        <v>38</v>
      </c>
      <c r="G72" s="65"/>
    </row>
    <row r="73" spans="1:7" ht="15" customHeight="1" x14ac:dyDescent="0.25">
      <c r="A73" s="43">
        <v>69</v>
      </c>
      <c r="B73" s="63" t="s">
        <v>252</v>
      </c>
      <c r="C73" s="58" t="s">
        <v>188</v>
      </c>
      <c r="D73" s="64" t="s">
        <v>191</v>
      </c>
      <c r="E73" s="64">
        <v>3</v>
      </c>
      <c r="F73" s="60" t="s">
        <v>38</v>
      </c>
      <c r="G73" s="65"/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5925-1E9E-44F5-8D00-E78067E95B9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_Asus_</cp:lastModifiedBy>
  <dcterms:created xsi:type="dcterms:W3CDTF">2023-01-11T12:24:27Z</dcterms:created>
  <dcterms:modified xsi:type="dcterms:W3CDTF">2023-05-24T08:46:09Z</dcterms:modified>
</cp:coreProperties>
</file>