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36540" yWindow="-18540" windowWidth="20730" windowHeight="11760"/>
  </bookViews>
  <sheets>
    <sheet name="Критерии оценки" sheetId="1" r:id="rId1"/>
    <sheet name="Перечень профессиональных задач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7" i="1"/>
  <c r="I123"/>
  <c r="I55" l="1"/>
  <c r="I253" s="1"/>
  <c r="I10"/>
</calcChain>
</file>

<file path=xl/sharedStrings.xml><?xml version="1.0" encoding="utf-8"?>
<sst xmlns="http://schemas.openxmlformats.org/spreadsheetml/2006/main" count="997" uniqueCount="343">
  <si>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</si>
  <si>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</si>
  <si>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</si>
  <si>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</si>
  <si>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</si>
  <si>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</si>
  <si>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</si>
  <si>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</si>
  <si>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</si>
  <si>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</si>
  <si>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</si>
  <si>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</si>
  <si>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</si>
  <si>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</si>
  <si>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</si>
  <si>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</si>
  <si>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</si>
  <si>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</si>
  <si>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</si>
  <si>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</si>
  <si>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Наименование критерия "ДИАГНОСТИРОВАНИЕ И ВОССТАНОВЛЕНИЕ ГЕОМЕТРИИ АВТОМОБИЛЬНОГО КУЗОВА ИЛИ ЕГО ЧАСТИ"</t>
  </si>
  <si>
    <t>A1</t>
  </si>
  <si>
    <t/>
  </si>
  <si>
    <t xml:space="preserve">Установить стереопару в необходимом положении; </t>
  </si>
  <si>
    <t>Вычесть все баллы, если не выполнено.</t>
  </si>
  <si>
    <t>да/нет</t>
  </si>
  <si>
    <t>В проекте указано: марка-модель, VIN, связь с БД, ФИО , № команды</t>
  </si>
  <si>
    <t>Вычесть 0,1 балла за любой не выполненное действие</t>
  </si>
  <si>
    <t>Точка №1 измерена правильно</t>
  </si>
  <si>
    <t>Координаты измеренные соответсвуют БД</t>
  </si>
  <si>
    <t>отклонение                +/-5мм</t>
  </si>
  <si>
    <t>Точка №2 измерена правильно</t>
  </si>
  <si>
    <t>Точка №3 измерена правильно</t>
  </si>
  <si>
    <t>Точка №4 измерена правильно</t>
  </si>
  <si>
    <t>Точка №5 измерена правильно</t>
  </si>
  <si>
    <t>Точка №6 измерена правильно</t>
  </si>
  <si>
    <t>Точка №7 измерена правильно</t>
  </si>
  <si>
    <t>Точка №8 измерена правильно</t>
  </si>
  <si>
    <t>Точка №9 измерена правильно</t>
  </si>
  <si>
    <t>Точка №10 измерена правильно</t>
  </si>
  <si>
    <t>Точка №11 измерена правильно</t>
  </si>
  <si>
    <t>Точка №12 измерена правильно</t>
  </si>
  <si>
    <t>Точка №13 измерена правильно</t>
  </si>
  <si>
    <t>Точка №14 измерена правильно</t>
  </si>
  <si>
    <t>Точка №15 измерена правильно</t>
  </si>
  <si>
    <t>Точка №16 измерена правильно</t>
  </si>
  <si>
    <t>Стереопара убрана</t>
  </si>
  <si>
    <t>Обращение с оборудованием бережное</t>
  </si>
  <si>
    <t>Телескопическая линейка собрана</t>
  </si>
  <si>
    <t>Требования ОТ и ТБ не нарушались</t>
  </si>
  <si>
    <t>Вычесть за каждое нарушение 0,1 балл</t>
  </si>
  <si>
    <t>А2</t>
  </si>
  <si>
    <t xml:space="preserve">Ремонт структурного элемента </t>
  </si>
  <si>
    <t>Подготовительные работы</t>
  </si>
  <si>
    <t>Вычесть все баллы, если не соответствует</t>
  </si>
  <si>
    <t>Заусенцы на детали А1 удалены</t>
  </si>
  <si>
    <t>Вычесть все баллы, если условие не выполнено</t>
  </si>
  <si>
    <t>Сборка конструкции</t>
  </si>
  <si>
    <t>Привалочные плоскости обезжирены</t>
  </si>
  <si>
    <t>Цинковый слой нанесен в соответствии с технологиией</t>
  </si>
  <si>
    <t>вычесть все быллы если не соответствет заданию</t>
  </si>
  <si>
    <t>Верхние кромки собранного элемента  находятся на одном уровне</t>
  </si>
  <si>
    <t>Вычесть все баллы, если не соответствует (погрешность +/-1 мм)</t>
  </si>
  <si>
    <t>Нижние кромки собранного элемента  находятся на одном уровне</t>
  </si>
  <si>
    <t>Левые кромки собранного элемента  находятся на одном уровне</t>
  </si>
  <si>
    <t>Вычесть все баллы, если не соответствует (погрешность +/-2 мм)</t>
  </si>
  <si>
    <t>Правые кромки собранного элемента  находятся на одном уровне</t>
  </si>
  <si>
    <t>Отсутствуют зазоры между прилегающими плоскостями деталей  снизу.</t>
  </si>
  <si>
    <t>Отсутствуют зазоры между прилегающими плоскостями деталей  сверху.</t>
  </si>
  <si>
    <t>Конструкция собрана и сварена в соответствии с заданием.</t>
  </si>
  <si>
    <t xml:space="preserve">Вычесть все баллы, если не соответствует </t>
  </si>
  <si>
    <t>Заусенцы на ремонтной вставке удалены</t>
  </si>
  <si>
    <t>Привалочные плоскости ремонтной вставки зачищены под электрозаклёпки (снаружи и внутри)</t>
  </si>
  <si>
    <t>Точечная сварка  отсверлена без дефектов</t>
  </si>
  <si>
    <t>Вычесть за каждый пропил 0,25</t>
  </si>
  <si>
    <t>max 4</t>
  </si>
  <si>
    <t>Зачистка ЛКП в зоне сварки основной детали по резу 1 и по резу 2 (снаружи)</t>
  </si>
  <si>
    <t>Пробочный шов MАG. Электрозаклепки высота</t>
  </si>
  <si>
    <t>Пробочный шов MАG. Электрозаклепки ширина</t>
  </si>
  <si>
    <t>Зачистка сварочных швов</t>
  </si>
  <si>
    <t>Пробочный шов MАG. Электрозаклепки дефекты</t>
  </si>
  <si>
    <t>Отсутствие сквозных проточек и утоньшение металла (вне зоны сварного шва)</t>
  </si>
  <si>
    <t>Вычесть все баллы, если есть сквозная проточка или присутствует утоньшение металла</t>
  </si>
  <si>
    <t>J</t>
  </si>
  <si>
    <t>Задание выполнено качественно</t>
  </si>
  <si>
    <t>Кузовной ремонт (Юниоры)</t>
  </si>
  <si>
    <t>Сервисный комплект чехлов установлен на автомобиль</t>
  </si>
  <si>
    <t>VIN код исправлен в акте приема-передачи</t>
  </si>
  <si>
    <t>Пробег указан в акте приема-передачи правильно</t>
  </si>
  <si>
    <t>Автомобиль принят в ремонт (акт подписан)</t>
  </si>
  <si>
    <t>Вычесть 0,1 балла за не указанный или неправильно указанный дефект</t>
  </si>
  <si>
    <t>Эксплуатационные дефекты указаны правильно в акте приема-передачи автомобиля (10 дефектов)</t>
  </si>
  <si>
    <t>Произведен расчет в сравнении с базой данных, определены отклонения расположения контрольных точек</t>
  </si>
  <si>
    <t>Вычесть все баллы, если не выполнено</t>
  </si>
  <si>
    <t>Сделал правильный коментарий</t>
  </si>
  <si>
    <t>Сохранено заключение на рабочем столе</t>
  </si>
  <si>
    <t>Защитные крышки установлены</t>
  </si>
  <si>
    <t>Произведен замер каждой пары точек, указанных в контрольной карте</t>
  </si>
  <si>
    <t>Вычесть 0,2 балл за каждую неопределенную пару точек или неправильный замер</t>
  </si>
  <si>
    <t>Связь 4-х точек выполненна</t>
  </si>
  <si>
    <t>Размеры связанных точек определены верно</t>
  </si>
  <si>
    <t>Карта измерений для МЕХ системы заполнена верно, без исправлений и помарок</t>
  </si>
  <si>
    <t>Проект связан с БД</t>
  </si>
  <si>
    <t>Переход выполнен</t>
  </si>
  <si>
    <t>Измерены все точки подкапотного пространства (точки связаны)</t>
  </si>
  <si>
    <t>Болты крепления капота затянуты с правильным моментом</t>
  </si>
  <si>
    <t>Капот отрегулирован по зазорам (по передним крыльям)</t>
  </si>
  <si>
    <t>Сервисный комплект чехлов снят</t>
  </si>
  <si>
    <t>Произведена выдача автомобиля (акт подписан)</t>
  </si>
  <si>
    <t xml:space="preserve">Вычесть все баллы, если не выполнено </t>
  </si>
  <si>
    <t>Вычесть 0,3 балла за каждый зазор вне допуска</t>
  </si>
  <si>
    <t>max 3</t>
  </si>
  <si>
    <t>Длина детали  А1  соответствует заданию (420 мм +/-1 мм)</t>
  </si>
  <si>
    <t>Длина детали  Б1  соответствует заданию (420 мм +/-1 мм)</t>
  </si>
  <si>
    <t>Длина детали В1 соответствует заданию (420 мм +/-1 мм)</t>
  </si>
  <si>
    <t>Резы на детали В1 не проходят через отверстия</t>
  </si>
  <si>
    <t>Вычесть за каждое нарушение 0,1 балла</t>
  </si>
  <si>
    <t>Заусенцы на детали Б1 удалены</t>
  </si>
  <si>
    <t>Заусенцы на детали В1 удалены</t>
  </si>
  <si>
    <t>Привалочные плоскости детали А1 зачищены от ЛКП</t>
  </si>
  <si>
    <t>Вычесть за каждое нарушение 0,15 балла</t>
  </si>
  <si>
    <t>Привалочные плоскости детали Б1 зачищены от ЛКП (ширина не менее 15 мм)</t>
  </si>
  <si>
    <t>Привалочные плоскости детали В1 зачищены от ЛКП</t>
  </si>
  <si>
    <t>Резы детали А1 выполнены прямолинейно (допуск 1,5 мм)</t>
  </si>
  <si>
    <t>Вычесть за каждое нарушение 0,3 балла</t>
  </si>
  <si>
    <t>Резы детали Б1 выполнены прямолинейно (допуск 1,5 мм)</t>
  </si>
  <si>
    <t>Резы детали В1 выполнены прямолинейно (допуск 1,5 мм)</t>
  </si>
  <si>
    <t>Детали А1,Б1,В1 подписаны</t>
  </si>
  <si>
    <t>Колличество точек соответсвует заданию (28 шт.)</t>
  </si>
  <si>
    <t>Расстояние между точками соответсвует заданию (15 мм от края, 30 мм между точками)</t>
  </si>
  <si>
    <t>вычесть 0,03 за каждую неправильно выполненную точку (погрешность +/-1 мм).</t>
  </si>
  <si>
    <t xml:space="preserve">Дефекты контактно-точечной сварки отсутствуют (заусенцы, разбрызгивание, прожег, пористость, непровар) </t>
  </si>
  <si>
    <t xml:space="preserve">вычесть 0,1 за каждую неправильно выполненную точку </t>
  </si>
  <si>
    <t>Вычесть все баллы, если не соответствует (погрешность не более 0,8 мм)</t>
  </si>
  <si>
    <t xml:space="preserve">Выступы в отверстиях «Детали В1» направлены в сторону «Детали Б1»  </t>
  </si>
  <si>
    <t xml:space="preserve"> Диагностирование и измерение механической измерительной системой</t>
  </si>
  <si>
    <t>Диагностирование и измерение электронной измерительной системой.</t>
  </si>
  <si>
    <t>Б1</t>
  </si>
  <si>
    <t>Б2</t>
  </si>
  <si>
    <t>Б3</t>
  </si>
  <si>
    <t>Удаление поврежденного участка структурного элемента кузова и изготовление ремонтной вставки.</t>
  </si>
  <si>
    <t>Вырез под ремонтную вставку расположен в соответствии с заданием</t>
  </si>
  <si>
    <t>Вычесть все баллы, если условие не выполнено (от левого края 90 мм +/- 1 мм)</t>
  </si>
  <si>
    <t xml:space="preserve">Колличество отверстий на ремонтной вставке под экетрозаклепки соответсвует заданию </t>
  </si>
  <si>
    <t>Расстояние между отверстиями соответсвует заданию (15 мм от края, 30 мм между отверстиями)</t>
  </si>
  <si>
    <t>Зачистка ЛКП на ремонтной вставке А2 в зонах сварки по резу 1 и по резу 2 (снаружи и внутри)</t>
  </si>
  <si>
    <t>Вычесть 0,1 за каждый дефект (сквозное отверстие, ступенька, риска).Вычесть все баллы, если 10 дефектов и более.</t>
  </si>
  <si>
    <t>Следы точечной сварки на детали В1 зачищены (нет следов отсверленного металла)</t>
  </si>
  <si>
    <t>Вычесть 0,05 за каждый дефект (остатки металла или утоньшение в местах шлифовки).Вычесть все баллы, если 10 дефектов и более.</t>
  </si>
  <si>
    <t>Следы от пропила на детали В отсутствуют</t>
  </si>
  <si>
    <t>Б4</t>
  </si>
  <si>
    <t>Подгонка ремонтной вставки структурного элемента кузова.</t>
  </si>
  <si>
    <t xml:space="preserve">вычесть 0,2 баллов за каждый участок длиной 10 мм, который выходит из допустимого предела (если один  участок или суммарная длина участков более 50 мм, то 0 баллов)  </t>
  </si>
  <si>
    <t xml:space="preserve">Вычесть все баллы, если присутствует место где ремонтная вставка выступает или провалена более чем 1 мм </t>
  </si>
  <si>
    <t>Б5</t>
  </si>
  <si>
    <t>Установка ремонтной вставки структурного элемента кузова.</t>
  </si>
  <si>
    <t>Вычесть 0,05 за каждый дефект (высота не более 2мм)  Вычесть все баллы, если 10 дефектов и более.</t>
  </si>
  <si>
    <t>Вычесть 0,05 за каждый дефект (диаметр не более 9мм). Вычесть все баллы, если 10 дефектов и более.</t>
  </si>
  <si>
    <t>Вычесть 0,1 за каждый дефект по высоте более 2 мм (на участке длинной от 0 до 5 мм) Если есть более 5 дефектов или общий участок с высотой более 2 мм по всей длине шва превышает длину 25 мм, то "0" баллов</t>
  </si>
  <si>
    <t>Вычесть 0.1 за каждый дефект по ширине более 6 мм (на участке длинной от 0 до 5 мм). Если есть более 5 дефектов или общий участок  с шириной более 6 мм по всей длине шва превышает длину 25 мм, то "0" баллов</t>
  </si>
  <si>
    <t>Б6</t>
  </si>
  <si>
    <t>Пробочный швы MАG (электрозаклепки) обточенны в уровень с плоскостями</t>
  </si>
  <si>
    <t>Вычесть 0,05 за каждую необточенную электрозаклепку.Вычесть все баллы, если 7 дефектов и более.</t>
  </si>
  <si>
    <t>max 7</t>
  </si>
  <si>
    <t>Вычесть 0.05 за каждый дефект (непровар, пропуски, прожеги, трещины, пористость и тд). Вычесть все баллы, если 10 дефектов и более.</t>
  </si>
  <si>
    <t xml:space="preserve">Сплошной шов MАG зачищен в уровень с плоскостями </t>
  </si>
  <si>
    <t>Сплошной шов MАG риска перебита не грубее Р120</t>
  </si>
  <si>
    <t>Вычесть 0.1 за каждый дефект сварки.  Если 10 и более дефектов то "0"</t>
  </si>
  <si>
    <t>Требования ОТ и ТБ не нарушались (СИЗ)</t>
  </si>
  <si>
    <t>Рабочее место убрано (инструмент)</t>
  </si>
  <si>
    <t>Рабочее место убрано (чистота)</t>
  </si>
  <si>
    <t>Работа по Модулю выполнена некачественно</t>
  </si>
  <si>
    <t>Работа по Модулю выполнена удовлетворительно</t>
  </si>
  <si>
    <t>Работа по Модулю выполнена хорошо</t>
  </si>
  <si>
    <t>Работа по Модулю выполнена отлично</t>
  </si>
  <si>
    <t>Вычесть за каждое несоответствие 0,4 балла (сверху или снизу)</t>
  </si>
  <si>
    <t>Качество выполнения работы</t>
  </si>
  <si>
    <t>Задание выполнено некачественно</t>
  </si>
  <si>
    <t>Задание выполнено удовлетворитльно</t>
  </si>
  <si>
    <t>Задание выполнено хорошо</t>
  </si>
  <si>
    <t>Задание выполнено отлично</t>
  </si>
  <si>
    <t>Отклонения формы поверхности (бугры) в зоне Б отсутствуют (без допуска)</t>
  </si>
  <si>
    <t xml:space="preserve">Отклонения формы поверхности (впадины) в зоне В отсутствуют (измерение сварочной проволокой 0.8 мм) </t>
  </si>
  <si>
    <t>Отклонения формы поверхности (бугры) в зоне В отсутствуют (без допуска)</t>
  </si>
  <si>
    <t>Ремонтируемая поверхность упругая Зона В(хлопун)</t>
  </si>
  <si>
    <t>Отклонения формы поверхности (бугры) в зоне А отсутствуют (без допуска)</t>
  </si>
  <si>
    <t>Рабочее место убрано(инструмент убран в инструментальный ящик или кейс)</t>
  </si>
  <si>
    <t xml:space="preserve">Ремонт металлических съемных панелей, оперения кузова. </t>
  </si>
  <si>
    <t>Правка поверхности детали</t>
  </si>
  <si>
    <t>В1</t>
  </si>
  <si>
    <t>Зачистка ЛКП зоны ремонта в области А до металла</t>
  </si>
  <si>
    <t>Перебитие риски не менее Р180 произведенено зона А</t>
  </si>
  <si>
    <t xml:space="preserve">Отклонения формы поверхности (впадины) в зоне А отсутствуют (измерение сварочной проволокой 0.8 мм) </t>
  </si>
  <si>
    <t>Ремонтируемая поверхность упругая Зона А (хлопун)</t>
  </si>
  <si>
    <t>Зачистка ЛКП зоны ремонта в области Б не произведена</t>
  </si>
  <si>
    <t>Отклонения формы поверхности (впадины) в зоне Б отсутствуют ( 0.8 мм)</t>
  </si>
  <si>
    <t>Зачистка ЛКП зоны ремонта в области В до металла</t>
  </si>
  <si>
    <t>Перебитие риски не менее Р180 произведенено зона В</t>
  </si>
  <si>
    <t>Матование поверхности ЛКП в границах зоны ремонта В</t>
  </si>
  <si>
    <t>Ремонтируемая деталь представленна в чистом виде(протерта)</t>
  </si>
  <si>
    <t>Вычесть 0,1 балла за каждое нарушение ТБ</t>
  </si>
  <si>
    <t>Г</t>
  </si>
  <si>
    <t>Ремонт неметаллических панелей и декоративных элементов кузова.</t>
  </si>
  <si>
    <t>Г1</t>
  </si>
  <si>
    <t>Д</t>
  </si>
  <si>
    <t>Д1</t>
  </si>
  <si>
    <t>Подготовка передачи автомобиля или детали кузова в малярный цех.</t>
  </si>
  <si>
    <t>Шпатлевание и выравнивание поверхности</t>
  </si>
  <si>
    <t>Качество формы отшпатлеванной поверхности зона 1</t>
  </si>
  <si>
    <t>Качество неудовлетворительное</t>
  </si>
  <si>
    <t>Качество удовлетворительное</t>
  </si>
  <si>
    <t>Качество хорошее</t>
  </si>
  <si>
    <t>Качество отличное</t>
  </si>
  <si>
    <t>Качество формы отшпатлеванной поверхности зона 2</t>
  </si>
  <si>
    <t>Качество формы отшпатлеванной поверхности зона 3</t>
  </si>
  <si>
    <t>Шпатлёвка зашлифована не грубее Р180 (зона 1)</t>
  </si>
  <si>
    <t>Шпатлёвка не лежит на ЛКП (зона 1)</t>
  </si>
  <si>
    <t>Произведено обезжиривание ремонтного участка (зона 1)</t>
  </si>
  <si>
    <t>Шпатлевка смешана (зона 1)</t>
  </si>
  <si>
    <t>Вычесть все баллы, если присутствуют цветовые пятна отвердителя или шпатлёвка не высохла</t>
  </si>
  <si>
    <t>Отсутствие пор и борозд (зона 1)</t>
  </si>
  <si>
    <t>Граница в зоне перехода от материала детали к шпатлевки не имеет ступеней (зона 1)</t>
  </si>
  <si>
    <t>Поверхность после шлифовки ровная без бугров и провалов (зона 1)</t>
  </si>
  <si>
    <t>Зона ремонта зашлифована не грубее Р180 (зона 2)</t>
  </si>
  <si>
    <t>Шпатлёвка не лежит на ЛКП (зона 2)</t>
  </si>
  <si>
    <t>Произведено обезжиривание ремонтного участка (зона 2)</t>
  </si>
  <si>
    <t>Шпатлевка смешана для нанесения правильно (зона 2)</t>
  </si>
  <si>
    <t>Отсутствие краторов и борозд (зона 2)</t>
  </si>
  <si>
    <t>Граница в зоне перехода от материала детали к шпатлевки не имеет ступеней (зона 2)</t>
  </si>
  <si>
    <t>Поверхность после шлифовки ровная без бугров и провалов (зона 2)</t>
  </si>
  <si>
    <t>Зона ремонта зашлифована не грубее Р180 (зона 3)</t>
  </si>
  <si>
    <t>Шпатлёвка не лежит на ЛКП (зона 3)</t>
  </si>
  <si>
    <t>Произведено обезжиривание ремонтного участка (зона 3)</t>
  </si>
  <si>
    <t>Шпатлевка смешана для нанесения правильно (зона 3)</t>
  </si>
  <si>
    <t>Отсутствие краторов и борозд (зона 3)</t>
  </si>
  <si>
    <t>Граница в зоне перехода от материала детали к шпатлевки не имеет ступеней (зона 3)</t>
  </si>
  <si>
    <t>Поверхность после шлифовки ровная без бугров и провалов (зона 3)</t>
  </si>
  <si>
    <t>Отремонтированная деталь предоставлена в чистом виде</t>
  </si>
  <si>
    <t>Отсутствие следов шпатлевки вне зоны ремонта</t>
  </si>
  <si>
    <t>Вычесть все баллы если не выполненно</t>
  </si>
  <si>
    <t>Рабочее место убрано (инструмент убран)</t>
  </si>
  <si>
    <t>Рабочее место убрано (чистота: верстак, тумба и пол подметены)</t>
  </si>
  <si>
    <t>Шпателя очищены</t>
  </si>
  <si>
    <t>Вычесть все баллы за каждое нарушение ТБ</t>
  </si>
  <si>
    <t>На развитие компетенции</t>
  </si>
  <si>
    <t>Е</t>
  </si>
  <si>
    <t>Организация деятельности и безопасность. Сопроводительная и нормативная документация</t>
  </si>
  <si>
    <t>Формирование технологического процесса / управление процессами и творчество</t>
  </si>
  <si>
    <t>Коммуникация и работа с людьми</t>
  </si>
  <si>
    <t>Конструкция автомобильного кузова</t>
  </si>
  <si>
    <t>Технологические процессы ремонта автомобильного кузова и его элементов</t>
  </si>
  <si>
    <t>Работа с оборудованием, инструментом и материалами (инструментарий и ресурсы)</t>
  </si>
  <si>
    <t>Работа с программным обеспечением и программирование</t>
  </si>
  <si>
    <t>Е1</t>
  </si>
  <si>
    <t>Отборочный этап Финалов</t>
  </si>
  <si>
    <t>Расстояние между краем детали  и резом 2 соответствует заданию</t>
  </si>
  <si>
    <t>Заусенцы  реза удалены</t>
  </si>
  <si>
    <t>Зазор  соответствует заданию 0,5-2 мм (если сварочных  монтажных прихваток более 10, то не оценивается)</t>
  </si>
  <si>
    <t xml:space="preserve">Ремонтная вставка установлена в одной плоскости с изделием </t>
  </si>
  <si>
    <t>Сплошной шов MАG . Ширина</t>
  </si>
  <si>
    <t>Сплошной шов MАG. Высота</t>
  </si>
  <si>
    <t>Сплошной шов MАG.  Дефекты (пропуск, непровар, прожег)</t>
  </si>
  <si>
    <t>Ремонт с использованием сварки полимеров</t>
  </si>
  <si>
    <t>Место ремонта очищено от грязи (повреждение №1)</t>
  </si>
  <si>
    <t>Зачищно ЛКП в месте ремонта №1 (снуружи и внутри)</t>
  </si>
  <si>
    <t>Снята оксидая пленка с пластикового прутка (повреждение №1)</t>
  </si>
  <si>
    <t>Сварной шов выполнен изнутри (повреждение №1)</t>
  </si>
  <si>
    <t>электрод вварен, нет отслоений, пропусков</t>
  </si>
  <si>
    <t>Замок внутреннего шов выполнен (повреждение №1)</t>
  </si>
  <si>
    <t>Сварной шов выполнен снаружи (повреждение №1)</t>
  </si>
  <si>
    <t>электрод вварен, нет отслоений</t>
  </si>
  <si>
    <t>Сварочный шов снаружи зачищен в уровень с плоскостью детали (повреждение №1)</t>
  </si>
  <si>
    <t>Поверхность отшлифована с лицевой стороны (повреждение №1)</t>
  </si>
  <si>
    <t>Риска P180</t>
  </si>
  <si>
    <t>Отсутствует отклонение формы поверхности "шишка" (повреждение №1)</t>
  </si>
  <si>
    <t>Вычесть все баллы, если присутствуют</t>
  </si>
  <si>
    <t>Отсутствуют перепады высот "ступенчатость" (повреждение №1)</t>
  </si>
  <si>
    <t>Место ремонта очищено от грязи (повреждение №2)</t>
  </si>
  <si>
    <t>Зачищно ЛКП в месте ремонта №2 (снуружи и внутри)</t>
  </si>
  <si>
    <t>Снята оксидая пленка с пластикового прутка (повреждение №2)</t>
  </si>
  <si>
    <t>Сварной шов выполнен изнутри (повреждение №2)</t>
  </si>
  <si>
    <t>Замок внутреннего шов выполнен (повреждение №2)</t>
  </si>
  <si>
    <t>Сварной шов выполнен снаружи (повреждение №2)</t>
  </si>
  <si>
    <t>Сварочный шов снаружи зачищен в уровень с плоскостью детали (повреждение №2)</t>
  </si>
  <si>
    <t>Поверхность отшлифована с лицевой стороны (повреждение №2)</t>
  </si>
  <si>
    <t>Отсутствует отклонение формы поверхности "шишка" (повреждение №2)</t>
  </si>
  <si>
    <t>Отсутствуют перепады высот "ступенчатость" (повреждение №2)</t>
  </si>
  <si>
    <t>Место ремонта очищено от грязи (повреждение №3)</t>
  </si>
  <si>
    <t>Зачищно ЛКП в месте ремонта №3 (снуружи и внутри)</t>
  </si>
  <si>
    <t>Снята оксидая пленка с пластикового прутка (повреждение №3)</t>
  </si>
  <si>
    <t>Сварной шов выполнен изнутри (повреждение №3)</t>
  </si>
  <si>
    <t>Замок внутреннего шов выполнен (повреждение №3)</t>
  </si>
  <si>
    <t>Сварной шов выполнен снаружи (повреждение №3)</t>
  </si>
  <si>
    <t>Сварочный шов снаружи зачищен в уровень с плоскостью детали (повреждение №3)</t>
  </si>
  <si>
    <t>Поверхность отшлифована с лицевой стороны (повреждение №3)</t>
  </si>
  <si>
    <t>Отсутствует отклонение формы поверхности "шишка" (повреждение №3)</t>
  </si>
  <si>
    <t>Отсутствуют перепады высот "ступенчатость" (повреждение №3)</t>
  </si>
  <si>
    <t>Произведен осмотр автомобиля, составлен акт приема-передачи</t>
  </si>
  <si>
    <t>В акте приема-передачи зафиксированы эксплуатационные дефекты</t>
  </si>
  <si>
    <t>Защитный комплект установлен</t>
  </si>
  <si>
    <t>Подключение диагностического сканера</t>
  </si>
  <si>
    <t>Чтение кодов неисправностей</t>
  </si>
  <si>
    <t>При поиске неисправности использовались нормативная и техническая документация производителя автомобиля</t>
  </si>
  <si>
    <t>На электросхеме определено местоположение электроцепи</t>
  </si>
  <si>
    <t>Нахождение неисправного элемента</t>
  </si>
  <si>
    <t>Проверка выключенного зажигания</t>
  </si>
  <si>
    <t xml:space="preserve">Устранение разрывва цепи неисправности </t>
  </si>
  <si>
    <t>Удаление кодов ошибок</t>
  </si>
  <si>
    <t>При устранении неисправности соблюдалась последовательность действий конкурсанта, указанная в нормативной документации</t>
  </si>
  <si>
    <t>После диагностики и ремонта отсутствуют добавленные повреждения элементов салона</t>
  </si>
  <si>
    <t>Нарушения ТБ и охраны труда в процессе выполнения модуля не зафиксированы</t>
  </si>
  <si>
    <t>Организация рабочего места</t>
  </si>
  <si>
    <t>По результатам диагностики составлен дефектовочный акт</t>
  </si>
  <si>
    <t>Информация в дефектовочном акте изложена верно</t>
  </si>
  <si>
    <t>Заказ-наряд оформлен в соответствии с приложением и распечатан</t>
  </si>
  <si>
    <t>Перечень необходимых работ и матералов, а также редварительная стоимость ремонта, в заказ-наряде  определены правильно</t>
  </si>
  <si>
    <t>Диагностика и ремонт SRS</t>
  </si>
  <si>
    <t>Оформлаение документации на ремонт</t>
  </si>
  <si>
    <t>Е2</t>
  </si>
  <si>
    <t>И</t>
  </si>
  <si>
    <t>С</t>
  </si>
  <si>
    <t>Снять за каждый отсутсвующий или установленный так, что не будет выполнена защитная функцая 0,2 балла</t>
  </si>
  <si>
    <t>Выбрана марка, модель, модификация автомобиля.</t>
  </si>
  <si>
    <t>Коды неисправностей прочитаны выписаны и расшифрованы.</t>
  </si>
  <si>
    <t xml:space="preserve">На электросхеме продемонтрировано местоположение неисправной цепи   </t>
  </si>
  <si>
    <t xml:space="preserve">На технической документации найдено местонахождение элемента и электроцепи неисправного элемента </t>
  </si>
  <si>
    <t xml:space="preserve">Убедился что перед выполнением работ с проводами. зажигание выключено, продемонстрировал эксперту </t>
  </si>
  <si>
    <t>На автомобиле был найден отключенный разъем 1, после чего выполнено его соединение</t>
  </si>
  <si>
    <t>Удалены и продемонстрированы удаленные коды ошибок</t>
  </si>
  <si>
    <t>Вычесть 0,1 балла за каждый факт нарушения ТБ, а также неиспользуемый элемент СИЗ</t>
  </si>
  <si>
    <t xml:space="preserve">да/нет </t>
  </si>
  <si>
    <t>макс 5</t>
  </si>
  <si>
    <t>макс 4</t>
  </si>
  <si>
    <t>макс 3</t>
  </si>
  <si>
    <t>макс  10</t>
  </si>
  <si>
    <t>макс 10</t>
  </si>
  <si>
    <t>макс  5</t>
  </si>
  <si>
    <t>макс 2</t>
  </si>
  <si>
    <t>макс  4</t>
  </si>
  <si>
    <t>макс  2</t>
  </si>
  <si>
    <t>макс  14</t>
  </si>
  <si>
    <t>макс  28</t>
  </si>
  <si>
    <t>макс2</t>
  </si>
</sst>
</file>

<file path=xl/styles.xml><?xml version="1.0" encoding="utf-8"?>
<styleSheet xmlns="http://schemas.openxmlformats.org/spreadsheetml/2006/main">
  <fonts count="9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  <charset val="204"/>
    </font>
    <font>
      <sz val="10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indexed="8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0" borderId="0" xfId="0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2" fontId="4" fillId="2" borderId="0" xfId="0" applyNumberFormat="1" applyFont="1" applyFill="1"/>
    <xf numFmtId="2" fontId="5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7" fillId="4" borderId="4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/>
    </xf>
    <xf numFmtId="2" fontId="7" fillId="4" borderId="7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2" fontId="7" fillId="0" borderId="7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 wrapText="1"/>
    </xf>
    <xf numFmtId="2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 vertical="center" wrapText="1"/>
    </xf>
    <xf numFmtId="2" fontId="6" fillId="4" borderId="3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/>
    </xf>
    <xf numFmtId="0" fontId="8" fillId="4" borderId="6" xfId="0" applyFont="1" applyFill="1" applyBorder="1"/>
    <xf numFmtId="0" fontId="6" fillId="0" borderId="10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2" fontId="6" fillId="0" borderId="12" xfId="0" applyNumberFormat="1" applyFont="1" applyFill="1" applyBorder="1" applyAlignment="1">
      <alignment horizontal="center" vertical="center"/>
    </xf>
    <xf numFmtId="0" fontId="0" fillId="0" borderId="0" xfId="0" applyFill="1"/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0" fontId="6" fillId="0" borderId="1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center" vertical="center" wrapText="1"/>
    </xf>
    <xf numFmtId="2" fontId="6" fillId="0" borderId="11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top"/>
    </xf>
    <xf numFmtId="0" fontId="0" fillId="0" borderId="0" xfId="0" applyFill="1" applyAlignment="1">
      <alignment vertical="top"/>
    </xf>
    <xf numFmtId="0" fontId="6" fillId="0" borderId="12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0" fontId="0" fillId="0" borderId="0" xfId="0" applyFill="1" applyBorder="1"/>
    <xf numFmtId="2" fontId="7" fillId="0" borderId="12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wrapText="1"/>
    </xf>
    <xf numFmtId="2" fontId="6" fillId="0" borderId="0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left" wrapText="1"/>
    </xf>
    <xf numFmtId="0" fontId="6" fillId="4" borderId="3" xfId="0" applyFont="1" applyFill="1" applyBorder="1" applyAlignment="1">
      <alignment horizontal="left" wrapText="1"/>
    </xf>
    <xf numFmtId="0" fontId="6" fillId="0" borderId="11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6" fillId="4" borderId="11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left"/>
    </xf>
    <xf numFmtId="2" fontId="6" fillId="4" borderId="11" xfId="0" applyNumberFormat="1" applyFont="1" applyFill="1" applyBorder="1" applyAlignment="1">
      <alignment horizontal="center"/>
    </xf>
    <xf numFmtId="0" fontId="6" fillId="4" borderId="5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left" wrapText="1"/>
    </xf>
    <xf numFmtId="0" fontId="6" fillId="0" borderId="11" xfId="0" applyFont="1" applyBorder="1" applyAlignment="1">
      <alignment horizontal="left"/>
    </xf>
    <xf numFmtId="2" fontId="6" fillId="0" borderId="11" xfId="0" applyNumberFormat="1" applyFont="1" applyBorder="1" applyAlignment="1">
      <alignment horizontal="center"/>
    </xf>
    <xf numFmtId="0" fontId="8" fillId="0" borderId="12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top"/>
    </xf>
    <xf numFmtId="2" fontId="6" fillId="0" borderId="4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2" fontId="6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top"/>
    </xf>
    <xf numFmtId="0" fontId="6" fillId="0" borderId="14" xfId="0" applyFont="1" applyFill="1" applyBorder="1" applyAlignment="1">
      <alignment horizontal="center" vertical="top"/>
    </xf>
    <xf numFmtId="0" fontId="6" fillId="0" borderId="1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left" vertical="top" wrapText="1"/>
    </xf>
    <xf numFmtId="2" fontId="6" fillId="0" borderId="13" xfId="0" applyNumberFormat="1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top"/>
    </xf>
    <xf numFmtId="2" fontId="6" fillId="0" borderId="4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top"/>
    </xf>
    <xf numFmtId="0" fontId="6" fillId="4" borderId="0" xfId="0" applyFont="1" applyFill="1" applyBorder="1" applyAlignment="1">
      <alignment horizontal="left"/>
    </xf>
    <xf numFmtId="2" fontId="6" fillId="4" borderId="0" xfId="0" applyNumberFormat="1" applyFont="1" applyFill="1" applyBorder="1" applyAlignment="1">
      <alignment horizontal="center"/>
    </xf>
    <xf numFmtId="0" fontId="6" fillId="5" borderId="11" xfId="0" applyFont="1" applyFill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4" borderId="18" xfId="0" applyFont="1" applyFill="1" applyBorder="1" applyAlignment="1">
      <alignment horizontal="left" vertical="top"/>
    </xf>
    <xf numFmtId="0" fontId="0" fillId="4" borderId="0" xfId="0" applyFill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 vertical="top"/>
    </xf>
    <xf numFmtId="0" fontId="6" fillId="0" borderId="20" xfId="0" applyFont="1" applyFill="1" applyBorder="1" applyAlignment="1">
      <alignment horizontal="left" vertical="top" wrapText="1"/>
    </xf>
    <xf numFmtId="0" fontId="6" fillId="0" borderId="2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7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7" xfId="0" applyFont="1" applyFill="1" applyBorder="1" applyAlignment="1">
      <alignment horizontal="center" vertical="top"/>
    </xf>
    <xf numFmtId="2" fontId="6" fillId="0" borderId="12" xfId="0" applyNumberFormat="1" applyFont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top"/>
    </xf>
    <xf numFmtId="0" fontId="0" fillId="4" borderId="0" xfId="0" applyFill="1" applyAlignment="1">
      <alignment horizontal="right"/>
    </xf>
    <xf numFmtId="0" fontId="6" fillId="4" borderId="16" xfId="0" applyFont="1" applyFill="1" applyBorder="1" applyAlignment="1">
      <alignment horizontal="left" vertical="top"/>
    </xf>
    <xf numFmtId="0" fontId="6" fillId="4" borderId="22" xfId="0" applyFont="1" applyFill="1" applyBorder="1" applyAlignment="1">
      <alignment horizontal="left"/>
    </xf>
    <xf numFmtId="0" fontId="6" fillId="4" borderId="16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center" vertical="top"/>
    </xf>
    <xf numFmtId="2" fontId="6" fillId="4" borderId="12" xfId="0" applyNumberFormat="1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53"/>
  <sheetViews>
    <sheetView tabSelected="1" topLeftCell="A7" zoomScale="96" zoomScaleNormal="96" workbookViewId="0">
      <selection activeCell="G64" sqref="G64"/>
    </sheetView>
  </sheetViews>
  <sheetFormatPr defaultColWidth="11" defaultRowHeight="15.7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>
      <c r="B2" s="2" t="s">
        <v>13</v>
      </c>
      <c r="D2" s="3" t="s">
        <v>254</v>
      </c>
      <c r="E2" s="12"/>
    </row>
    <row r="3" spans="1:9">
      <c r="B3" s="2" t="s">
        <v>18</v>
      </c>
      <c r="D3" s="12">
        <v>13</v>
      </c>
      <c r="E3" s="12"/>
    </row>
    <row r="4" spans="1:9">
      <c r="B4" s="2" t="s">
        <v>15</v>
      </c>
      <c r="D4" t="s">
        <v>85</v>
      </c>
      <c r="E4" s="12"/>
    </row>
    <row r="5" spans="1:9">
      <c r="B5" s="2" t="s">
        <v>5</v>
      </c>
      <c r="D5" s="17" t="s">
        <v>16</v>
      </c>
      <c r="E5" s="11"/>
    </row>
    <row r="6" spans="1:9">
      <c r="B6" s="2" t="s">
        <v>12</v>
      </c>
      <c r="D6" s="17" t="s">
        <v>16</v>
      </c>
      <c r="E6" s="11"/>
    </row>
    <row r="8" spans="1:9" s="5" customFormat="1" ht="33.950000000000003" customHeight="1">
      <c r="A8" s="6" t="s">
        <v>1</v>
      </c>
      <c r="B8" s="6" t="s">
        <v>11</v>
      </c>
      <c r="C8" s="6" t="s">
        <v>2</v>
      </c>
      <c r="D8" s="6" t="s">
        <v>4</v>
      </c>
      <c r="E8" s="6" t="s">
        <v>6</v>
      </c>
      <c r="F8" s="6" t="s">
        <v>3</v>
      </c>
      <c r="G8" s="6" t="s">
        <v>14</v>
      </c>
      <c r="H8" s="6" t="s">
        <v>19</v>
      </c>
      <c r="I8" s="6" t="s">
        <v>7</v>
      </c>
    </row>
    <row r="9" spans="1:9">
      <c r="H9"/>
    </row>
    <row r="10" spans="1:9" s="10" customFormat="1" ht="18.75">
      <c r="A10" s="7" t="s">
        <v>0</v>
      </c>
      <c r="B10" s="8" t="s">
        <v>20</v>
      </c>
      <c r="C10" s="7"/>
      <c r="D10" s="9"/>
      <c r="E10" s="7"/>
      <c r="F10" s="9"/>
      <c r="G10" s="9"/>
      <c r="H10" s="8"/>
      <c r="I10" s="15">
        <f>SUM(I11:I54)</f>
        <v>15</v>
      </c>
    </row>
    <row r="11" spans="1:9">
      <c r="A11" s="20" t="s">
        <v>21</v>
      </c>
      <c r="B11" s="92" t="s">
        <v>135</v>
      </c>
      <c r="C11" s="21"/>
      <c r="D11" s="22"/>
      <c r="E11" s="21" t="s">
        <v>22</v>
      </c>
      <c r="F11" s="23"/>
      <c r="G11" s="21"/>
      <c r="H11" s="24"/>
      <c r="I11" s="25"/>
    </row>
    <row r="12" spans="1:9" s="66" customFormat="1" ht="42.75" customHeight="1">
      <c r="A12" s="60"/>
      <c r="B12" s="26"/>
      <c r="C12" s="41" t="s">
        <v>319</v>
      </c>
      <c r="D12" s="61" t="s">
        <v>86</v>
      </c>
      <c r="E12" s="62" t="s">
        <v>22</v>
      </c>
      <c r="F12" s="28" t="s">
        <v>24</v>
      </c>
      <c r="G12" s="63" t="s">
        <v>25</v>
      </c>
      <c r="H12" s="64">
        <v>1</v>
      </c>
      <c r="I12" s="65">
        <v>0.3</v>
      </c>
    </row>
    <row r="13" spans="1:9" s="66" customFormat="1" ht="30" customHeight="1">
      <c r="A13" s="60"/>
      <c r="B13" s="26"/>
      <c r="C13" s="41" t="s">
        <v>319</v>
      </c>
      <c r="D13" s="61" t="s">
        <v>87</v>
      </c>
      <c r="E13" s="40"/>
      <c r="F13" s="28" t="s">
        <v>24</v>
      </c>
      <c r="G13" s="63" t="s">
        <v>25</v>
      </c>
      <c r="H13" s="64">
        <v>1</v>
      </c>
      <c r="I13" s="36">
        <v>0.2</v>
      </c>
    </row>
    <row r="14" spans="1:9" s="66" customFormat="1" ht="38.25">
      <c r="A14" s="60"/>
      <c r="B14" s="26"/>
      <c r="C14" s="41" t="s">
        <v>319</v>
      </c>
      <c r="D14" s="35" t="s">
        <v>91</v>
      </c>
      <c r="E14" s="40"/>
      <c r="F14" s="28" t="s">
        <v>90</v>
      </c>
      <c r="G14" s="67" t="s">
        <v>335</v>
      </c>
      <c r="H14" s="64">
        <v>1</v>
      </c>
      <c r="I14" s="36">
        <v>1</v>
      </c>
    </row>
    <row r="15" spans="1:9" s="66" customFormat="1" ht="25.5">
      <c r="A15" s="60"/>
      <c r="B15" s="26"/>
      <c r="C15" s="41" t="s">
        <v>319</v>
      </c>
      <c r="D15" s="35" t="s">
        <v>88</v>
      </c>
      <c r="E15" s="40"/>
      <c r="F15" s="28" t="s">
        <v>24</v>
      </c>
      <c r="G15" s="67" t="s">
        <v>25</v>
      </c>
      <c r="H15" s="64">
        <v>1</v>
      </c>
      <c r="I15" s="36">
        <v>0.2</v>
      </c>
    </row>
    <row r="16" spans="1:9" s="66" customFormat="1">
      <c r="A16" s="60"/>
      <c r="B16" s="26"/>
      <c r="C16" s="41" t="s">
        <v>319</v>
      </c>
      <c r="D16" s="35" t="s">
        <v>89</v>
      </c>
      <c r="E16" s="40"/>
      <c r="F16" s="28" t="s">
        <v>24</v>
      </c>
      <c r="G16" s="67" t="s">
        <v>25</v>
      </c>
      <c r="H16" s="64">
        <v>2</v>
      </c>
      <c r="I16" s="36">
        <v>0.2</v>
      </c>
    </row>
    <row r="17" spans="1:9" s="78" customFormat="1" ht="38.25">
      <c r="A17" s="74"/>
      <c r="B17" s="77"/>
      <c r="C17" s="41" t="s">
        <v>319</v>
      </c>
      <c r="D17" s="72" t="s">
        <v>97</v>
      </c>
      <c r="E17" s="73" t="s">
        <v>22</v>
      </c>
      <c r="F17" s="72" t="s">
        <v>98</v>
      </c>
      <c r="G17" s="73" t="s">
        <v>335</v>
      </c>
      <c r="H17" s="75">
        <v>6</v>
      </c>
      <c r="I17" s="76">
        <v>2</v>
      </c>
    </row>
    <row r="18" spans="1:9" s="78" customFormat="1" ht="26.25" customHeight="1">
      <c r="A18" s="74"/>
      <c r="B18" s="77"/>
      <c r="C18" s="41" t="s">
        <v>319</v>
      </c>
      <c r="D18" s="72" t="s">
        <v>99</v>
      </c>
      <c r="E18" s="73" t="s">
        <v>22</v>
      </c>
      <c r="F18" s="72" t="s">
        <v>93</v>
      </c>
      <c r="G18" s="74" t="s">
        <v>25</v>
      </c>
      <c r="H18" s="75">
        <v>5</v>
      </c>
      <c r="I18" s="76">
        <v>0.5</v>
      </c>
    </row>
    <row r="19" spans="1:9" s="78" customFormat="1" ht="26.25" customHeight="1">
      <c r="A19" s="74"/>
      <c r="B19" s="77"/>
      <c r="C19" s="41" t="s">
        <v>319</v>
      </c>
      <c r="D19" s="72" t="s">
        <v>100</v>
      </c>
      <c r="E19" s="73" t="s">
        <v>22</v>
      </c>
      <c r="F19" s="72" t="s">
        <v>98</v>
      </c>
      <c r="G19" s="73" t="s">
        <v>332</v>
      </c>
      <c r="H19" s="75">
        <v>6</v>
      </c>
      <c r="I19" s="76">
        <v>0.8</v>
      </c>
    </row>
    <row r="20" spans="1:9" s="78" customFormat="1" ht="38.25">
      <c r="A20" s="74"/>
      <c r="B20" s="77"/>
      <c r="C20" s="41" t="s">
        <v>319</v>
      </c>
      <c r="D20" s="72" t="s">
        <v>101</v>
      </c>
      <c r="E20" s="73" t="s">
        <v>22</v>
      </c>
      <c r="F20" s="72" t="s">
        <v>93</v>
      </c>
      <c r="G20" s="64" t="s">
        <v>25</v>
      </c>
      <c r="H20" s="75">
        <v>2</v>
      </c>
      <c r="I20" s="76">
        <v>0.2</v>
      </c>
    </row>
    <row r="21" spans="1:9" s="66" customFormat="1">
      <c r="A21" s="38"/>
      <c r="B21" s="39"/>
      <c r="C21" s="41" t="s">
        <v>319</v>
      </c>
      <c r="D21" s="35" t="s">
        <v>48</v>
      </c>
      <c r="E21" s="40"/>
      <c r="F21" s="28" t="s">
        <v>24</v>
      </c>
      <c r="G21" s="33" t="s">
        <v>25</v>
      </c>
      <c r="H21" s="30">
        <v>1</v>
      </c>
      <c r="I21" s="34">
        <v>0.3</v>
      </c>
    </row>
    <row r="22" spans="1:9">
      <c r="A22" s="46" t="s">
        <v>51</v>
      </c>
      <c r="B22" s="92" t="s">
        <v>136</v>
      </c>
      <c r="C22" s="21"/>
      <c r="D22" s="22"/>
      <c r="E22" s="21" t="s">
        <v>22</v>
      </c>
      <c r="F22" s="23"/>
      <c r="G22" s="21"/>
      <c r="H22" s="24"/>
      <c r="I22" s="25"/>
    </row>
    <row r="23" spans="1:9" s="66" customFormat="1" ht="25.5">
      <c r="A23" s="60"/>
      <c r="B23" s="26"/>
      <c r="C23" s="41" t="s">
        <v>319</v>
      </c>
      <c r="D23" s="35" t="s">
        <v>23</v>
      </c>
      <c r="E23" s="40"/>
      <c r="F23" s="28" t="s">
        <v>24</v>
      </c>
      <c r="G23" s="67" t="s">
        <v>25</v>
      </c>
      <c r="H23" s="64">
        <v>1</v>
      </c>
      <c r="I23" s="36">
        <v>0.2</v>
      </c>
    </row>
    <row r="24" spans="1:9" s="66" customFormat="1" ht="25.5">
      <c r="A24" s="60"/>
      <c r="B24" s="26"/>
      <c r="C24" s="41" t="s">
        <v>319</v>
      </c>
      <c r="D24" s="35" t="s">
        <v>26</v>
      </c>
      <c r="E24" s="40"/>
      <c r="F24" s="28" t="s">
        <v>27</v>
      </c>
      <c r="G24" s="67" t="s">
        <v>331</v>
      </c>
      <c r="H24" s="64">
        <v>7</v>
      </c>
      <c r="I24" s="36">
        <v>0.5</v>
      </c>
    </row>
    <row r="25" spans="1:9" s="66" customFormat="1">
      <c r="A25" s="60"/>
      <c r="B25" s="26"/>
      <c r="C25" s="41" t="s">
        <v>319</v>
      </c>
      <c r="D25" s="61" t="s">
        <v>102</v>
      </c>
      <c r="E25" s="40"/>
      <c r="F25" s="28" t="s">
        <v>24</v>
      </c>
      <c r="G25" s="63" t="s">
        <v>25</v>
      </c>
      <c r="H25" s="64">
        <v>7</v>
      </c>
      <c r="I25" s="36">
        <v>0.2</v>
      </c>
    </row>
    <row r="26" spans="1:9" s="66" customFormat="1" ht="25.5">
      <c r="A26" s="60"/>
      <c r="B26" s="26"/>
      <c r="C26" s="41" t="s">
        <v>319</v>
      </c>
      <c r="D26" s="35" t="s">
        <v>28</v>
      </c>
      <c r="E26" s="40"/>
      <c r="F26" s="28" t="s">
        <v>29</v>
      </c>
      <c r="G26" s="37" t="s">
        <v>30</v>
      </c>
      <c r="H26" s="75">
        <v>6</v>
      </c>
      <c r="I26" s="65">
        <v>0.25</v>
      </c>
    </row>
    <row r="27" spans="1:9" s="66" customFormat="1" ht="25.5">
      <c r="A27" s="60"/>
      <c r="B27" s="26"/>
      <c r="C27" s="41" t="s">
        <v>319</v>
      </c>
      <c r="D27" s="61" t="s">
        <v>31</v>
      </c>
      <c r="E27" s="40"/>
      <c r="F27" s="28" t="s">
        <v>29</v>
      </c>
      <c r="G27" s="79" t="s">
        <v>30</v>
      </c>
      <c r="H27" s="75">
        <v>6</v>
      </c>
      <c r="I27" s="65">
        <v>0.25</v>
      </c>
    </row>
    <row r="28" spans="1:9" s="66" customFormat="1" ht="25.5">
      <c r="A28" s="60"/>
      <c r="B28" s="26"/>
      <c r="C28" s="41" t="s">
        <v>319</v>
      </c>
      <c r="D28" s="61" t="s">
        <v>32</v>
      </c>
      <c r="E28" s="40"/>
      <c r="F28" s="28" t="s">
        <v>29</v>
      </c>
      <c r="G28" s="79" t="s">
        <v>30</v>
      </c>
      <c r="H28" s="75">
        <v>6</v>
      </c>
      <c r="I28" s="65">
        <v>0.25</v>
      </c>
    </row>
    <row r="29" spans="1:9" s="66" customFormat="1" ht="25.5">
      <c r="A29" s="60"/>
      <c r="B29" s="26"/>
      <c r="C29" s="41" t="s">
        <v>319</v>
      </c>
      <c r="D29" s="61" t="s">
        <v>33</v>
      </c>
      <c r="E29" s="40"/>
      <c r="F29" s="28" t="s">
        <v>29</v>
      </c>
      <c r="G29" s="79" t="s">
        <v>30</v>
      </c>
      <c r="H29" s="75">
        <v>6</v>
      </c>
      <c r="I29" s="65">
        <v>0.25</v>
      </c>
    </row>
    <row r="30" spans="1:9" s="66" customFormat="1" ht="25.5">
      <c r="A30" s="60"/>
      <c r="B30" s="26"/>
      <c r="C30" s="41" t="s">
        <v>319</v>
      </c>
      <c r="D30" s="61" t="s">
        <v>34</v>
      </c>
      <c r="E30" s="40"/>
      <c r="F30" s="28" t="s">
        <v>29</v>
      </c>
      <c r="G30" s="79" t="s">
        <v>30</v>
      </c>
      <c r="H30" s="75">
        <v>6</v>
      </c>
      <c r="I30" s="65">
        <v>0.25</v>
      </c>
    </row>
    <row r="31" spans="1:9" s="66" customFormat="1" ht="25.5">
      <c r="A31" s="60"/>
      <c r="B31" s="26"/>
      <c r="C31" s="41" t="s">
        <v>319</v>
      </c>
      <c r="D31" s="61" t="s">
        <v>35</v>
      </c>
      <c r="E31" s="40"/>
      <c r="F31" s="28" t="s">
        <v>29</v>
      </c>
      <c r="G31" s="79" t="s">
        <v>30</v>
      </c>
      <c r="H31" s="75">
        <v>6</v>
      </c>
      <c r="I31" s="65">
        <v>0.25</v>
      </c>
    </row>
    <row r="32" spans="1:9" s="66" customFormat="1" ht="25.5">
      <c r="A32" s="60"/>
      <c r="B32" s="26"/>
      <c r="C32" s="41" t="s">
        <v>319</v>
      </c>
      <c r="D32" s="61" t="s">
        <v>36</v>
      </c>
      <c r="E32" s="40"/>
      <c r="F32" s="28" t="s">
        <v>29</v>
      </c>
      <c r="G32" s="79" t="s">
        <v>30</v>
      </c>
      <c r="H32" s="75">
        <v>6</v>
      </c>
      <c r="I32" s="65">
        <v>0.25</v>
      </c>
    </row>
    <row r="33" spans="1:9" s="66" customFormat="1" ht="25.5">
      <c r="A33" s="60"/>
      <c r="B33" s="26"/>
      <c r="C33" s="41" t="s">
        <v>319</v>
      </c>
      <c r="D33" s="61" t="s">
        <v>37</v>
      </c>
      <c r="E33" s="40"/>
      <c r="F33" s="28" t="s">
        <v>29</v>
      </c>
      <c r="G33" s="79" t="s">
        <v>30</v>
      </c>
      <c r="H33" s="75">
        <v>6</v>
      </c>
      <c r="I33" s="65">
        <v>0.25</v>
      </c>
    </row>
    <row r="34" spans="1:9" s="66" customFormat="1" ht="25.5">
      <c r="A34" s="60"/>
      <c r="B34" s="26"/>
      <c r="C34" s="41" t="s">
        <v>319</v>
      </c>
      <c r="D34" s="61" t="s">
        <v>38</v>
      </c>
      <c r="E34" s="40"/>
      <c r="F34" s="28" t="s">
        <v>29</v>
      </c>
      <c r="G34" s="79" t="s">
        <v>30</v>
      </c>
      <c r="H34" s="75">
        <v>6</v>
      </c>
      <c r="I34" s="65">
        <v>0.25</v>
      </c>
    </row>
    <row r="35" spans="1:9" s="66" customFormat="1" ht="25.5">
      <c r="A35" s="60"/>
      <c r="B35" s="26"/>
      <c r="C35" s="41" t="s">
        <v>319</v>
      </c>
      <c r="D35" s="61" t="s">
        <v>39</v>
      </c>
      <c r="E35" s="40"/>
      <c r="F35" s="28" t="s">
        <v>29</v>
      </c>
      <c r="G35" s="79" t="s">
        <v>30</v>
      </c>
      <c r="H35" s="75">
        <v>6</v>
      </c>
      <c r="I35" s="65">
        <v>0.25</v>
      </c>
    </row>
    <row r="36" spans="1:9" s="66" customFormat="1" ht="25.5">
      <c r="A36" s="60"/>
      <c r="B36" s="26"/>
      <c r="C36" s="41" t="s">
        <v>319</v>
      </c>
      <c r="D36" s="61" t="s">
        <v>40</v>
      </c>
      <c r="E36" s="40"/>
      <c r="F36" s="28" t="s">
        <v>29</v>
      </c>
      <c r="G36" s="79" t="s">
        <v>30</v>
      </c>
      <c r="H36" s="75">
        <v>6</v>
      </c>
      <c r="I36" s="65">
        <v>0.25</v>
      </c>
    </row>
    <row r="37" spans="1:9" s="66" customFormat="1" ht="25.5">
      <c r="A37" s="60"/>
      <c r="B37" s="26"/>
      <c r="C37" s="41" t="s">
        <v>319</v>
      </c>
      <c r="D37" s="61" t="s">
        <v>41</v>
      </c>
      <c r="E37" s="40"/>
      <c r="F37" s="28" t="s">
        <v>29</v>
      </c>
      <c r="G37" s="79" t="s">
        <v>30</v>
      </c>
      <c r="H37" s="75">
        <v>6</v>
      </c>
      <c r="I37" s="65">
        <v>0.25</v>
      </c>
    </row>
    <row r="38" spans="1:9" s="66" customFormat="1" ht="25.5">
      <c r="A38" s="60"/>
      <c r="B38" s="26"/>
      <c r="C38" s="41" t="s">
        <v>319</v>
      </c>
      <c r="D38" s="61" t="s">
        <v>42</v>
      </c>
      <c r="E38" s="40"/>
      <c r="F38" s="28" t="s">
        <v>29</v>
      </c>
      <c r="G38" s="79" t="s">
        <v>30</v>
      </c>
      <c r="H38" s="75">
        <v>6</v>
      </c>
      <c r="I38" s="65">
        <v>0.25</v>
      </c>
    </row>
    <row r="39" spans="1:9" s="66" customFormat="1" ht="25.5">
      <c r="A39" s="60"/>
      <c r="B39" s="26"/>
      <c r="C39" s="41" t="s">
        <v>319</v>
      </c>
      <c r="D39" s="61" t="s">
        <v>43</v>
      </c>
      <c r="E39" s="40"/>
      <c r="F39" s="28" t="s">
        <v>29</v>
      </c>
      <c r="G39" s="79" t="s">
        <v>30</v>
      </c>
      <c r="H39" s="75">
        <v>6</v>
      </c>
      <c r="I39" s="65">
        <v>0.25</v>
      </c>
    </row>
    <row r="40" spans="1:9" s="66" customFormat="1" ht="25.5">
      <c r="A40" s="60"/>
      <c r="B40" s="26"/>
      <c r="C40" s="41" t="s">
        <v>319</v>
      </c>
      <c r="D40" s="61" t="s">
        <v>44</v>
      </c>
      <c r="E40" s="40"/>
      <c r="F40" s="28" t="s">
        <v>29</v>
      </c>
      <c r="G40" s="79" t="s">
        <v>30</v>
      </c>
      <c r="H40" s="75">
        <v>6</v>
      </c>
      <c r="I40" s="65">
        <v>0.25</v>
      </c>
    </row>
    <row r="41" spans="1:9" s="66" customFormat="1" ht="25.5">
      <c r="A41" s="60"/>
      <c r="B41" s="26"/>
      <c r="C41" s="41" t="s">
        <v>319</v>
      </c>
      <c r="D41" s="61" t="s">
        <v>45</v>
      </c>
      <c r="E41" s="40"/>
      <c r="F41" s="28" t="s">
        <v>29</v>
      </c>
      <c r="G41" s="79" t="s">
        <v>30</v>
      </c>
      <c r="H41" s="75">
        <v>6</v>
      </c>
      <c r="I41" s="65">
        <v>0.25</v>
      </c>
    </row>
    <row r="42" spans="1:9" s="78" customFormat="1" ht="27" customHeight="1">
      <c r="A42" s="74"/>
      <c r="B42" s="77"/>
      <c r="C42" s="41" t="s">
        <v>319</v>
      </c>
      <c r="D42" s="72" t="s">
        <v>92</v>
      </c>
      <c r="E42" s="73" t="s">
        <v>22</v>
      </c>
      <c r="F42" s="72" t="s">
        <v>93</v>
      </c>
      <c r="G42" s="74" t="s">
        <v>25</v>
      </c>
      <c r="H42" s="75">
        <v>7</v>
      </c>
      <c r="I42" s="76">
        <v>0.5</v>
      </c>
    </row>
    <row r="43" spans="1:9" s="78" customFormat="1" ht="27" customHeight="1">
      <c r="A43" s="74"/>
      <c r="B43" s="77"/>
      <c r="C43" s="41" t="s">
        <v>319</v>
      </c>
      <c r="D43" s="72" t="s">
        <v>103</v>
      </c>
      <c r="E43" s="73" t="s">
        <v>22</v>
      </c>
      <c r="F43" s="72" t="s">
        <v>93</v>
      </c>
      <c r="G43" s="74" t="s">
        <v>25</v>
      </c>
      <c r="H43" s="75">
        <v>3</v>
      </c>
      <c r="I43" s="76">
        <v>0.8</v>
      </c>
    </row>
    <row r="44" spans="1:9" ht="25.5">
      <c r="A44" s="38"/>
      <c r="B44" s="39"/>
      <c r="C44" s="41" t="s">
        <v>319</v>
      </c>
      <c r="D44" s="72" t="s">
        <v>104</v>
      </c>
      <c r="E44" s="73" t="s">
        <v>22</v>
      </c>
      <c r="F44" s="72" t="s">
        <v>93</v>
      </c>
      <c r="G44" s="74" t="s">
        <v>25</v>
      </c>
      <c r="H44" s="75">
        <v>3</v>
      </c>
      <c r="I44" s="82">
        <v>0.5</v>
      </c>
    </row>
    <row r="45" spans="1:9" s="78" customFormat="1">
      <c r="A45" s="74"/>
      <c r="B45" s="77"/>
      <c r="C45" s="41" t="s">
        <v>319</v>
      </c>
      <c r="D45" s="72" t="s">
        <v>94</v>
      </c>
      <c r="E45" s="73" t="s">
        <v>22</v>
      </c>
      <c r="F45" s="72" t="s">
        <v>93</v>
      </c>
      <c r="G45" s="74" t="s">
        <v>25</v>
      </c>
      <c r="H45" s="75">
        <v>2</v>
      </c>
      <c r="I45" s="76">
        <v>0.3</v>
      </c>
    </row>
    <row r="46" spans="1:9" s="78" customFormat="1">
      <c r="A46" s="74"/>
      <c r="B46" s="77"/>
      <c r="C46" s="41" t="s">
        <v>319</v>
      </c>
      <c r="D46" s="72" t="s">
        <v>95</v>
      </c>
      <c r="E46" s="73" t="s">
        <v>22</v>
      </c>
      <c r="F46" s="72" t="s">
        <v>93</v>
      </c>
      <c r="G46" s="74" t="s">
        <v>25</v>
      </c>
      <c r="H46" s="75">
        <v>2</v>
      </c>
      <c r="I46" s="76">
        <v>0.2</v>
      </c>
    </row>
    <row r="47" spans="1:9" s="66" customFormat="1">
      <c r="A47" s="60"/>
      <c r="B47" s="26"/>
      <c r="C47" s="41" t="s">
        <v>319</v>
      </c>
      <c r="D47" s="35" t="s">
        <v>96</v>
      </c>
      <c r="E47" s="40"/>
      <c r="F47" s="28" t="s">
        <v>24</v>
      </c>
      <c r="G47" s="67" t="s">
        <v>25</v>
      </c>
      <c r="H47" s="64">
        <v>1</v>
      </c>
      <c r="I47" s="36">
        <v>0.1</v>
      </c>
    </row>
    <row r="48" spans="1:9" s="66" customFormat="1">
      <c r="A48" s="60"/>
      <c r="B48" s="26"/>
      <c r="C48" s="41" t="s">
        <v>319</v>
      </c>
      <c r="D48" s="35" t="s">
        <v>46</v>
      </c>
      <c r="E48" s="40"/>
      <c r="F48" s="28" t="s">
        <v>24</v>
      </c>
      <c r="G48" s="67" t="s">
        <v>25</v>
      </c>
      <c r="H48" s="64">
        <v>1</v>
      </c>
      <c r="I48" s="36">
        <v>0.1</v>
      </c>
    </row>
    <row r="49" spans="1:9" s="66" customFormat="1" ht="26.25">
      <c r="A49" s="45"/>
      <c r="B49" s="52"/>
      <c r="C49" s="41" t="s">
        <v>319</v>
      </c>
      <c r="D49" s="83" t="s">
        <v>106</v>
      </c>
      <c r="E49" s="69"/>
      <c r="F49" s="68" t="s">
        <v>110</v>
      </c>
      <c r="G49" s="64" t="s">
        <v>337</v>
      </c>
      <c r="H49" s="69">
        <v>4</v>
      </c>
      <c r="I49" s="70">
        <v>0.6</v>
      </c>
    </row>
    <row r="50" spans="1:9" s="66" customFormat="1" ht="26.25">
      <c r="A50" s="45"/>
      <c r="B50" s="52"/>
      <c r="C50" s="41" t="s">
        <v>319</v>
      </c>
      <c r="D50" s="83" t="s">
        <v>105</v>
      </c>
      <c r="E50" s="69" t="s">
        <v>22</v>
      </c>
      <c r="F50" s="72" t="s">
        <v>93</v>
      </c>
      <c r="G50" s="64" t="s">
        <v>25</v>
      </c>
      <c r="H50" s="69">
        <v>4</v>
      </c>
      <c r="I50" s="70">
        <v>0.5</v>
      </c>
    </row>
    <row r="51" spans="1:9" s="66" customFormat="1" ht="15" customHeight="1">
      <c r="A51" s="60"/>
      <c r="B51" s="26"/>
      <c r="C51" s="41" t="s">
        <v>319</v>
      </c>
      <c r="D51" s="61" t="s">
        <v>107</v>
      </c>
      <c r="E51" s="62" t="s">
        <v>22</v>
      </c>
      <c r="F51" s="28" t="s">
        <v>24</v>
      </c>
      <c r="G51" s="63" t="s">
        <v>25</v>
      </c>
      <c r="H51" s="64">
        <v>1</v>
      </c>
      <c r="I51" s="65">
        <v>0.2</v>
      </c>
    </row>
    <row r="52" spans="1:9" s="78" customFormat="1" ht="28.5" customHeight="1">
      <c r="A52" s="74"/>
      <c r="B52" s="72"/>
      <c r="C52" s="41" t="s">
        <v>319</v>
      </c>
      <c r="D52" s="72" t="s">
        <v>108</v>
      </c>
      <c r="E52" s="72"/>
      <c r="F52" s="72" t="s">
        <v>109</v>
      </c>
      <c r="G52" s="74" t="s">
        <v>25</v>
      </c>
      <c r="H52" s="75">
        <v>7</v>
      </c>
      <c r="I52" s="76">
        <v>0.2</v>
      </c>
    </row>
    <row r="53" spans="1:9">
      <c r="A53" s="38"/>
      <c r="B53" s="39"/>
      <c r="C53" s="41" t="s">
        <v>319</v>
      </c>
      <c r="D53" s="27" t="s">
        <v>47</v>
      </c>
      <c r="E53" s="32"/>
      <c r="F53" s="28" t="s">
        <v>24</v>
      </c>
      <c r="G53" s="29" t="s">
        <v>25</v>
      </c>
      <c r="H53" s="30">
        <v>1</v>
      </c>
      <c r="I53" s="31">
        <v>0.1</v>
      </c>
    </row>
    <row r="54" spans="1:9">
      <c r="A54" s="38"/>
      <c r="B54" s="39"/>
      <c r="C54" s="41" t="s">
        <v>319</v>
      </c>
      <c r="D54" s="42" t="s">
        <v>49</v>
      </c>
      <c r="E54" s="43" t="s">
        <v>22</v>
      </c>
      <c r="F54" s="28" t="s">
        <v>50</v>
      </c>
      <c r="G54" s="37" t="s">
        <v>333</v>
      </c>
      <c r="H54" s="30">
        <v>1</v>
      </c>
      <c r="I54" s="44">
        <v>0.3</v>
      </c>
    </row>
    <row r="55" spans="1:9" s="10" customFormat="1" ht="18.75">
      <c r="A55" s="7" t="s">
        <v>8</v>
      </c>
      <c r="B55" s="8" t="s">
        <v>52</v>
      </c>
      <c r="C55" s="7"/>
      <c r="D55" s="9"/>
      <c r="E55" s="7"/>
      <c r="F55" s="9"/>
      <c r="G55" s="9"/>
      <c r="H55" s="7"/>
      <c r="I55" s="15">
        <f>SUM(I56:I122)</f>
        <v>29.999999999999996</v>
      </c>
    </row>
    <row r="56" spans="1:9">
      <c r="A56" s="46" t="s">
        <v>137</v>
      </c>
      <c r="B56" s="57" t="s">
        <v>53</v>
      </c>
      <c r="C56" s="47"/>
      <c r="D56" s="48"/>
      <c r="E56" s="49"/>
      <c r="F56" s="50"/>
      <c r="G56" s="48"/>
      <c r="H56" s="49"/>
      <c r="I56" s="51"/>
    </row>
    <row r="57" spans="1:9" s="66" customFormat="1" ht="26.25">
      <c r="A57" s="45"/>
      <c r="B57" s="52"/>
      <c r="C57" s="41" t="s">
        <v>319</v>
      </c>
      <c r="D57" s="83" t="s">
        <v>112</v>
      </c>
      <c r="E57" s="69"/>
      <c r="F57" s="71" t="s">
        <v>54</v>
      </c>
      <c r="G57" s="64" t="s">
        <v>25</v>
      </c>
      <c r="H57" s="69">
        <v>3</v>
      </c>
      <c r="I57" s="70">
        <v>0.5</v>
      </c>
    </row>
    <row r="58" spans="1:9" s="66" customFormat="1" ht="26.25">
      <c r="A58" s="45"/>
      <c r="B58" s="52"/>
      <c r="C58" s="41" t="s">
        <v>319</v>
      </c>
      <c r="D58" s="83" t="s">
        <v>113</v>
      </c>
      <c r="E58" s="69"/>
      <c r="F58" s="71" t="s">
        <v>54</v>
      </c>
      <c r="G58" s="64" t="s">
        <v>25</v>
      </c>
      <c r="H58" s="69">
        <v>3</v>
      </c>
      <c r="I58" s="70">
        <v>0.5</v>
      </c>
    </row>
    <row r="59" spans="1:9" s="66" customFormat="1" ht="26.25">
      <c r="A59" s="45"/>
      <c r="B59" s="52"/>
      <c r="C59" s="41" t="s">
        <v>319</v>
      </c>
      <c r="D59" s="83" t="s">
        <v>114</v>
      </c>
      <c r="E59" s="69"/>
      <c r="F59" s="71" t="s">
        <v>54</v>
      </c>
      <c r="G59" s="64" t="s">
        <v>25</v>
      </c>
      <c r="H59" s="69">
        <v>3</v>
      </c>
      <c r="I59" s="70">
        <v>0.5</v>
      </c>
    </row>
    <row r="60" spans="1:9" s="88" customFormat="1" ht="25.5">
      <c r="A60" s="40"/>
      <c r="B60" s="56"/>
      <c r="C60" s="41" t="s">
        <v>319</v>
      </c>
      <c r="D60" s="71" t="s">
        <v>115</v>
      </c>
      <c r="E60" s="64"/>
      <c r="F60" s="71" t="s">
        <v>54</v>
      </c>
      <c r="G60" s="64" t="s">
        <v>25</v>
      </c>
      <c r="H60" s="64">
        <v>3</v>
      </c>
      <c r="I60" s="76">
        <v>0.1</v>
      </c>
    </row>
    <row r="61" spans="1:9" s="66" customFormat="1">
      <c r="A61" s="45"/>
      <c r="B61" s="52"/>
      <c r="C61" s="41" t="s">
        <v>319</v>
      </c>
      <c r="D61" s="83" t="s">
        <v>55</v>
      </c>
      <c r="E61" s="69"/>
      <c r="F61" s="28" t="s">
        <v>116</v>
      </c>
      <c r="G61" s="37" t="s">
        <v>337</v>
      </c>
      <c r="H61" s="69">
        <v>3</v>
      </c>
      <c r="I61" s="70">
        <v>0.2</v>
      </c>
    </row>
    <row r="62" spans="1:9" s="66" customFormat="1">
      <c r="A62" s="45"/>
      <c r="B62" s="52"/>
      <c r="C62" s="41" t="s">
        <v>319</v>
      </c>
      <c r="D62" s="83" t="s">
        <v>117</v>
      </c>
      <c r="E62" s="69"/>
      <c r="F62" s="28" t="s">
        <v>116</v>
      </c>
      <c r="G62" s="37" t="s">
        <v>342</v>
      </c>
      <c r="H62" s="69">
        <v>3</v>
      </c>
      <c r="I62" s="70">
        <v>0.2</v>
      </c>
    </row>
    <row r="63" spans="1:9" s="66" customFormat="1">
      <c r="A63" s="45"/>
      <c r="B63" s="52"/>
      <c r="C63" s="41" t="s">
        <v>319</v>
      </c>
      <c r="D63" s="83" t="s">
        <v>118</v>
      </c>
      <c r="E63" s="69"/>
      <c r="F63" s="28" t="s">
        <v>116</v>
      </c>
      <c r="G63" s="37" t="s">
        <v>337</v>
      </c>
      <c r="H63" s="69">
        <v>3</v>
      </c>
      <c r="I63" s="70">
        <v>0.2</v>
      </c>
    </row>
    <row r="64" spans="1:9" s="66" customFormat="1" ht="26.25">
      <c r="A64" s="45"/>
      <c r="B64" s="52"/>
      <c r="C64" s="41" t="s">
        <v>319</v>
      </c>
      <c r="D64" s="83" t="s">
        <v>119</v>
      </c>
      <c r="E64" s="69"/>
      <c r="F64" s="28" t="s">
        <v>120</v>
      </c>
      <c r="G64" s="37" t="s">
        <v>332</v>
      </c>
      <c r="H64" s="69">
        <v>3</v>
      </c>
      <c r="I64" s="70">
        <v>0.6</v>
      </c>
    </row>
    <row r="65" spans="1:9" s="66" customFormat="1" ht="39">
      <c r="A65" s="45"/>
      <c r="B65" s="52"/>
      <c r="C65" s="41" t="s">
        <v>319</v>
      </c>
      <c r="D65" s="83" t="s">
        <v>121</v>
      </c>
      <c r="E65" s="69"/>
      <c r="F65" s="28" t="s">
        <v>120</v>
      </c>
      <c r="G65" s="37" t="s">
        <v>332</v>
      </c>
      <c r="H65" s="69">
        <v>3</v>
      </c>
      <c r="I65" s="70">
        <v>0.6</v>
      </c>
    </row>
    <row r="66" spans="1:9" s="66" customFormat="1" ht="26.25">
      <c r="A66" s="45"/>
      <c r="B66" s="52"/>
      <c r="C66" s="41" t="s">
        <v>319</v>
      </c>
      <c r="D66" s="83" t="s">
        <v>122</v>
      </c>
      <c r="E66" s="69"/>
      <c r="F66" s="28" t="s">
        <v>120</v>
      </c>
      <c r="G66" s="37" t="s">
        <v>332</v>
      </c>
      <c r="H66" s="69">
        <v>3</v>
      </c>
      <c r="I66" s="70">
        <v>0.6</v>
      </c>
    </row>
    <row r="67" spans="1:9" s="88" customFormat="1" ht="25.5">
      <c r="A67" s="40"/>
      <c r="B67" s="56"/>
      <c r="C67" s="41" t="s">
        <v>319</v>
      </c>
      <c r="D67" s="71" t="s">
        <v>123</v>
      </c>
      <c r="E67" s="64"/>
      <c r="F67" s="28" t="s">
        <v>124</v>
      </c>
      <c r="G67" s="37" t="s">
        <v>339</v>
      </c>
      <c r="H67" s="64">
        <v>3</v>
      </c>
      <c r="I67" s="76">
        <v>0.6</v>
      </c>
    </row>
    <row r="68" spans="1:9" s="88" customFormat="1" ht="25.5">
      <c r="A68" s="40"/>
      <c r="B68" s="56"/>
      <c r="C68" s="41" t="s">
        <v>319</v>
      </c>
      <c r="D68" s="71" t="s">
        <v>125</v>
      </c>
      <c r="E68" s="64"/>
      <c r="F68" s="28" t="s">
        <v>124</v>
      </c>
      <c r="G68" s="37" t="s">
        <v>339</v>
      </c>
      <c r="H68" s="64">
        <v>3</v>
      </c>
      <c r="I68" s="76">
        <v>0.6</v>
      </c>
    </row>
    <row r="69" spans="1:9" s="88" customFormat="1" ht="25.5">
      <c r="A69" s="40"/>
      <c r="B69" s="56"/>
      <c r="C69" s="41" t="s">
        <v>319</v>
      </c>
      <c r="D69" s="71" t="s">
        <v>126</v>
      </c>
      <c r="E69" s="64"/>
      <c r="F69" s="28" t="s">
        <v>124</v>
      </c>
      <c r="G69" s="37" t="s">
        <v>339</v>
      </c>
      <c r="H69" s="64">
        <v>3</v>
      </c>
      <c r="I69" s="76">
        <v>0.6</v>
      </c>
    </row>
    <row r="70" spans="1:9" s="88" customFormat="1">
      <c r="A70" s="40"/>
      <c r="B70" s="56"/>
      <c r="C70" s="41" t="s">
        <v>319</v>
      </c>
      <c r="D70" s="87" t="s">
        <v>127</v>
      </c>
      <c r="E70" s="64"/>
      <c r="F70" s="71" t="s">
        <v>54</v>
      </c>
      <c r="G70" s="64" t="s">
        <v>25</v>
      </c>
      <c r="H70" s="64">
        <v>3</v>
      </c>
      <c r="I70" s="76">
        <v>0.1</v>
      </c>
    </row>
    <row r="71" spans="1:9">
      <c r="A71" s="46" t="s">
        <v>138</v>
      </c>
      <c r="B71" s="57" t="s">
        <v>57</v>
      </c>
      <c r="C71" s="47"/>
      <c r="D71" s="86"/>
      <c r="E71" s="49"/>
      <c r="F71" s="50"/>
      <c r="G71" s="48"/>
      <c r="H71" s="49"/>
      <c r="I71" s="51"/>
    </row>
    <row r="72" spans="1:9" s="88" customFormat="1" ht="25.5">
      <c r="A72" s="40"/>
      <c r="B72" s="56"/>
      <c r="C72" s="41" t="s">
        <v>319</v>
      </c>
      <c r="D72" s="71" t="s">
        <v>58</v>
      </c>
      <c r="E72" s="64"/>
      <c r="F72" s="71" t="s">
        <v>56</v>
      </c>
      <c r="G72" s="64" t="s">
        <v>25</v>
      </c>
      <c r="H72" s="64">
        <v>5</v>
      </c>
      <c r="I72" s="76">
        <v>0.1</v>
      </c>
    </row>
    <row r="73" spans="1:9" ht="26.25">
      <c r="A73" s="45"/>
      <c r="B73" s="52"/>
      <c r="C73" s="41" t="s">
        <v>319</v>
      </c>
      <c r="D73" s="85" t="s">
        <v>59</v>
      </c>
      <c r="E73" s="54" t="s">
        <v>22</v>
      </c>
      <c r="F73" s="42" t="s">
        <v>56</v>
      </c>
      <c r="G73" s="54" t="s">
        <v>25</v>
      </c>
      <c r="H73" s="54">
        <v>5</v>
      </c>
      <c r="I73" s="55">
        <v>0.2</v>
      </c>
    </row>
    <row r="74" spans="1:9" s="88" customFormat="1" ht="25.5">
      <c r="A74" s="40"/>
      <c r="B74" s="56"/>
      <c r="C74" s="41" t="s">
        <v>319</v>
      </c>
      <c r="D74" s="71" t="s">
        <v>128</v>
      </c>
      <c r="E74" s="64" t="s">
        <v>22</v>
      </c>
      <c r="F74" s="71" t="s">
        <v>60</v>
      </c>
      <c r="G74" s="64" t="s">
        <v>25</v>
      </c>
      <c r="H74" s="64">
        <v>5</v>
      </c>
      <c r="I74" s="76">
        <v>0.1</v>
      </c>
    </row>
    <row r="75" spans="1:9" s="88" customFormat="1" ht="41.25" customHeight="1">
      <c r="A75" s="40"/>
      <c r="B75" s="56"/>
      <c r="C75" s="41" t="s">
        <v>319</v>
      </c>
      <c r="D75" s="71" t="s">
        <v>129</v>
      </c>
      <c r="E75" s="64" t="s">
        <v>22</v>
      </c>
      <c r="F75" s="71" t="s">
        <v>130</v>
      </c>
      <c r="G75" s="64" t="s">
        <v>341</v>
      </c>
      <c r="H75" s="64">
        <v>3</v>
      </c>
      <c r="I75" s="76">
        <v>0.84</v>
      </c>
    </row>
    <row r="76" spans="1:9" s="88" customFormat="1" ht="38.25">
      <c r="A76" s="40" t="s">
        <v>22</v>
      </c>
      <c r="B76" s="56" t="s">
        <v>22</v>
      </c>
      <c r="C76" s="41" t="s">
        <v>319</v>
      </c>
      <c r="D76" s="71" t="s">
        <v>131</v>
      </c>
      <c r="E76" s="64" t="s">
        <v>22</v>
      </c>
      <c r="F76" s="71" t="s">
        <v>132</v>
      </c>
      <c r="G76" s="64" t="s">
        <v>336</v>
      </c>
      <c r="H76" s="64">
        <v>6</v>
      </c>
      <c r="I76" s="76">
        <v>0.5</v>
      </c>
    </row>
    <row r="77" spans="1:9" s="66" customFormat="1" ht="25.5">
      <c r="A77" s="45"/>
      <c r="B77" s="52"/>
      <c r="C77" s="41" t="s">
        <v>319</v>
      </c>
      <c r="D77" s="71" t="s">
        <v>61</v>
      </c>
      <c r="E77" s="69"/>
      <c r="F77" s="71" t="s">
        <v>62</v>
      </c>
      <c r="G77" s="69" t="s">
        <v>25</v>
      </c>
      <c r="H77" s="69">
        <v>4</v>
      </c>
      <c r="I77" s="70">
        <v>0.3</v>
      </c>
    </row>
    <row r="78" spans="1:9" s="66" customFormat="1" ht="25.5">
      <c r="A78" s="45"/>
      <c r="B78" s="52"/>
      <c r="C78" s="41" t="s">
        <v>319</v>
      </c>
      <c r="D78" s="71" t="s">
        <v>63</v>
      </c>
      <c r="E78" s="69"/>
      <c r="F78" s="71" t="s">
        <v>62</v>
      </c>
      <c r="G78" s="69" t="s">
        <v>25</v>
      </c>
      <c r="H78" s="69">
        <v>4</v>
      </c>
      <c r="I78" s="70">
        <v>0.3</v>
      </c>
    </row>
    <row r="79" spans="1:9" s="66" customFormat="1" ht="25.5">
      <c r="A79" s="45" t="s">
        <v>22</v>
      </c>
      <c r="B79" s="52" t="s">
        <v>22</v>
      </c>
      <c r="C79" s="41" t="s">
        <v>319</v>
      </c>
      <c r="D79" s="71" t="s">
        <v>64</v>
      </c>
      <c r="E79" s="69"/>
      <c r="F79" s="71" t="s">
        <v>65</v>
      </c>
      <c r="G79" s="69" t="s">
        <v>25</v>
      </c>
      <c r="H79" s="69">
        <v>4</v>
      </c>
      <c r="I79" s="70">
        <v>0.3</v>
      </c>
    </row>
    <row r="80" spans="1:9" s="66" customFormat="1" ht="25.5">
      <c r="A80" s="45" t="s">
        <v>22</v>
      </c>
      <c r="B80" s="52" t="s">
        <v>22</v>
      </c>
      <c r="C80" s="41" t="s">
        <v>319</v>
      </c>
      <c r="D80" s="71" t="s">
        <v>66</v>
      </c>
      <c r="E80" s="69"/>
      <c r="F80" s="71" t="s">
        <v>65</v>
      </c>
      <c r="G80" s="69" t="s">
        <v>25</v>
      </c>
      <c r="H80" s="69">
        <v>4</v>
      </c>
      <c r="I80" s="70">
        <v>0.3</v>
      </c>
    </row>
    <row r="81" spans="1:9" s="66" customFormat="1" ht="25.5">
      <c r="A81" s="45" t="s">
        <v>22</v>
      </c>
      <c r="B81" s="52" t="s">
        <v>22</v>
      </c>
      <c r="C81" s="41" t="s">
        <v>319</v>
      </c>
      <c r="D81" s="71" t="s">
        <v>67</v>
      </c>
      <c r="E81" s="69" t="s">
        <v>22</v>
      </c>
      <c r="F81" s="71" t="s">
        <v>133</v>
      </c>
      <c r="G81" s="69" t="s">
        <v>25</v>
      </c>
      <c r="H81" s="69">
        <v>4</v>
      </c>
      <c r="I81" s="70">
        <v>0.2</v>
      </c>
    </row>
    <row r="82" spans="1:9" s="66" customFormat="1" ht="36" customHeight="1">
      <c r="A82" s="45" t="s">
        <v>22</v>
      </c>
      <c r="B82" s="52" t="s">
        <v>22</v>
      </c>
      <c r="C82" s="41" t="s">
        <v>319</v>
      </c>
      <c r="D82" s="71" t="s">
        <v>68</v>
      </c>
      <c r="E82" s="69"/>
      <c r="F82" s="71" t="s">
        <v>133</v>
      </c>
      <c r="G82" s="69" t="s">
        <v>25</v>
      </c>
      <c r="H82" s="69">
        <v>4</v>
      </c>
      <c r="I82" s="70">
        <v>0.2</v>
      </c>
    </row>
    <row r="83" spans="1:9" s="66" customFormat="1" ht="25.5">
      <c r="A83" s="45"/>
      <c r="B83" s="52"/>
      <c r="C83" s="41" t="s">
        <v>319</v>
      </c>
      <c r="D83" s="71" t="s">
        <v>69</v>
      </c>
      <c r="E83" s="69"/>
      <c r="F83" s="71" t="s">
        <v>70</v>
      </c>
      <c r="G83" s="69" t="s">
        <v>25</v>
      </c>
      <c r="H83" s="69">
        <v>4</v>
      </c>
      <c r="I83" s="70">
        <v>0.2</v>
      </c>
    </row>
    <row r="84" spans="1:9" s="66" customFormat="1" ht="25.5">
      <c r="A84" s="45"/>
      <c r="B84" s="52"/>
      <c r="C84" s="41" t="s">
        <v>319</v>
      </c>
      <c r="D84" s="71" t="s">
        <v>134</v>
      </c>
      <c r="E84" s="69"/>
      <c r="F84" s="71" t="s">
        <v>70</v>
      </c>
      <c r="G84" s="69" t="s">
        <v>25</v>
      </c>
      <c r="H84" s="69">
        <v>4</v>
      </c>
      <c r="I84" s="70">
        <v>0.1</v>
      </c>
    </row>
    <row r="85" spans="1:9">
      <c r="A85" s="46" t="s">
        <v>139</v>
      </c>
      <c r="B85" s="58" t="s">
        <v>140</v>
      </c>
      <c r="C85" s="47"/>
      <c r="D85" s="86"/>
      <c r="E85" s="49"/>
      <c r="F85" s="50"/>
      <c r="G85" s="48"/>
      <c r="H85" s="49"/>
      <c r="I85" s="51"/>
    </row>
    <row r="86" spans="1:9" s="66" customFormat="1" ht="25.5">
      <c r="A86" s="45"/>
      <c r="B86" s="52"/>
      <c r="C86" s="41" t="s">
        <v>319</v>
      </c>
      <c r="D86" s="71" t="s">
        <v>255</v>
      </c>
      <c r="E86" s="69"/>
      <c r="F86" s="28" t="s">
        <v>175</v>
      </c>
      <c r="G86" s="64" t="s">
        <v>339</v>
      </c>
      <c r="H86" s="69">
        <v>5</v>
      </c>
      <c r="I86" s="70">
        <v>0.8</v>
      </c>
    </row>
    <row r="87" spans="1:9" s="66" customFormat="1" ht="33.75" customHeight="1">
      <c r="A87" s="45"/>
      <c r="B87" s="52"/>
      <c r="C87" s="41" t="s">
        <v>319</v>
      </c>
      <c r="D87" s="71" t="s">
        <v>141</v>
      </c>
      <c r="E87" s="69"/>
      <c r="F87" s="71" t="s">
        <v>142</v>
      </c>
      <c r="G87" s="64" t="s">
        <v>25</v>
      </c>
      <c r="H87" s="64">
        <v>5</v>
      </c>
      <c r="I87" s="70">
        <v>0.4</v>
      </c>
    </row>
    <row r="88" spans="1:9" s="66" customFormat="1" ht="40.5" customHeight="1">
      <c r="A88" s="45"/>
      <c r="B88" s="52"/>
      <c r="C88" s="41" t="s">
        <v>319</v>
      </c>
      <c r="D88" s="71" t="s">
        <v>143</v>
      </c>
      <c r="E88" s="69" t="s">
        <v>22</v>
      </c>
      <c r="F88" s="71" t="s">
        <v>60</v>
      </c>
      <c r="G88" s="69" t="s">
        <v>25</v>
      </c>
      <c r="H88" s="69">
        <v>5</v>
      </c>
      <c r="I88" s="70">
        <v>0.1</v>
      </c>
    </row>
    <row r="89" spans="1:9" s="88" customFormat="1" ht="41.25" customHeight="1">
      <c r="A89" s="40"/>
      <c r="B89" s="56"/>
      <c r="C89" s="41" t="s">
        <v>319</v>
      </c>
      <c r="D89" s="71" t="s">
        <v>144</v>
      </c>
      <c r="E89" s="64" t="s">
        <v>22</v>
      </c>
      <c r="F89" s="71" t="s">
        <v>130</v>
      </c>
      <c r="G89" s="64" t="s">
        <v>340</v>
      </c>
      <c r="H89" s="64">
        <v>5</v>
      </c>
      <c r="I89" s="76">
        <v>0.42</v>
      </c>
    </row>
    <row r="90" spans="1:9" s="66" customFormat="1">
      <c r="A90" s="45"/>
      <c r="B90" s="52"/>
      <c r="C90" s="41" t="s">
        <v>319</v>
      </c>
      <c r="D90" s="83" t="s">
        <v>71</v>
      </c>
      <c r="E90" s="69"/>
      <c r="F90" s="28" t="s">
        <v>116</v>
      </c>
      <c r="G90" s="64" t="s">
        <v>337</v>
      </c>
      <c r="H90" s="69">
        <v>5</v>
      </c>
      <c r="I90" s="70">
        <v>0.2</v>
      </c>
    </row>
    <row r="91" spans="1:9" s="66" customFormat="1" ht="44.25" customHeight="1">
      <c r="A91" s="45"/>
      <c r="B91" s="52"/>
      <c r="C91" s="41" t="s">
        <v>319</v>
      </c>
      <c r="D91" s="71" t="s">
        <v>145</v>
      </c>
      <c r="E91" s="69"/>
      <c r="F91" s="28" t="s">
        <v>120</v>
      </c>
      <c r="G91" s="37" t="s">
        <v>338</v>
      </c>
      <c r="H91" s="69">
        <v>5</v>
      </c>
      <c r="I91" s="70">
        <v>0.6</v>
      </c>
    </row>
    <row r="92" spans="1:9" s="66" customFormat="1" ht="42" customHeight="1">
      <c r="A92" s="45"/>
      <c r="B92" s="52"/>
      <c r="C92" s="41" t="s">
        <v>319</v>
      </c>
      <c r="D92" s="71" t="s">
        <v>72</v>
      </c>
      <c r="E92" s="69"/>
      <c r="F92" s="28" t="s">
        <v>116</v>
      </c>
      <c r="G92" s="37" t="s">
        <v>338</v>
      </c>
      <c r="H92" s="69">
        <v>5</v>
      </c>
      <c r="I92" s="70">
        <v>0.4</v>
      </c>
    </row>
    <row r="93" spans="1:9" s="66" customFormat="1" ht="27.75" customHeight="1">
      <c r="A93" s="45"/>
      <c r="B93" s="52"/>
      <c r="C93" s="41" t="s">
        <v>319</v>
      </c>
      <c r="D93" s="71" t="s">
        <v>76</v>
      </c>
      <c r="E93" s="69"/>
      <c r="F93" s="28" t="s">
        <v>120</v>
      </c>
      <c r="G93" s="37" t="s">
        <v>337</v>
      </c>
      <c r="H93" s="69">
        <v>5</v>
      </c>
      <c r="I93" s="70">
        <v>0.3</v>
      </c>
    </row>
    <row r="94" spans="1:9" s="66" customFormat="1" ht="42" customHeight="1">
      <c r="A94" s="45"/>
      <c r="B94" s="52"/>
      <c r="C94" s="41" t="s">
        <v>319</v>
      </c>
      <c r="D94" s="71" t="s">
        <v>73</v>
      </c>
      <c r="E94" s="69" t="s">
        <v>22</v>
      </c>
      <c r="F94" s="28" t="s">
        <v>146</v>
      </c>
      <c r="G94" s="37" t="s">
        <v>334</v>
      </c>
      <c r="H94" s="69">
        <v>5</v>
      </c>
      <c r="I94" s="70">
        <v>1</v>
      </c>
    </row>
    <row r="95" spans="1:9" s="66" customFormat="1" ht="51">
      <c r="A95" s="45"/>
      <c r="B95" s="52"/>
      <c r="C95" s="41" t="s">
        <v>319</v>
      </c>
      <c r="D95" s="71" t="s">
        <v>147</v>
      </c>
      <c r="E95" s="69" t="s">
        <v>22</v>
      </c>
      <c r="F95" s="71" t="s">
        <v>148</v>
      </c>
      <c r="G95" s="64" t="s">
        <v>334</v>
      </c>
      <c r="H95" s="69">
        <v>5</v>
      </c>
      <c r="I95" s="70">
        <v>0.5</v>
      </c>
    </row>
    <row r="96" spans="1:9" s="66" customFormat="1" ht="25.5">
      <c r="A96" s="45"/>
      <c r="B96" s="52"/>
      <c r="C96" s="41" t="s">
        <v>319</v>
      </c>
      <c r="D96" s="83" t="s">
        <v>256</v>
      </c>
      <c r="E96" s="69"/>
      <c r="F96" s="71" t="s">
        <v>56</v>
      </c>
      <c r="G96" s="64" t="s">
        <v>25</v>
      </c>
      <c r="H96" s="69">
        <v>3</v>
      </c>
      <c r="I96" s="70">
        <v>0.2</v>
      </c>
    </row>
    <row r="97" spans="1:9" s="66" customFormat="1">
      <c r="A97" s="45"/>
      <c r="B97" s="52"/>
      <c r="C97" s="41" t="s">
        <v>319</v>
      </c>
      <c r="D97" s="83" t="s">
        <v>149</v>
      </c>
      <c r="E97" s="69"/>
      <c r="F97" s="71" t="s">
        <v>74</v>
      </c>
      <c r="G97" s="64" t="s">
        <v>338</v>
      </c>
      <c r="H97" s="69">
        <v>5</v>
      </c>
      <c r="I97" s="70">
        <v>1</v>
      </c>
    </row>
    <row r="98" spans="1:9">
      <c r="A98" s="46" t="s">
        <v>150</v>
      </c>
      <c r="B98" s="57" t="s">
        <v>151</v>
      </c>
      <c r="C98" s="47"/>
      <c r="D98" s="86"/>
      <c r="E98" s="49"/>
      <c r="F98" s="50"/>
      <c r="G98" s="48"/>
      <c r="H98" s="49"/>
      <c r="I98" s="51"/>
    </row>
    <row r="99" spans="1:9" s="66" customFormat="1" ht="25.5">
      <c r="A99" s="45"/>
      <c r="B99" s="52"/>
      <c r="C99" s="41" t="s">
        <v>319</v>
      </c>
      <c r="D99" s="68" t="s">
        <v>58</v>
      </c>
      <c r="E99" s="69"/>
      <c r="F99" s="71" t="s">
        <v>56</v>
      </c>
      <c r="G99" s="69" t="s">
        <v>25</v>
      </c>
      <c r="H99" s="69">
        <v>5</v>
      </c>
      <c r="I99" s="70">
        <v>0.1</v>
      </c>
    </row>
    <row r="100" spans="1:9" ht="26.25">
      <c r="A100" s="45"/>
      <c r="B100" s="52"/>
      <c r="C100" s="41" t="s">
        <v>319</v>
      </c>
      <c r="D100" s="85" t="s">
        <v>59</v>
      </c>
      <c r="E100" s="54" t="s">
        <v>22</v>
      </c>
      <c r="F100" s="42" t="s">
        <v>56</v>
      </c>
      <c r="G100" s="54" t="s">
        <v>25</v>
      </c>
      <c r="H100" s="54">
        <v>5</v>
      </c>
      <c r="I100" s="55">
        <v>0.2</v>
      </c>
    </row>
    <row r="101" spans="1:9" s="66" customFormat="1" ht="66" customHeight="1">
      <c r="A101" s="45"/>
      <c r="B101" s="52"/>
      <c r="C101" s="41" t="s">
        <v>319</v>
      </c>
      <c r="D101" s="83" t="s">
        <v>257</v>
      </c>
      <c r="E101" s="69"/>
      <c r="F101" s="71" t="s">
        <v>152</v>
      </c>
      <c r="G101" s="69" t="s">
        <v>336</v>
      </c>
      <c r="H101" s="69">
        <v>5</v>
      </c>
      <c r="I101" s="70">
        <v>2</v>
      </c>
    </row>
    <row r="102" spans="1:9" s="66" customFormat="1" ht="45" customHeight="1">
      <c r="A102" s="45"/>
      <c r="B102" s="52"/>
      <c r="C102" s="41" t="s">
        <v>319</v>
      </c>
      <c r="D102" s="71" t="s">
        <v>258</v>
      </c>
      <c r="E102" s="69"/>
      <c r="F102" s="71" t="s">
        <v>153</v>
      </c>
      <c r="G102" s="69" t="s">
        <v>25</v>
      </c>
      <c r="H102" s="69">
        <v>5</v>
      </c>
      <c r="I102" s="70">
        <v>1</v>
      </c>
    </row>
    <row r="103" spans="1:9">
      <c r="A103" s="46" t="s">
        <v>154</v>
      </c>
      <c r="B103" s="57" t="s">
        <v>155</v>
      </c>
      <c r="C103" s="47"/>
      <c r="D103" s="86"/>
      <c r="E103" s="49"/>
      <c r="F103" s="50"/>
      <c r="G103" s="48"/>
      <c r="H103" s="49"/>
      <c r="I103" s="51"/>
    </row>
    <row r="104" spans="1:9" s="66" customFormat="1" ht="39.75" customHeight="1">
      <c r="A104" s="40"/>
      <c r="B104" s="56"/>
      <c r="C104" s="41" t="s">
        <v>319</v>
      </c>
      <c r="D104" s="71" t="s">
        <v>77</v>
      </c>
      <c r="E104" s="64" t="s">
        <v>22</v>
      </c>
      <c r="F104" s="71" t="s">
        <v>156</v>
      </c>
      <c r="G104" s="68" t="s">
        <v>334</v>
      </c>
      <c r="H104" s="69">
        <v>6</v>
      </c>
      <c r="I104" s="70">
        <v>0.5</v>
      </c>
    </row>
    <row r="105" spans="1:9" s="66" customFormat="1" ht="40.5" customHeight="1">
      <c r="A105" s="40"/>
      <c r="B105" s="56"/>
      <c r="C105" s="41" t="s">
        <v>319</v>
      </c>
      <c r="D105" s="71" t="s">
        <v>78</v>
      </c>
      <c r="E105" s="64" t="s">
        <v>22</v>
      </c>
      <c r="F105" s="71" t="s">
        <v>157</v>
      </c>
      <c r="G105" s="68" t="s">
        <v>334</v>
      </c>
      <c r="H105" s="69">
        <v>6</v>
      </c>
      <c r="I105" s="70">
        <v>0.5</v>
      </c>
    </row>
    <row r="106" spans="1:9" s="66" customFormat="1" ht="79.5" customHeight="1">
      <c r="A106" s="40"/>
      <c r="B106" s="56"/>
      <c r="C106" s="41" t="s">
        <v>319</v>
      </c>
      <c r="D106" s="71" t="s">
        <v>260</v>
      </c>
      <c r="E106" s="64" t="s">
        <v>22</v>
      </c>
      <c r="F106" s="93" t="s">
        <v>158</v>
      </c>
      <c r="G106" s="68" t="s">
        <v>336</v>
      </c>
      <c r="H106" s="69">
        <v>6</v>
      </c>
      <c r="I106" s="70">
        <v>2</v>
      </c>
    </row>
    <row r="107" spans="1:9" s="66" customFormat="1" ht="75" customHeight="1">
      <c r="A107" s="40"/>
      <c r="B107" s="56"/>
      <c r="C107" s="41" t="s">
        <v>319</v>
      </c>
      <c r="D107" s="71" t="s">
        <v>259</v>
      </c>
      <c r="E107" s="64" t="s">
        <v>22</v>
      </c>
      <c r="F107" s="93" t="s">
        <v>159</v>
      </c>
      <c r="G107" s="68" t="s">
        <v>336</v>
      </c>
      <c r="H107" s="69">
        <v>6</v>
      </c>
      <c r="I107" s="70">
        <v>2</v>
      </c>
    </row>
    <row r="108" spans="1:9">
      <c r="A108" s="46" t="s">
        <v>160</v>
      </c>
      <c r="B108" s="57" t="s">
        <v>79</v>
      </c>
      <c r="C108" s="47"/>
      <c r="D108" s="86"/>
      <c r="E108" s="49"/>
      <c r="F108" s="48"/>
      <c r="G108" s="48"/>
      <c r="H108" s="49"/>
      <c r="I108" s="51"/>
    </row>
    <row r="109" spans="1:9" s="66" customFormat="1" ht="42.75" customHeight="1">
      <c r="A109" s="45"/>
      <c r="B109" s="52"/>
      <c r="C109" s="41" t="s">
        <v>319</v>
      </c>
      <c r="D109" s="71" t="s">
        <v>161</v>
      </c>
      <c r="E109" s="64" t="s">
        <v>22</v>
      </c>
      <c r="F109" s="71" t="s">
        <v>162</v>
      </c>
      <c r="G109" s="68" t="s">
        <v>163</v>
      </c>
      <c r="H109" s="69">
        <v>5</v>
      </c>
      <c r="I109" s="70">
        <v>0.35</v>
      </c>
    </row>
    <row r="110" spans="1:9" s="66" customFormat="1" ht="52.5" customHeight="1">
      <c r="A110" s="40"/>
      <c r="B110" s="56"/>
      <c r="C110" s="41" t="s">
        <v>319</v>
      </c>
      <c r="D110" s="71" t="s">
        <v>80</v>
      </c>
      <c r="E110" s="64" t="s">
        <v>22</v>
      </c>
      <c r="F110" s="71" t="s">
        <v>164</v>
      </c>
      <c r="G110" s="68" t="s">
        <v>335</v>
      </c>
      <c r="H110" s="69">
        <v>5</v>
      </c>
      <c r="I110" s="70">
        <v>0.5</v>
      </c>
    </row>
    <row r="111" spans="1:9" s="66" customFormat="1" ht="25.5">
      <c r="A111" s="45"/>
      <c r="B111" s="52"/>
      <c r="C111" s="41" t="s">
        <v>319</v>
      </c>
      <c r="D111" s="71" t="s">
        <v>165</v>
      </c>
      <c r="E111" s="69"/>
      <c r="F111" s="71" t="s">
        <v>56</v>
      </c>
      <c r="G111" s="68" t="s">
        <v>25</v>
      </c>
      <c r="H111" s="69">
        <v>5</v>
      </c>
      <c r="I111" s="70">
        <v>0.5</v>
      </c>
    </row>
    <row r="112" spans="1:9" s="66" customFormat="1" ht="25.5">
      <c r="A112" s="45"/>
      <c r="B112" s="52"/>
      <c r="C112" s="41" t="s">
        <v>319</v>
      </c>
      <c r="D112" s="71" t="s">
        <v>166</v>
      </c>
      <c r="E112" s="69"/>
      <c r="F112" s="71" t="s">
        <v>56</v>
      </c>
      <c r="G112" s="68" t="s">
        <v>25</v>
      </c>
      <c r="H112" s="69">
        <v>5</v>
      </c>
      <c r="I112" s="70">
        <v>0.2</v>
      </c>
    </row>
    <row r="113" spans="1:9" s="66" customFormat="1" ht="37.5" customHeight="1">
      <c r="A113" s="45"/>
      <c r="B113" s="52"/>
      <c r="C113" s="41" t="s">
        <v>319</v>
      </c>
      <c r="D113" s="71" t="s">
        <v>81</v>
      </c>
      <c r="E113" s="69"/>
      <c r="F113" s="71" t="s">
        <v>82</v>
      </c>
      <c r="G113" s="68" t="s">
        <v>25</v>
      </c>
      <c r="H113" s="69">
        <v>6</v>
      </c>
      <c r="I113" s="70">
        <v>0.5</v>
      </c>
    </row>
    <row r="114" spans="1:9" s="66" customFormat="1" ht="33" customHeight="1">
      <c r="A114" s="40"/>
      <c r="B114" s="56"/>
      <c r="C114" s="41" t="s">
        <v>319</v>
      </c>
      <c r="D114" s="71" t="s">
        <v>261</v>
      </c>
      <c r="E114" s="64" t="s">
        <v>22</v>
      </c>
      <c r="F114" s="71" t="s">
        <v>167</v>
      </c>
      <c r="G114" s="68" t="s">
        <v>334</v>
      </c>
      <c r="H114" s="64">
        <v>6</v>
      </c>
      <c r="I114" s="76">
        <v>2</v>
      </c>
    </row>
    <row r="115" spans="1:9" s="66" customFormat="1" ht="25.5" customHeight="1">
      <c r="A115" s="45"/>
      <c r="B115" s="52"/>
      <c r="C115" s="41" t="s">
        <v>319</v>
      </c>
      <c r="D115" s="71" t="s">
        <v>168</v>
      </c>
      <c r="E115" s="69" t="s">
        <v>22</v>
      </c>
      <c r="F115" s="59" t="s">
        <v>50</v>
      </c>
      <c r="G115" s="68" t="s">
        <v>333</v>
      </c>
      <c r="H115" s="69">
        <v>1</v>
      </c>
      <c r="I115" s="70">
        <v>0.3</v>
      </c>
    </row>
    <row r="116" spans="1:9" s="66" customFormat="1" ht="25.5">
      <c r="A116" s="45" t="s">
        <v>22</v>
      </c>
      <c r="B116" s="52" t="s">
        <v>22</v>
      </c>
      <c r="C116" s="41" t="s">
        <v>319</v>
      </c>
      <c r="D116" s="68" t="s">
        <v>169</v>
      </c>
      <c r="E116" s="69" t="s">
        <v>22</v>
      </c>
      <c r="F116" s="71" t="s">
        <v>56</v>
      </c>
      <c r="G116" s="68" t="s">
        <v>25</v>
      </c>
      <c r="H116" s="69">
        <v>1</v>
      </c>
      <c r="I116" s="70">
        <v>0.2</v>
      </c>
    </row>
    <row r="117" spans="1:9" s="66" customFormat="1" ht="25.5">
      <c r="A117" s="45" t="s">
        <v>22</v>
      </c>
      <c r="B117" s="52" t="s">
        <v>22</v>
      </c>
      <c r="C117" s="41" t="s">
        <v>319</v>
      </c>
      <c r="D117" s="68" t="s">
        <v>170</v>
      </c>
      <c r="E117" s="69" t="s">
        <v>22</v>
      </c>
      <c r="F117" s="71" t="s">
        <v>56</v>
      </c>
      <c r="G117" s="68" t="s">
        <v>25</v>
      </c>
      <c r="H117" s="69">
        <v>1</v>
      </c>
      <c r="I117" s="70">
        <v>0.2</v>
      </c>
    </row>
    <row r="118" spans="1:9" s="66" customFormat="1">
      <c r="A118" s="45"/>
      <c r="B118" s="52"/>
      <c r="C118" s="53" t="s">
        <v>83</v>
      </c>
      <c r="D118" s="68" t="s">
        <v>84</v>
      </c>
      <c r="E118" s="69"/>
      <c r="F118" s="68"/>
      <c r="G118" s="68"/>
      <c r="H118" s="69"/>
      <c r="I118" s="70">
        <v>1.49</v>
      </c>
    </row>
    <row r="119" spans="1:9" s="66" customFormat="1">
      <c r="A119" s="45"/>
      <c r="B119" s="52"/>
      <c r="C119" s="53"/>
      <c r="D119" s="68"/>
      <c r="E119" s="69">
        <v>0</v>
      </c>
      <c r="F119" s="68" t="s">
        <v>171</v>
      </c>
      <c r="G119" s="68"/>
      <c r="H119" s="69"/>
      <c r="I119" s="70"/>
    </row>
    <row r="120" spans="1:9" s="66" customFormat="1">
      <c r="A120" s="45"/>
      <c r="B120" s="52"/>
      <c r="C120" s="53"/>
      <c r="D120" s="68"/>
      <c r="E120" s="69">
        <v>1</v>
      </c>
      <c r="F120" s="68" t="s">
        <v>172</v>
      </c>
      <c r="G120" s="68"/>
      <c r="H120" s="69"/>
      <c r="I120" s="70"/>
    </row>
    <row r="121" spans="1:9" s="66" customFormat="1">
      <c r="A121" s="45"/>
      <c r="B121" s="52"/>
      <c r="C121" s="53"/>
      <c r="D121" s="68"/>
      <c r="E121" s="69">
        <v>2</v>
      </c>
      <c r="F121" s="68" t="s">
        <v>173</v>
      </c>
      <c r="G121" s="68"/>
      <c r="H121" s="69"/>
      <c r="I121" s="70"/>
    </row>
    <row r="122" spans="1:9" s="66" customFormat="1">
      <c r="A122" s="45"/>
      <c r="B122" s="52"/>
      <c r="C122" s="53"/>
      <c r="D122" s="68"/>
      <c r="E122" s="69">
        <v>3</v>
      </c>
      <c r="F122" s="68" t="s">
        <v>174</v>
      </c>
      <c r="G122" s="68"/>
      <c r="H122" s="69"/>
      <c r="I122" s="70"/>
    </row>
    <row r="123" spans="1:9" s="10" customFormat="1" ht="18.75">
      <c r="A123" s="7" t="s">
        <v>9</v>
      </c>
      <c r="B123" s="8" t="s">
        <v>187</v>
      </c>
      <c r="C123" s="7"/>
      <c r="D123" s="9"/>
      <c r="E123" s="7"/>
      <c r="F123" s="9"/>
      <c r="G123" s="9"/>
      <c r="H123" s="7"/>
      <c r="I123" s="15">
        <f>SUM(I125:I146)</f>
        <v>15</v>
      </c>
    </row>
    <row r="124" spans="1:9" s="66" customFormat="1">
      <c r="A124" s="46" t="s">
        <v>189</v>
      </c>
      <c r="B124" s="57" t="s">
        <v>188</v>
      </c>
      <c r="C124" s="57"/>
      <c r="D124" s="90"/>
      <c r="E124" s="90"/>
      <c r="F124" s="90"/>
      <c r="G124" s="90" t="s">
        <v>22</v>
      </c>
      <c r="H124" s="89"/>
      <c r="I124" s="91"/>
    </row>
    <row r="125" spans="1:9" s="66" customFormat="1">
      <c r="A125" s="45"/>
      <c r="B125" s="52"/>
      <c r="C125" s="80" t="s">
        <v>320</v>
      </c>
      <c r="D125" s="94" t="s">
        <v>176</v>
      </c>
      <c r="E125" s="80" t="s">
        <v>22</v>
      </c>
      <c r="F125" s="95" t="s">
        <v>22</v>
      </c>
      <c r="G125" s="95" t="s">
        <v>22</v>
      </c>
      <c r="H125" s="80">
        <v>2</v>
      </c>
      <c r="I125" s="96">
        <v>2</v>
      </c>
    </row>
    <row r="126" spans="1:9" s="66" customFormat="1">
      <c r="A126" s="45"/>
      <c r="B126" s="52"/>
      <c r="C126" s="80" t="s">
        <v>22</v>
      </c>
      <c r="D126" s="94" t="s">
        <v>22</v>
      </c>
      <c r="E126" s="80">
        <v>0</v>
      </c>
      <c r="F126" s="95" t="s">
        <v>177</v>
      </c>
      <c r="G126" s="95" t="s">
        <v>22</v>
      </c>
      <c r="H126" s="80"/>
      <c r="I126" s="96"/>
    </row>
    <row r="127" spans="1:9" s="66" customFormat="1">
      <c r="A127" s="45"/>
      <c r="B127" s="52"/>
      <c r="C127" s="80" t="s">
        <v>22</v>
      </c>
      <c r="D127" s="94" t="s">
        <v>22</v>
      </c>
      <c r="E127" s="80">
        <v>1</v>
      </c>
      <c r="F127" s="95" t="s">
        <v>178</v>
      </c>
      <c r="G127" s="95" t="s">
        <v>22</v>
      </c>
      <c r="H127" s="80"/>
      <c r="I127" s="96"/>
    </row>
    <row r="128" spans="1:9" s="66" customFormat="1">
      <c r="A128" s="45"/>
      <c r="B128" s="52"/>
      <c r="C128" s="80" t="s">
        <v>22</v>
      </c>
      <c r="D128" s="94" t="s">
        <v>22</v>
      </c>
      <c r="E128" s="80">
        <v>2</v>
      </c>
      <c r="F128" s="95" t="s">
        <v>179</v>
      </c>
      <c r="G128" s="95" t="s">
        <v>22</v>
      </c>
      <c r="H128" s="80"/>
      <c r="I128" s="96"/>
    </row>
    <row r="129" spans="1:11" s="66" customFormat="1">
      <c r="A129" s="45" t="s">
        <v>22</v>
      </c>
      <c r="B129" s="52"/>
      <c r="C129" s="80" t="s">
        <v>22</v>
      </c>
      <c r="D129" s="94" t="s">
        <v>22</v>
      </c>
      <c r="E129" s="80">
        <v>3</v>
      </c>
      <c r="F129" s="95" t="s">
        <v>180</v>
      </c>
      <c r="G129" s="95" t="s">
        <v>22</v>
      </c>
      <c r="H129" s="80"/>
      <c r="I129" s="96"/>
    </row>
    <row r="130" spans="1:11" s="66" customFormat="1" ht="26.25">
      <c r="A130" s="45"/>
      <c r="B130" s="52"/>
      <c r="C130" s="41" t="s">
        <v>319</v>
      </c>
      <c r="D130" s="83" t="s">
        <v>190</v>
      </c>
      <c r="E130" s="69" t="s">
        <v>22</v>
      </c>
      <c r="F130" s="83" t="s">
        <v>56</v>
      </c>
      <c r="G130" s="69" t="s">
        <v>25</v>
      </c>
      <c r="H130" s="69">
        <v>5</v>
      </c>
      <c r="I130" s="70">
        <v>0.5</v>
      </c>
      <c r="J130" s="84"/>
      <c r="K130" s="81"/>
    </row>
    <row r="131" spans="1:11" s="66" customFormat="1" ht="26.25">
      <c r="A131" s="45"/>
      <c r="B131" s="52"/>
      <c r="C131" s="41" t="s">
        <v>319</v>
      </c>
      <c r="D131" s="83" t="s">
        <v>191</v>
      </c>
      <c r="E131" s="69" t="s">
        <v>22</v>
      </c>
      <c r="F131" s="83" t="s">
        <v>56</v>
      </c>
      <c r="G131" s="69" t="s">
        <v>25</v>
      </c>
      <c r="H131" s="69">
        <v>5</v>
      </c>
      <c r="I131" s="70">
        <v>0.5</v>
      </c>
      <c r="J131" s="84"/>
      <c r="K131" s="81"/>
    </row>
    <row r="132" spans="1:11" s="66" customFormat="1" ht="39">
      <c r="A132" s="45"/>
      <c r="B132" s="52"/>
      <c r="C132" s="41" t="s">
        <v>319</v>
      </c>
      <c r="D132" s="83" t="s">
        <v>192</v>
      </c>
      <c r="E132" s="69" t="s">
        <v>22</v>
      </c>
      <c r="F132" s="83" t="s">
        <v>56</v>
      </c>
      <c r="G132" s="69" t="s">
        <v>25</v>
      </c>
      <c r="H132" s="69">
        <v>3</v>
      </c>
      <c r="I132" s="70">
        <v>1</v>
      </c>
      <c r="J132" s="84"/>
      <c r="K132" s="81"/>
    </row>
    <row r="133" spans="1:11" s="66" customFormat="1" ht="26.25">
      <c r="A133" s="45" t="s">
        <v>22</v>
      </c>
      <c r="B133" s="52"/>
      <c r="C133" s="41" t="s">
        <v>319</v>
      </c>
      <c r="D133" s="83" t="s">
        <v>185</v>
      </c>
      <c r="E133" s="69" t="s">
        <v>22</v>
      </c>
      <c r="F133" s="83" t="s">
        <v>56</v>
      </c>
      <c r="G133" s="69" t="s">
        <v>25</v>
      </c>
      <c r="H133" s="69">
        <v>3</v>
      </c>
      <c r="I133" s="70">
        <v>1</v>
      </c>
      <c r="J133" s="84"/>
      <c r="K133" s="81"/>
    </row>
    <row r="134" spans="1:11" s="66" customFormat="1" ht="26.25">
      <c r="A134" s="45"/>
      <c r="B134" s="52" t="s">
        <v>22</v>
      </c>
      <c r="C134" s="41" t="s">
        <v>319</v>
      </c>
      <c r="D134" s="83" t="s">
        <v>193</v>
      </c>
      <c r="E134" s="69" t="s">
        <v>22</v>
      </c>
      <c r="F134" s="83" t="s">
        <v>56</v>
      </c>
      <c r="G134" s="69" t="s">
        <v>25</v>
      </c>
      <c r="H134" s="69">
        <v>3</v>
      </c>
      <c r="I134" s="70">
        <v>0.5</v>
      </c>
      <c r="J134" s="84"/>
      <c r="K134" s="81"/>
    </row>
    <row r="135" spans="1:11" s="66" customFormat="1" ht="26.25">
      <c r="A135" s="45"/>
      <c r="B135" s="52"/>
      <c r="C135" s="41" t="s">
        <v>319</v>
      </c>
      <c r="D135" s="83" t="s">
        <v>194</v>
      </c>
      <c r="E135" s="69" t="s">
        <v>22</v>
      </c>
      <c r="F135" s="83" t="s">
        <v>56</v>
      </c>
      <c r="G135" s="69" t="s">
        <v>25</v>
      </c>
      <c r="H135" s="69">
        <v>5</v>
      </c>
      <c r="I135" s="70">
        <v>0.5</v>
      </c>
      <c r="J135" s="84"/>
      <c r="K135" s="81"/>
    </row>
    <row r="136" spans="1:11" s="66" customFormat="1" ht="26.25">
      <c r="A136" s="45"/>
      <c r="B136" s="52"/>
      <c r="C136" s="41" t="s">
        <v>319</v>
      </c>
      <c r="D136" s="83" t="s">
        <v>195</v>
      </c>
      <c r="E136" s="69" t="s">
        <v>22</v>
      </c>
      <c r="F136" s="83" t="s">
        <v>56</v>
      </c>
      <c r="G136" s="69" t="s">
        <v>25</v>
      </c>
      <c r="H136" s="69">
        <v>3</v>
      </c>
      <c r="I136" s="70">
        <v>1</v>
      </c>
      <c r="J136" s="84"/>
      <c r="K136" s="81"/>
    </row>
    <row r="137" spans="1:11" s="66" customFormat="1" ht="26.25">
      <c r="A137" s="45"/>
      <c r="B137" s="52"/>
      <c r="C137" s="41" t="s">
        <v>319</v>
      </c>
      <c r="D137" s="83" t="s">
        <v>181</v>
      </c>
      <c r="E137" s="69" t="s">
        <v>22</v>
      </c>
      <c r="F137" s="83" t="s">
        <v>56</v>
      </c>
      <c r="G137" s="69" t="s">
        <v>25</v>
      </c>
      <c r="H137" s="69">
        <v>3</v>
      </c>
      <c r="I137" s="70">
        <v>1</v>
      </c>
      <c r="J137" s="84"/>
      <c r="K137" s="81"/>
    </row>
    <row r="138" spans="1:11" s="66" customFormat="1" ht="26.25">
      <c r="A138" s="45"/>
      <c r="B138" s="52"/>
      <c r="C138" s="41" t="s">
        <v>319</v>
      </c>
      <c r="D138" s="83" t="s">
        <v>196</v>
      </c>
      <c r="E138" s="69" t="s">
        <v>22</v>
      </c>
      <c r="F138" s="83" t="s">
        <v>56</v>
      </c>
      <c r="G138" s="69" t="s">
        <v>25</v>
      </c>
      <c r="H138" s="69">
        <v>5</v>
      </c>
      <c r="I138" s="70">
        <v>0.5</v>
      </c>
      <c r="J138" s="84"/>
      <c r="K138" s="81"/>
    </row>
    <row r="139" spans="1:11" s="66" customFormat="1" ht="26.25">
      <c r="A139" s="45"/>
      <c r="B139" s="52"/>
      <c r="C139" s="41" t="s">
        <v>319</v>
      </c>
      <c r="D139" s="83" t="s">
        <v>197</v>
      </c>
      <c r="E139" s="69" t="s">
        <v>22</v>
      </c>
      <c r="F139" s="83" t="s">
        <v>56</v>
      </c>
      <c r="G139" s="69" t="s">
        <v>25</v>
      </c>
      <c r="H139" s="69">
        <v>5</v>
      </c>
      <c r="I139" s="70">
        <v>0.5</v>
      </c>
      <c r="J139" s="84"/>
      <c r="K139" s="81"/>
    </row>
    <row r="140" spans="1:11" s="66" customFormat="1" ht="26.25">
      <c r="A140" s="45"/>
      <c r="B140" s="52"/>
      <c r="C140" s="41" t="s">
        <v>319</v>
      </c>
      <c r="D140" s="83" t="s">
        <v>198</v>
      </c>
      <c r="E140" s="69" t="s">
        <v>22</v>
      </c>
      <c r="F140" s="83" t="s">
        <v>56</v>
      </c>
      <c r="G140" s="69" t="s">
        <v>25</v>
      </c>
      <c r="H140" s="69">
        <v>5</v>
      </c>
      <c r="I140" s="70">
        <v>0.5</v>
      </c>
      <c r="J140" s="84"/>
      <c r="K140" s="81"/>
    </row>
    <row r="141" spans="1:11" s="66" customFormat="1" ht="39">
      <c r="A141" s="45"/>
      <c r="B141" s="52"/>
      <c r="C141" s="41" t="s">
        <v>319</v>
      </c>
      <c r="D141" s="83" t="s">
        <v>182</v>
      </c>
      <c r="E141" s="69" t="s">
        <v>22</v>
      </c>
      <c r="F141" s="83" t="s">
        <v>56</v>
      </c>
      <c r="G141" s="69" t="s">
        <v>25</v>
      </c>
      <c r="H141" s="69">
        <v>3</v>
      </c>
      <c r="I141" s="70">
        <v>1</v>
      </c>
      <c r="J141" s="84"/>
      <c r="K141" s="81"/>
    </row>
    <row r="142" spans="1:11" s="66" customFormat="1" ht="26.25">
      <c r="A142" s="45"/>
      <c r="B142" s="52"/>
      <c r="C142" s="41" t="s">
        <v>319</v>
      </c>
      <c r="D142" s="83" t="s">
        <v>183</v>
      </c>
      <c r="E142" s="69" t="s">
        <v>22</v>
      </c>
      <c r="F142" s="83" t="s">
        <v>56</v>
      </c>
      <c r="G142" s="69" t="s">
        <v>25</v>
      </c>
      <c r="H142" s="69">
        <v>3</v>
      </c>
      <c r="I142" s="70">
        <v>1</v>
      </c>
      <c r="J142" s="84"/>
      <c r="K142" s="81"/>
    </row>
    <row r="143" spans="1:11" s="66" customFormat="1" ht="26.25">
      <c r="A143" s="45"/>
      <c r="B143" s="52"/>
      <c r="C143" s="41" t="s">
        <v>319</v>
      </c>
      <c r="D143" s="83" t="s">
        <v>184</v>
      </c>
      <c r="E143" s="69" t="s">
        <v>22</v>
      </c>
      <c r="F143" s="83" t="s">
        <v>56</v>
      </c>
      <c r="G143" s="69" t="s">
        <v>25</v>
      </c>
      <c r="H143" s="69">
        <v>3</v>
      </c>
      <c r="I143" s="70">
        <v>0.5</v>
      </c>
      <c r="J143" s="84"/>
      <c r="K143" s="81"/>
    </row>
    <row r="144" spans="1:11" s="66" customFormat="1" ht="26.25">
      <c r="A144" s="45"/>
      <c r="B144" s="52"/>
      <c r="C144" s="41" t="s">
        <v>319</v>
      </c>
      <c r="D144" s="83" t="s">
        <v>186</v>
      </c>
      <c r="E144" s="69" t="s">
        <v>22</v>
      </c>
      <c r="F144" s="83" t="s">
        <v>56</v>
      </c>
      <c r="G144" s="69" t="s">
        <v>25</v>
      </c>
      <c r="H144" s="69">
        <v>5</v>
      </c>
      <c r="I144" s="70">
        <v>0.5</v>
      </c>
      <c r="J144" s="84"/>
      <c r="K144" s="81"/>
    </row>
    <row r="145" spans="1:11" s="66" customFormat="1" ht="26.25">
      <c r="A145" s="45"/>
      <c r="B145" s="52"/>
      <c r="C145" s="41" t="s">
        <v>319</v>
      </c>
      <c r="D145" s="83" t="s">
        <v>199</v>
      </c>
      <c r="E145" s="69" t="s">
        <v>22</v>
      </c>
      <c r="F145" s="83" t="s">
        <v>56</v>
      </c>
      <c r="G145" s="69" t="s">
        <v>25</v>
      </c>
      <c r="H145" s="69">
        <v>1</v>
      </c>
      <c r="I145" s="70">
        <v>0.5</v>
      </c>
      <c r="J145" s="84"/>
      <c r="K145" s="81"/>
    </row>
    <row r="146" spans="1:11" s="66" customFormat="1" ht="25.5">
      <c r="A146" s="45"/>
      <c r="B146" s="52"/>
      <c r="C146" s="41" t="s">
        <v>319</v>
      </c>
      <c r="D146" s="97" t="s">
        <v>49</v>
      </c>
      <c r="E146" s="98" t="s">
        <v>22</v>
      </c>
      <c r="F146" s="99" t="s">
        <v>200</v>
      </c>
      <c r="G146" s="100" t="s">
        <v>332</v>
      </c>
      <c r="H146" s="101">
        <v>1</v>
      </c>
      <c r="I146" s="103">
        <v>2</v>
      </c>
      <c r="J146" s="102"/>
      <c r="K146" s="81"/>
    </row>
    <row r="147" spans="1:11" s="10" customFormat="1" ht="18.75">
      <c r="A147" s="7" t="s">
        <v>201</v>
      </c>
      <c r="B147" s="8" t="s">
        <v>202</v>
      </c>
      <c r="C147" s="7"/>
      <c r="D147" s="9"/>
      <c r="E147" s="7"/>
      <c r="F147" s="9"/>
      <c r="G147" s="9"/>
      <c r="H147" s="7"/>
      <c r="I147" s="15">
        <v>15</v>
      </c>
    </row>
    <row r="148" spans="1:11" s="10" customFormat="1" ht="18.75">
      <c r="A148" s="46" t="s">
        <v>203</v>
      </c>
      <c r="B148" s="57" t="s">
        <v>262</v>
      </c>
      <c r="C148" s="57"/>
      <c r="D148" s="90"/>
      <c r="E148" s="90"/>
      <c r="F148" s="90"/>
      <c r="G148" s="90" t="s">
        <v>22</v>
      </c>
      <c r="H148" s="89"/>
      <c r="I148" s="91"/>
    </row>
    <row r="149" spans="1:11" s="10" customFormat="1" ht="18.75">
      <c r="A149" s="45"/>
      <c r="B149" s="52"/>
      <c r="C149" s="80" t="s">
        <v>320</v>
      </c>
      <c r="D149" s="94" t="s">
        <v>176</v>
      </c>
      <c r="E149" s="80" t="s">
        <v>22</v>
      </c>
      <c r="F149" s="95" t="s">
        <v>22</v>
      </c>
      <c r="G149" s="95" t="s">
        <v>22</v>
      </c>
      <c r="H149" s="80">
        <v>5</v>
      </c>
      <c r="I149" s="96">
        <v>2</v>
      </c>
    </row>
    <row r="150" spans="1:11" s="10" customFormat="1" ht="18.75">
      <c r="A150" s="45"/>
      <c r="B150" s="52"/>
      <c r="C150" s="80" t="s">
        <v>22</v>
      </c>
      <c r="D150" s="94" t="s">
        <v>22</v>
      </c>
      <c r="E150" s="80">
        <v>0</v>
      </c>
      <c r="F150" s="95" t="s">
        <v>177</v>
      </c>
      <c r="G150" s="95" t="s">
        <v>22</v>
      </c>
      <c r="H150" s="80"/>
      <c r="I150" s="96"/>
    </row>
    <row r="151" spans="1:11" s="10" customFormat="1" ht="18.75">
      <c r="A151" s="45"/>
      <c r="B151" s="52"/>
      <c r="C151" s="80" t="s">
        <v>22</v>
      </c>
      <c r="D151" s="94" t="s">
        <v>22</v>
      </c>
      <c r="E151" s="80">
        <v>1</v>
      </c>
      <c r="F151" s="95" t="s">
        <v>178</v>
      </c>
      <c r="G151" s="95" t="s">
        <v>22</v>
      </c>
      <c r="H151" s="80"/>
      <c r="I151" s="96"/>
    </row>
    <row r="152" spans="1:11" s="10" customFormat="1" ht="18.75">
      <c r="A152" s="45"/>
      <c r="B152" s="52"/>
      <c r="C152" s="80" t="s">
        <v>22</v>
      </c>
      <c r="D152" s="94" t="s">
        <v>22</v>
      </c>
      <c r="E152" s="80">
        <v>2</v>
      </c>
      <c r="F152" s="95" t="s">
        <v>179</v>
      </c>
      <c r="G152" s="95" t="s">
        <v>22</v>
      </c>
      <c r="H152" s="80"/>
      <c r="I152" s="96"/>
    </row>
    <row r="153" spans="1:11" s="10" customFormat="1" ht="18.75">
      <c r="A153" s="45" t="s">
        <v>22</v>
      </c>
      <c r="B153" s="52"/>
      <c r="C153" s="80" t="s">
        <v>22</v>
      </c>
      <c r="D153" s="94" t="s">
        <v>22</v>
      </c>
      <c r="E153" s="80">
        <v>3</v>
      </c>
      <c r="F153" s="95" t="s">
        <v>180</v>
      </c>
      <c r="G153" s="95" t="s">
        <v>22</v>
      </c>
      <c r="H153" s="80"/>
      <c r="I153" s="96"/>
    </row>
    <row r="154" spans="1:11" s="10" customFormat="1" ht="27">
      <c r="A154" s="45"/>
      <c r="B154" s="52"/>
      <c r="C154" s="41" t="s">
        <v>319</v>
      </c>
      <c r="D154" s="83" t="s">
        <v>263</v>
      </c>
      <c r="E154" s="69"/>
      <c r="F154" s="83" t="s">
        <v>93</v>
      </c>
      <c r="G154" s="69" t="s">
        <v>25</v>
      </c>
      <c r="H154" s="69">
        <v>1</v>
      </c>
      <c r="I154" s="70">
        <v>0.2</v>
      </c>
    </row>
    <row r="155" spans="1:11" s="10" customFormat="1" ht="27">
      <c r="A155" s="45"/>
      <c r="B155" s="52"/>
      <c r="C155" s="41" t="s">
        <v>319</v>
      </c>
      <c r="D155" s="83" t="s">
        <v>264</v>
      </c>
      <c r="E155" s="69"/>
      <c r="F155" s="83" t="s">
        <v>93</v>
      </c>
      <c r="G155" s="69" t="s">
        <v>25</v>
      </c>
      <c r="H155" s="69">
        <v>5</v>
      </c>
      <c r="I155" s="70">
        <v>0.4</v>
      </c>
    </row>
    <row r="156" spans="1:11" s="10" customFormat="1" ht="27">
      <c r="A156" s="45"/>
      <c r="B156" s="52"/>
      <c r="C156" s="41" t="s">
        <v>319</v>
      </c>
      <c r="D156" s="83" t="s">
        <v>265</v>
      </c>
      <c r="E156" s="69"/>
      <c r="F156" s="83" t="s">
        <v>93</v>
      </c>
      <c r="G156" s="69" t="s">
        <v>25</v>
      </c>
      <c r="H156" s="69">
        <v>5</v>
      </c>
      <c r="I156" s="70">
        <v>0.2</v>
      </c>
    </row>
    <row r="157" spans="1:11" s="10" customFormat="1" ht="27">
      <c r="A157" s="45"/>
      <c r="B157" s="52"/>
      <c r="C157" s="41" t="s">
        <v>319</v>
      </c>
      <c r="D157" s="83" t="s">
        <v>266</v>
      </c>
      <c r="E157" s="69"/>
      <c r="F157" s="83" t="s">
        <v>267</v>
      </c>
      <c r="G157" s="69" t="s">
        <v>25</v>
      </c>
      <c r="H157" s="69">
        <v>6</v>
      </c>
      <c r="I157" s="70">
        <v>0.3</v>
      </c>
    </row>
    <row r="158" spans="1:11" s="10" customFormat="1" ht="27">
      <c r="A158" s="45"/>
      <c r="B158" s="52"/>
      <c r="C158" s="41" t="s">
        <v>319</v>
      </c>
      <c r="D158" s="83" t="s">
        <v>268</v>
      </c>
      <c r="E158" s="69"/>
      <c r="F158" s="83" t="s">
        <v>267</v>
      </c>
      <c r="G158" s="69" t="s">
        <v>25</v>
      </c>
      <c r="H158" s="69">
        <v>5</v>
      </c>
      <c r="I158" s="70">
        <v>0.2</v>
      </c>
    </row>
    <row r="159" spans="1:11" s="10" customFormat="1" ht="27">
      <c r="A159" s="45"/>
      <c r="B159" s="52"/>
      <c r="C159" s="41" t="s">
        <v>319</v>
      </c>
      <c r="D159" s="83" t="s">
        <v>269</v>
      </c>
      <c r="E159" s="69"/>
      <c r="F159" s="83" t="s">
        <v>270</v>
      </c>
      <c r="G159" s="69" t="s">
        <v>25</v>
      </c>
      <c r="H159" s="69">
        <v>6</v>
      </c>
      <c r="I159" s="70">
        <v>0.3</v>
      </c>
    </row>
    <row r="160" spans="1:11" s="10" customFormat="1" ht="39.75">
      <c r="A160" s="45"/>
      <c r="B160" s="52"/>
      <c r="C160" s="41" t="s">
        <v>319</v>
      </c>
      <c r="D160" s="83" t="s">
        <v>271</v>
      </c>
      <c r="E160" s="69"/>
      <c r="F160" s="83" t="s">
        <v>93</v>
      </c>
      <c r="G160" s="69" t="s">
        <v>25</v>
      </c>
      <c r="H160" s="69">
        <v>5</v>
      </c>
      <c r="I160" s="70">
        <v>0.6</v>
      </c>
    </row>
    <row r="161" spans="1:9" s="10" customFormat="1" ht="27">
      <c r="A161" s="45"/>
      <c r="B161" s="52"/>
      <c r="C161" s="41" t="s">
        <v>319</v>
      </c>
      <c r="D161" s="83" t="s">
        <v>272</v>
      </c>
      <c r="E161" s="69"/>
      <c r="F161" s="83" t="s">
        <v>273</v>
      </c>
      <c r="G161" s="69" t="s">
        <v>25</v>
      </c>
      <c r="H161" s="69">
        <v>5</v>
      </c>
      <c r="I161" s="70">
        <v>0.5</v>
      </c>
    </row>
    <row r="162" spans="1:9" s="10" customFormat="1" ht="27">
      <c r="A162" s="45"/>
      <c r="B162" s="52"/>
      <c r="C162" s="41" t="s">
        <v>319</v>
      </c>
      <c r="D162" s="83" t="s">
        <v>274</v>
      </c>
      <c r="E162" s="69"/>
      <c r="F162" s="83" t="s">
        <v>275</v>
      </c>
      <c r="G162" s="69" t="s">
        <v>25</v>
      </c>
      <c r="H162" s="69">
        <v>5</v>
      </c>
      <c r="I162" s="70">
        <v>0.6</v>
      </c>
    </row>
    <row r="163" spans="1:9" s="10" customFormat="1" ht="27">
      <c r="A163" s="45"/>
      <c r="B163" s="52"/>
      <c r="C163" s="41" t="s">
        <v>319</v>
      </c>
      <c r="D163" s="83" t="s">
        <v>276</v>
      </c>
      <c r="E163" s="69"/>
      <c r="F163" s="83" t="s">
        <v>275</v>
      </c>
      <c r="G163" s="69" t="s">
        <v>25</v>
      </c>
      <c r="H163" s="69">
        <v>5</v>
      </c>
      <c r="I163" s="70">
        <v>0.7</v>
      </c>
    </row>
    <row r="164" spans="1:9" s="10" customFormat="1" ht="27">
      <c r="A164" s="45"/>
      <c r="B164" s="52"/>
      <c r="C164" s="41" t="s">
        <v>319</v>
      </c>
      <c r="D164" s="83" t="s">
        <v>277</v>
      </c>
      <c r="E164" s="69"/>
      <c r="F164" s="83" t="s">
        <v>93</v>
      </c>
      <c r="G164" s="69" t="s">
        <v>25</v>
      </c>
      <c r="H164" s="69">
        <v>1</v>
      </c>
      <c r="I164" s="70">
        <v>0.2</v>
      </c>
    </row>
    <row r="165" spans="1:9" s="10" customFormat="1" ht="27">
      <c r="A165" s="45"/>
      <c r="B165" s="52"/>
      <c r="C165" s="41" t="s">
        <v>319</v>
      </c>
      <c r="D165" s="83" t="s">
        <v>278</v>
      </c>
      <c r="E165" s="69"/>
      <c r="F165" s="83" t="s">
        <v>93</v>
      </c>
      <c r="G165" s="69" t="s">
        <v>25</v>
      </c>
      <c r="H165" s="69">
        <v>5</v>
      </c>
      <c r="I165" s="70">
        <v>0.4</v>
      </c>
    </row>
    <row r="166" spans="1:9" s="10" customFormat="1" ht="27">
      <c r="A166" s="45"/>
      <c r="B166" s="52"/>
      <c r="C166" s="41" t="s">
        <v>319</v>
      </c>
      <c r="D166" s="83" t="s">
        <v>279</v>
      </c>
      <c r="E166" s="69"/>
      <c r="F166" s="83" t="s">
        <v>93</v>
      </c>
      <c r="G166" s="69" t="s">
        <v>25</v>
      </c>
      <c r="H166" s="69">
        <v>5</v>
      </c>
      <c r="I166" s="70">
        <v>0.2</v>
      </c>
    </row>
    <row r="167" spans="1:9" s="10" customFormat="1" ht="27">
      <c r="A167" s="45"/>
      <c r="B167" s="52"/>
      <c r="C167" s="41" t="s">
        <v>319</v>
      </c>
      <c r="D167" s="83" t="s">
        <v>280</v>
      </c>
      <c r="E167" s="69"/>
      <c r="F167" s="83" t="s">
        <v>267</v>
      </c>
      <c r="G167" s="69" t="s">
        <v>25</v>
      </c>
      <c r="H167" s="69">
        <v>6</v>
      </c>
      <c r="I167" s="70">
        <v>0.3</v>
      </c>
    </row>
    <row r="168" spans="1:9" s="10" customFormat="1" ht="27">
      <c r="A168" s="45"/>
      <c r="B168" s="52"/>
      <c r="C168" s="41" t="s">
        <v>319</v>
      </c>
      <c r="D168" s="83" t="s">
        <v>281</v>
      </c>
      <c r="E168" s="69"/>
      <c r="F168" s="83" t="s">
        <v>267</v>
      </c>
      <c r="G168" s="69" t="s">
        <v>25</v>
      </c>
      <c r="H168" s="69">
        <v>5</v>
      </c>
      <c r="I168" s="70">
        <v>0.2</v>
      </c>
    </row>
    <row r="169" spans="1:9" s="10" customFormat="1" ht="27">
      <c r="A169" s="45"/>
      <c r="B169" s="52"/>
      <c r="C169" s="41" t="s">
        <v>319</v>
      </c>
      <c r="D169" s="83" t="s">
        <v>282</v>
      </c>
      <c r="E169" s="69"/>
      <c r="F169" s="83" t="s">
        <v>270</v>
      </c>
      <c r="G169" s="69" t="s">
        <v>25</v>
      </c>
      <c r="H169" s="69">
        <v>6</v>
      </c>
      <c r="I169" s="70">
        <v>0.3</v>
      </c>
    </row>
    <row r="170" spans="1:9" s="10" customFormat="1" ht="39.75">
      <c r="A170" s="45"/>
      <c r="B170" s="52"/>
      <c r="C170" s="41" t="s">
        <v>319</v>
      </c>
      <c r="D170" s="83" t="s">
        <v>283</v>
      </c>
      <c r="E170" s="69"/>
      <c r="F170" s="83" t="s">
        <v>93</v>
      </c>
      <c r="G170" s="69" t="s">
        <v>25</v>
      </c>
      <c r="H170" s="69">
        <v>5</v>
      </c>
      <c r="I170" s="70">
        <v>0.6</v>
      </c>
    </row>
    <row r="171" spans="1:9" s="10" customFormat="1" ht="27">
      <c r="A171" s="45"/>
      <c r="B171" s="52"/>
      <c r="C171" s="41" t="s">
        <v>319</v>
      </c>
      <c r="D171" s="83" t="s">
        <v>284</v>
      </c>
      <c r="E171" s="69"/>
      <c r="F171" s="83" t="s">
        <v>273</v>
      </c>
      <c r="G171" s="69" t="s">
        <v>25</v>
      </c>
      <c r="H171" s="69">
        <v>5</v>
      </c>
      <c r="I171" s="70">
        <v>0.5</v>
      </c>
    </row>
    <row r="172" spans="1:9" s="10" customFormat="1" ht="27">
      <c r="A172" s="45"/>
      <c r="B172" s="52"/>
      <c r="C172" s="41" t="s">
        <v>319</v>
      </c>
      <c r="D172" s="83" t="s">
        <v>285</v>
      </c>
      <c r="E172" s="69"/>
      <c r="F172" s="83" t="s">
        <v>275</v>
      </c>
      <c r="G172" s="69" t="s">
        <v>25</v>
      </c>
      <c r="H172" s="69">
        <v>5</v>
      </c>
      <c r="I172" s="70">
        <v>0.6</v>
      </c>
    </row>
    <row r="173" spans="1:9" s="10" customFormat="1" ht="27">
      <c r="A173" s="45"/>
      <c r="B173" s="52"/>
      <c r="C173" s="41" t="s">
        <v>319</v>
      </c>
      <c r="D173" s="83" t="s">
        <v>286</v>
      </c>
      <c r="E173" s="69"/>
      <c r="F173" s="83" t="s">
        <v>275</v>
      </c>
      <c r="G173" s="69" t="s">
        <v>25</v>
      </c>
      <c r="H173" s="69">
        <v>5</v>
      </c>
      <c r="I173" s="70">
        <v>0.7</v>
      </c>
    </row>
    <row r="174" spans="1:9" s="10" customFormat="1" ht="27">
      <c r="A174" s="45"/>
      <c r="B174" s="52"/>
      <c r="C174" s="41" t="s">
        <v>319</v>
      </c>
      <c r="D174" s="83" t="s">
        <v>287</v>
      </c>
      <c r="E174" s="69"/>
      <c r="F174" s="83" t="s">
        <v>93</v>
      </c>
      <c r="G174" s="69" t="s">
        <v>25</v>
      </c>
      <c r="H174" s="69">
        <v>1</v>
      </c>
      <c r="I174" s="70">
        <v>0.2</v>
      </c>
    </row>
    <row r="175" spans="1:9" s="10" customFormat="1" ht="27">
      <c r="A175" s="45"/>
      <c r="B175" s="52"/>
      <c r="C175" s="41" t="s">
        <v>319</v>
      </c>
      <c r="D175" s="83" t="s">
        <v>288</v>
      </c>
      <c r="E175" s="69"/>
      <c r="F175" s="83" t="s">
        <v>93</v>
      </c>
      <c r="G175" s="69" t="s">
        <v>25</v>
      </c>
      <c r="H175" s="69">
        <v>5</v>
      </c>
      <c r="I175" s="70">
        <v>0.4</v>
      </c>
    </row>
    <row r="176" spans="1:9" s="10" customFormat="1" ht="27">
      <c r="A176" s="45"/>
      <c r="B176" s="52"/>
      <c r="C176" s="41" t="s">
        <v>319</v>
      </c>
      <c r="D176" s="83" t="s">
        <v>289</v>
      </c>
      <c r="E176" s="69"/>
      <c r="F176" s="83" t="s">
        <v>93</v>
      </c>
      <c r="G176" s="69" t="s">
        <v>25</v>
      </c>
      <c r="H176" s="69">
        <v>5</v>
      </c>
      <c r="I176" s="70">
        <v>0.2</v>
      </c>
    </row>
    <row r="177" spans="1:9" s="10" customFormat="1" ht="27">
      <c r="A177" s="45"/>
      <c r="B177" s="52"/>
      <c r="C177" s="41" t="s">
        <v>319</v>
      </c>
      <c r="D177" s="83" t="s">
        <v>290</v>
      </c>
      <c r="E177" s="69"/>
      <c r="F177" s="83" t="s">
        <v>267</v>
      </c>
      <c r="G177" s="69" t="s">
        <v>25</v>
      </c>
      <c r="H177" s="69">
        <v>6</v>
      </c>
      <c r="I177" s="70">
        <v>0.3</v>
      </c>
    </row>
    <row r="178" spans="1:9" s="10" customFormat="1" ht="27">
      <c r="A178" s="45"/>
      <c r="B178" s="52"/>
      <c r="C178" s="41" t="s">
        <v>319</v>
      </c>
      <c r="D178" s="83" t="s">
        <v>291</v>
      </c>
      <c r="E178" s="69"/>
      <c r="F178" s="83" t="s">
        <v>267</v>
      </c>
      <c r="G178" s="69" t="s">
        <v>25</v>
      </c>
      <c r="H178" s="69">
        <v>5</v>
      </c>
      <c r="I178" s="70">
        <v>0.2</v>
      </c>
    </row>
    <row r="179" spans="1:9" s="10" customFormat="1" ht="27">
      <c r="A179" s="45"/>
      <c r="B179" s="52"/>
      <c r="C179" s="41" t="s">
        <v>319</v>
      </c>
      <c r="D179" s="83" t="s">
        <v>292</v>
      </c>
      <c r="E179" s="69"/>
      <c r="F179" s="83" t="s">
        <v>270</v>
      </c>
      <c r="G179" s="69" t="s">
        <v>25</v>
      </c>
      <c r="H179" s="69">
        <v>6</v>
      </c>
      <c r="I179" s="70">
        <v>0.3</v>
      </c>
    </row>
    <row r="180" spans="1:9" s="10" customFormat="1" ht="39.75">
      <c r="A180" s="45"/>
      <c r="B180" s="52"/>
      <c r="C180" s="41" t="s">
        <v>319</v>
      </c>
      <c r="D180" s="83" t="s">
        <v>293</v>
      </c>
      <c r="E180" s="69"/>
      <c r="F180" s="83" t="s">
        <v>93</v>
      </c>
      <c r="G180" s="69" t="s">
        <v>25</v>
      </c>
      <c r="H180" s="69">
        <v>5</v>
      </c>
      <c r="I180" s="70">
        <v>0.6</v>
      </c>
    </row>
    <row r="181" spans="1:9" s="10" customFormat="1" ht="27">
      <c r="A181" s="45"/>
      <c r="B181" s="52"/>
      <c r="C181" s="41" t="s">
        <v>319</v>
      </c>
      <c r="D181" s="83" t="s">
        <v>294</v>
      </c>
      <c r="E181" s="69"/>
      <c r="F181" s="83" t="s">
        <v>273</v>
      </c>
      <c r="G181" s="69" t="s">
        <v>25</v>
      </c>
      <c r="H181" s="69">
        <v>5</v>
      </c>
      <c r="I181" s="70">
        <v>0.5</v>
      </c>
    </row>
    <row r="182" spans="1:9" s="10" customFormat="1" ht="27">
      <c r="A182" s="45"/>
      <c r="B182" s="52"/>
      <c r="C182" s="41" t="s">
        <v>319</v>
      </c>
      <c r="D182" s="83" t="s">
        <v>295</v>
      </c>
      <c r="E182" s="69"/>
      <c r="F182" s="83" t="s">
        <v>275</v>
      </c>
      <c r="G182" s="69" t="s">
        <v>25</v>
      </c>
      <c r="H182" s="69">
        <v>5</v>
      </c>
      <c r="I182" s="70">
        <v>0.6</v>
      </c>
    </row>
    <row r="183" spans="1:9" s="10" customFormat="1" ht="27">
      <c r="A183" s="45"/>
      <c r="B183" s="52"/>
      <c r="C183" s="41" t="s">
        <v>319</v>
      </c>
      <c r="D183" s="83" t="s">
        <v>296</v>
      </c>
      <c r="E183" s="69"/>
      <c r="F183" s="83" t="s">
        <v>275</v>
      </c>
      <c r="G183" s="69" t="s">
        <v>25</v>
      </c>
      <c r="H183" s="69">
        <v>5</v>
      </c>
      <c r="I183" s="70">
        <v>0.7</v>
      </c>
    </row>
    <row r="184" spans="1:9" s="10" customFormat="1" ht="27">
      <c r="A184" s="45"/>
      <c r="B184" s="52"/>
      <c r="C184" s="41" t="s">
        <v>319</v>
      </c>
      <c r="D184" s="83" t="s">
        <v>186</v>
      </c>
      <c r="E184" s="69" t="s">
        <v>22</v>
      </c>
      <c r="F184" s="83" t="s">
        <v>56</v>
      </c>
      <c r="G184" s="69" t="s">
        <v>25</v>
      </c>
      <c r="H184" s="69">
        <v>1</v>
      </c>
      <c r="I184" s="70">
        <v>0.4</v>
      </c>
    </row>
    <row r="185" spans="1:9" s="10" customFormat="1" ht="27">
      <c r="A185" s="45"/>
      <c r="B185" s="52"/>
      <c r="C185" s="41" t="s">
        <v>319</v>
      </c>
      <c r="D185" s="83" t="s">
        <v>199</v>
      </c>
      <c r="E185" s="69" t="s">
        <v>22</v>
      </c>
      <c r="F185" s="83" t="s">
        <v>56</v>
      </c>
      <c r="G185" s="69" t="s">
        <v>25</v>
      </c>
      <c r="H185" s="69">
        <v>1</v>
      </c>
      <c r="I185" s="70">
        <v>0.3</v>
      </c>
    </row>
    <row r="186" spans="1:9" s="10" customFormat="1" ht="25.5">
      <c r="A186" s="45"/>
      <c r="B186" s="52"/>
      <c r="C186" s="41" t="s">
        <v>319</v>
      </c>
      <c r="D186" s="97" t="s">
        <v>49</v>
      </c>
      <c r="E186" s="98" t="s">
        <v>22</v>
      </c>
      <c r="F186" s="99" t="s">
        <v>200</v>
      </c>
      <c r="G186" s="100" t="s">
        <v>75</v>
      </c>
      <c r="H186" s="101">
        <v>1</v>
      </c>
      <c r="I186" s="103">
        <v>0.3</v>
      </c>
    </row>
    <row r="187" spans="1:9" s="10" customFormat="1" ht="18.75">
      <c r="A187" s="7" t="s">
        <v>204</v>
      </c>
      <c r="B187" s="8" t="s">
        <v>206</v>
      </c>
      <c r="C187" s="7"/>
      <c r="D187" s="9"/>
      <c r="E187" s="7"/>
      <c r="F187" s="9"/>
      <c r="G187" s="9"/>
      <c r="H187" s="7"/>
      <c r="I187" s="15">
        <f>SUM(I189:I230)</f>
        <v>15.000000000000004</v>
      </c>
    </row>
    <row r="188" spans="1:9" s="66" customFormat="1">
      <c r="A188" s="46" t="s">
        <v>205</v>
      </c>
      <c r="B188" s="57" t="s">
        <v>207</v>
      </c>
      <c r="C188" s="57"/>
      <c r="D188" s="90"/>
      <c r="E188" s="90"/>
      <c r="F188" s="90"/>
      <c r="G188" s="90" t="s">
        <v>22</v>
      </c>
      <c r="H188" s="89"/>
      <c r="I188" s="91"/>
    </row>
    <row r="189" spans="1:9" s="66" customFormat="1">
      <c r="A189" s="45"/>
      <c r="B189" s="52"/>
      <c r="C189" s="80" t="s">
        <v>320</v>
      </c>
      <c r="D189" s="95" t="s">
        <v>208</v>
      </c>
      <c r="E189" s="80"/>
      <c r="F189" s="95"/>
      <c r="G189" s="105"/>
      <c r="H189" s="104">
        <v>5</v>
      </c>
      <c r="I189" s="106">
        <v>1</v>
      </c>
    </row>
    <row r="190" spans="1:9" s="66" customFormat="1">
      <c r="A190" s="45"/>
      <c r="B190" s="52"/>
      <c r="C190" s="80"/>
      <c r="D190" s="95"/>
      <c r="E190" s="80">
        <v>0</v>
      </c>
      <c r="F190" s="94" t="s">
        <v>209</v>
      </c>
      <c r="G190" s="107"/>
      <c r="H190" s="108"/>
      <c r="I190" s="106"/>
    </row>
    <row r="191" spans="1:9" s="66" customFormat="1">
      <c r="A191" s="45"/>
      <c r="B191" s="52"/>
      <c r="C191" s="80"/>
      <c r="D191" s="95"/>
      <c r="E191" s="80">
        <v>1</v>
      </c>
      <c r="F191" s="94" t="s">
        <v>210</v>
      </c>
      <c r="G191" s="107"/>
      <c r="H191" s="109"/>
      <c r="I191" s="121"/>
    </row>
    <row r="192" spans="1:9" s="66" customFormat="1">
      <c r="A192" s="45"/>
      <c r="B192" s="52"/>
      <c r="C192" s="80"/>
      <c r="D192" s="95"/>
      <c r="E192" s="80">
        <v>2</v>
      </c>
      <c r="F192" s="94" t="s">
        <v>211</v>
      </c>
      <c r="G192" s="107"/>
      <c r="H192" s="109"/>
      <c r="I192" s="121"/>
    </row>
    <row r="193" spans="1:11" s="66" customFormat="1">
      <c r="A193" s="45" t="s">
        <v>22</v>
      </c>
      <c r="B193" s="52"/>
      <c r="C193" s="80"/>
      <c r="D193" s="95"/>
      <c r="E193" s="80">
        <v>3</v>
      </c>
      <c r="F193" s="94" t="s">
        <v>212</v>
      </c>
      <c r="G193" s="107"/>
      <c r="H193" s="109"/>
      <c r="I193" s="121"/>
    </row>
    <row r="194" spans="1:11" s="66" customFormat="1">
      <c r="A194" s="45"/>
      <c r="B194" s="52"/>
      <c r="C194" s="80" t="s">
        <v>320</v>
      </c>
      <c r="D194" s="95" t="s">
        <v>213</v>
      </c>
      <c r="E194" s="80"/>
      <c r="F194" s="95"/>
      <c r="G194" s="105"/>
      <c r="H194" s="104">
        <v>5</v>
      </c>
      <c r="I194" s="106">
        <v>1</v>
      </c>
      <c r="K194" s="81"/>
    </row>
    <row r="195" spans="1:11" s="66" customFormat="1">
      <c r="A195" s="45"/>
      <c r="B195" s="52"/>
      <c r="C195" s="80"/>
      <c r="D195" s="95"/>
      <c r="E195" s="80">
        <v>0</v>
      </c>
      <c r="F195" s="94" t="s">
        <v>209</v>
      </c>
      <c r="G195" s="107"/>
      <c r="H195" s="108"/>
      <c r="I195" s="106"/>
      <c r="K195" s="81"/>
    </row>
    <row r="196" spans="1:11" s="66" customFormat="1">
      <c r="A196" s="45"/>
      <c r="B196" s="52"/>
      <c r="C196" s="80"/>
      <c r="D196" s="95"/>
      <c r="E196" s="80">
        <v>1</v>
      </c>
      <c r="F196" s="94" t="s">
        <v>210</v>
      </c>
      <c r="G196" s="107"/>
      <c r="H196" s="108"/>
      <c r="I196" s="106"/>
      <c r="K196" s="81"/>
    </row>
    <row r="197" spans="1:11" s="66" customFormat="1">
      <c r="A197" s="45"/>
      <c r="B197" s="52"/>
      <c r="C197" s="80"/>
      <c r="D197" s="95"/>
      <c r="E197" s="80">
        <v>2</v>
      </c>
      <c r="F197" s="94" t="s">
        <v>211</v>
      </c>
      <c r="G197" s="107"/>
      <c r="H197" s="108"/>
      <c r="I197" s="106"/>
      <c r="K197" s="81"/>
    </row>
    <row r="198" spans="1:11" s="66" customFormat="1">
      <c r="A198" s="45"/>
      <c r="B198" s="52"/>
      <c r="C198" s="80"/>
      <c r="D198" s="95"/>
      <c r="E198" s="80">
        <v>3</v>
      </c>
      <c r="F198" s="94" t="s">
        <v>212</v>
      </c>
      <c r="G198" s="107"/>
      <c r="H198" s="108"/>
      <c r="I198" s="106"/>
      <c r="K198" s="81"/>
    </row>
    <row r="199" spans="1:11" s="66" customFormat="1">
      <c r="A199" s="45"/>
      <c r="B199" s="52"/>
      <c r="C199" s="80" t="s">
        <v>320</v>
      </c>
      <c r="D199" s="95" t="s">
        <v>214</v>
      </c>
      <c r="E199" s="80"/>
      <c r="F199" s="95"/>
      <c r="G199" s="105"/>
      <c r="H199" s="104">
        <v>5</v>
      </c>
      <c r="I199" s="106">
        <v>1</v>
      </c>
      <c r="K199" s="81"/>
    </row>
    <row r="200" spans="1:11" s="66" customFormat="1">
      <c r="A200" s="45"/>
      <c r="B200" s="52"/>
      <c r="C200" s="80"/>
      <c r="D200" s="95"/>
      <c r="E200" s="80">
        <v>0</v>
      </c>
      <c r="F200" s="94" t="s">
        <v>209</v>
      </c>
      <c r="G200" s="107"/>
      <c r="H200" s="108"/>
      <c r="I200" s="106"/>
      <c r="K200" s="81"/>
    </row>
    <row r="201" spans="1:11" s="66" customFormat="1">
      <c r="A201" s="45"/>
      <c r="B201" s="52"/>
      <c r="C201" s="80"/>
      <c r="D201" s="95"/>
      <c r="E201" s="80">
        <v>1</v>
      </c>
      <c r="F201" s="94" t="s">
        <v>210</v>
      </c>
      <c r="G201" s="107"/>
      <c r="H201" s="108"/>
      <c r="I201" s="106"/>
      <c r="K201" s="81"/>
    </row>
    <row r="202" spans="1:11" s="66" customFormat="1">
      <c r="A202" s="45"/>
      <c r="B202" s="52"/>
      <c r="C202" s="80"/>
      <c r="D202" s="95"/>
      <c r="E202" s="80">
        <v>2</v>
      </c>
      <c r="F202" s="94" t="s">
        <v>211</v>
      </c>
      <c r="G202" s="107"/>
      <c r="H202" s="108"/>
      <c r="I202" s="106"/>
      <c r="K202" s="81"/>
    </row>
    <row r="203" spans="1:11" s="66" customFormat="1">
      <c r="A203" s="45"/>
      <c r="B203" s="52"/>
      <c r="C203" s="80"/>
      <c r="D203" s="95"/>
      <c r="E203" s="80">
        <v>3</v>
      </c>
      <c r="F203" s="94" t="s">
        <v>212</v>
      </c>
      <c r="G203" s="107"/>
      <c r="H203" s="108"/>
      <c r="I203" s="106"/>
      <c r="K203" s="81"/>
    </row>
    <row r="204" spans="1:11" s="66" customFormat="1" ht="25.5">
      <c r="A204" s="45"/>
      <c r="B204" s="52"/>
      <c r="C204" s="41" t="s">
        <v>319</v>
      </c>
      <c r="D204" s="110" t="s">
        <v>215</v>
      </c>
      <c r="E204" s="110"/>
      <c r="F204" s="110" t="s">
        <v>93</v>
      </c>
      <c r="G204" s="107" t="s">
        <v>25</v>
      </c>
      <c r="H204" s="104">
        <v>3</v>
      </c>
      <c r="I204" s="106">
        <v>0.3</v>
      </c>
      <c r="K204" s="81"/>
    </row>
    <row r="205" spans="1:11" s="66" customFormat="1">
      <c r="A205" s="45"/>
      <c r="B205" s="52"/>
      <c r="C205" s="41" t="s">
        <v>319</v>
      </c>
      <c r="D205" s="110" t="s">
        <v>216</v>
      </c>
      <c r="E205" s="111" t="s">
        <v>22</v>
      </c>
      <c r="F205" s="110" t="s">
        <v>93</v>
      </c>
      <c r="G205" s="107" t="s">
        <v>25</v>
      </c>
      <c r="H205" s="104">
        <v>5</v>
      </c>
      <c r="I205" s="106">
        <v>0.5</v>
      </c>
      <c r="K205" s="81"/>
    </row>
    <row r="206" spans="1:11" s="66" customFormat="1" ht="25.5">
      <c r="A206" s="45"/>
      <c r="B206" s="52"/>
      <c r="C206" s="41" t="s">
        <v>319</v>
      </c>
      <c r="D206" s="110" t="s">
        <v>217</v>
      </c>
      <c r="E206" s="111" t="s">
        <v>22</v>
      </c>
      <c r="F206" s="110" t="s">
        <v>93</v>
      </c>
      <c r="G206" s="107" t="s">
        <v>25</v>
      </c>
      <c r="H206" s="104">
        <v>5</v>
      </c>
      <c r="I206" s="106">
        <v>0.2</v>
      </c>
      <c r="K206" s="81"/>
    </row>
    <row r="207" spans="1:11" s="66" customFormat="1" ht="38.25">
      <c r="A207" s="45"/>
      <c r="B207" s="52"/>
      <c r="C207" s="41" t="s">
        <v>319</v>
      </c>
      <c r="D207" s="110" t="s">
        <v>218</v>
      </c>
      <c r="E207" s="111"/>
      <c r="F207" s="110" t="s">
        <v>219</v>
      </c>
      <c r="G207" s="107" t="s">
        <v>25</v>
      </c>
      <c r="H207" s="104">
        <v>5</v>
      </c>
      <c r="I207" s="106">
        <v>0.3</v>
      </c>
      <c r="K207" s="81"/>
    </row>
    <row r="208" spans="1:11" s="66" customFormat="1">
      <c r="A208" s="45"/>
      <c r="B208" s="52"/>
      <c r="C208" s="41" t="s">
        <v>319</v>
      </c>
      <c r="D208" s="110" t="s">
        <v>220</v>
      </c>
      <c r="E208" s="111" t="s">
        <v>22</v>
      </c>
      <c r="F208" s="110" t="s">
        <v>93</v>
      </c>
      <c r="G208" s="107" t="s">
        <v>25</v>
      </c>
      <c r="H208" s="122">
        <v>5</v>
      </c>
      <c r="I208" s="124">
        <v>0.6</v>
      </c>
      <c r="K208" s="81"/>
    </row>
    <row r="209" spans="1:11" s="66" customFormat="1" ht="38.25">
      <c r="A209" s="45"/>
      <c r="B209" s="52"/>
      <c r="C209" s="41" t="s">
        <v>319</v>
      </c>
      <c r="D209" s="110" t="s">
        <v>221</v>
      </c>
      <c r="E209" s="111" t="s">
        <v>22</v>
      </c>
      <c r="F209" s="110" t="s">
        <v>93</v>
      </c>
      <c r="G209" s="107" t="s">
        <v>25</v>
      </c>
      <c r="H209" s="122">
        <v>6</v>
      </c>
      <c r="I209" s="124">
        <v>0.6</v>
      </c>
      <c r="K209" s="81"/>
    </row>
    <row r="210" spans="1:11" s="66" customFormat="1" ht="25.5">
      <c r="A210" s="45"/>
      <c r="B210" s="52"/>
      <c r="C210" s="41" t="s">
        <v>319</v>
      </c>
      <c r="D210" s="110" t="s">
        <v>222</v>
      </c>
      <c r="E210" s="110"/>
      <c r="F210" s="110" t="s">
        <v>93</v>
      </c>
      <c r="G210" s="107" t="s">
        <v>25</v>
      </c>
      <c r="H210" s="116">
        <v>6</v>
      </c>
      <c r="I210" s="124">
        <v>0.8</v>
      </c>
      <c r="K210" s="81"/>
    </row>
    <row r="211" spans="1:11" s="66" customFormat="1" ht="25.5">
      <c r="A211" s="45"/>
      <c r="B211" s="52"/>
      <c r="C211" s="41" t="s">
        <v>319</v>
      </c>
      <c r="D211" s="110" t="s">
        <v>223</v>
      </c>
      <c r="E211" s="110"/>
      <c r="F211" s="110" t="s">
        <v>93</v>
      </c>
      <c r="G211" s="107" t="s">
        <v>25</v>
      </c>
      <c r="H211" s="104">
        <v>3</v>
      </c>
      <c r="I211" s="124">
        <v>0.3</v>
      </c>
      <c r="K211" s="81"/>
    </row>
    <row r="212" spans="1:11" s="66" customFormat="1">
      <c r="A212" s="45"/>
      <c r="B212" s="52"/>
      <c r="C212" s="41" t="s">
        <v>319</v>
      </c>
      <c r="D212" s="110" t="s">
        <v>224</v>
      </c>
      <c r="E212" s="111" t="s">
        <v>22</v>
      </c>
      <c r="F212" s="110" t="s">
        <v>93</v>
      </c>
      <c r="G212" s="107" t="s">
        <v>25</v>
      </c>
      <c r="H212" s="104">
        <v>5</v>
      </c>
      <c r="I212" s="124">
        <v>0.5</v>
      </c>
      <c r="K212" s="81"/>
    </row>
    <row r="213" spans="1:11" s="66" customFormat="1" ht="25.5">
      <c r="A213" s="45"/>
      <c r="B213" s="52"/>
      <c r="C213" s="41" t="s">
        <v>319</v>
      </c>
      <c r="D213" s="110" t="s">
        <v>225</v>
      </c>
      <c r="E213" s="111" t="s">
        <v>22</v>
      </c>
      <c r="F213" s="110" t="s">
        <v>93</v>
      </c>
      <c r="G213" s="107" t="s">
        <v>25</v>
      </c>
      <c r="H213" s="104">
        <v>5</v>
      </c>
      <c r="I213" s="124">
        <v>0.2</v>
      </c>
      <c r="K213" s="81"/>
    </row>
    <row r="214" spans="1:11" s="66" customFormat="1" ht="38.25">
      <c r="A214" s="45"/>
      <c r="B214" s="52"/>
      <c r="C214" s="41" t="s">
        <v>319</v>
      </c>
      <c r="D214" s="110" t="s">
        <v>226</v>
      </c>
      <c r="E214" s="111"/>
      <c r="F214" s="110" t="s">
        <v>219</v>
      </c>
      <c r="G214" s="107" t="s">
        <v>25</v>
      </c>
      <c r="H214" s="104">
        <v>5</v>
      </c>
      <c r="I214" s="124">
        <v>0.3</v>
      </c>
      <c r="K214" s="81"/>
    </row>
    <row r="215" spans="1:11" s="66" customFormat="1">
      <c r="A215" s="45"/>
      <c r="B215" s="52"/>
      <c r="C215" s="41" t="s">
        <v>319</v>
      </c>
      <c r="D215" s="110" t="s">
        <v>227</v>
      </c>
      <c r="E215" s="111" t="s">
        <v>22</v>
      </c>
      <c r="F215" s="110" t="s">
        <v>93</v>
      </c>
      <c r="G215" s="107" t="s">
        <v>25</v>
      </c>
      <c r="H215" s="122">
        <v>5</v>
      </c>
      <c r="I215" s="124">
        <v>0.6</v>
      </c>
      <c r="K215" s="81"/>
    </row>
    <row r="216" spans="1:11" s="66" customFormat="1" ht="38.25">
      <c r="A216" s="45"/>
      <c r="B216" s="52"/>
      <c r="C216" s="41" t="s">
        <v>319</v>
      </c>
      <c r="D216" s="110" t="s">
        <v>228</v>
      </c>
      <c r="E216" s="111" t="s">
        <v>22</v>
      </c>
      <c r="F216" s="110" t="s">
        <v>93</v>
      </c>
      <c r="G216" s="107" t="s">
        <v>25</v>
      </c>
      <c r="H216" s="122">
        <v>6</v>
      </c>
      <c r="I216" s="124">
        <v>0.6</v>
      </c>
      <c r="K216" s="81"/>
    </row>
    <row r="217" spans="1:11" s="66" customFormat="1" ht="25.5">
      <c r="A217" s="45"/>
      <c r="B217" s="52"/>
      <c r="C217" s="41" t="s">
        <v>319</v>
      </c>
      <c r="D217" s="110" t="s">
        <v>229</v>
      </c>
      <c r="E217" s="110"/>
      <c r="F217" s="110" t="s">
        <v>93</v>
      </c>
      <c r="G217" s="107" t="s">
        <v>25</v>
      </c>
      <c r="H217" s="116">
        <v>6</v>
      </c>
      <c r="I217" s="124">
        <v>0.8</v>
      </c>
      <c r="K217" s="81"/>
    </row>
    <row r="218" spans="1:11" s="66" customFormat="1" ht="25.5">
      <c r="A218" s="45"/>
      <c r="B218" s="52"/>
      <c r="C218" s="41" t="s">
        <v>319</v>
      </c>
      <c r="D218" s="110" t="s">
        <v>230</v>
      </c>
      <c r="E218" s="110"/>
      <c r="F218" s="110" t="s">
        <v>93</v>
      </c>
      <c r="G218" s="107" t="s">
        <v>25</v>
      </c>
      <c r="H218" s="104">
        <v>3</v>
      </c>
      <c r="I218" s="124">
        <v>0.3</v>
      </c>
      <c r="K218" s="81"/>
    </row>
    <row r="219" spans="1:11" s="66" customFormat="1">
      <c r="A219" s="45"/>
      <c r="B219" s="52"/>
      <c r="C219" s="41" t="s">
        <v>319</v>
      </c>
      <c r="D219" s="110" t="s">
        <v>231</v>
      </c>
      <c r="E219" s="111" t="s">
        <v>22</v>
      </c>
      <c r="F219" s="110" t="s">
        <v>93</v>
      </c>
      <c r="G219" s="107" t="s">
        <v>25</v>
      </c>
      <c r="H219" s="104">
        <v>5</v>
      </c>
      <c r="I219" s="124">
        <v>0.5</v>
      </c>
      <c r="K219" s="81"/>
    </row>
    <row r="220" spans="1:11" s="66" customFormat="1" ht="25.5">
      <c r="A220" s="45"/>
      <c r="B220" s="52"/>
      <c r="C220" s="41" t="s">
        <v>319</v>
      </c>
      <c r="D220" s="110" t="s">
        <v>232</v>
      </c>
      <c r="E220" s="111" t="s">
        <v>22</v>
      </c>
      <c r="F220" s="110" t="s">
        <v>93</v>
      </c>
      <c r="G220" s="107" t="s">
        <v>25</v>
      </c>
      <c r="H220" s="104">
        <v>5</v>
      </c>
      <c r="I220" s="124">
        <v>0.2</v>
      </c>
      <c r="K220" s="81"/>
    </row>
    <row r="221" spans="1:11" s="66" customFormat="1" ht="38.25">
      <c r="A221" s="45"/>
      <c r="B221" s="52"/>
      <c r="C221" s="41" t="s">
        <v>319</v>
      </c>
      <c r="D221" s="110" t="s">
        <v>233</v>
      </c>
      <c r="E221" s="111"/>
      <c r="F221" s="110" t="s">
        <v>219</v>
      </c>
      <c r="G221" s="107" t="s">
        <v>25</v>
      </c>
      <c r="H221" s="104">
        <v>5</v>
      </c>
      <c r="I221" s="124">
        <v>0.3</v>
      </c>
      <c r="K221" s="81"/>
    </row>
    <row r="222" spans="1:11" s="66" customFormat="1">
      <c r="A222" s="45"/>
      <c r="B222" s="52"/>
      <c r="C222" s="41" t="s">
        <v>319</v>
      </c>
      <c r="D222" s="110" t="s">
        <v>234</v>
      </c>
      <c r="E222" s="111" t="s">
        <v>22</v>
      </c>
      <c r="F222" s="110" t="s">
        <v>93</v>
      </c>
      <c r="G222" s="107" t="s">
        <v>25</v>
      </c>
      <c r="H222" s="122">
        <v>5</v>
      </c>
      <c r="I222" s="124">
        <v>0.6</v>
      </c>
      <c r="K222" s="81"/>
    </row>
    <row r="223" spans="1:11" s="66" customFormat="1" ht="38.25">
      <c r="A223" s="45"/>
      <c r="B223" s="52"/>
      <c r="C223" s="41" t="s">
        <v>319</v>
      </c>
      <c r="D223" s="110" t="s">
        <v>235</v>
      </c>
      <c r="E223" s="111" t="s">
        <v>22</v>
      </c>
      <c r="F223" s="110" t="s">
        <v>93</v>
      </c>
      <c r="G223" s="107" t="s">
        <v>25</v>
      </c>
      <c r="H223" s="122">
        <v>6</v>
      </c>
      <c r="I223" s="124">
        <v>0.6</v>
      </c>
      <c r="K223" s="81"/>
    </row>
    <row r="224" spans="1:11" s="66" customFormat="1" ht="25.5">
      <c r="A224" s="45"/>
      <c r="B224" s="52"/>
      <c r="C224" s="41" t="s">
        <v>319</v>
      </c>
      <c r="D224" s="110" t="s">
        <v>236</v>
      </c>
      <c r="E224" s="110"/>
      <c r="F224" s="110" t="s">
        <v>93</v>
      </c>
      <c r="G224" s="107" t="s">
        <v>25</v>
      </c>
      <c r="H224" s="116">
        <v>6</v>
      </c>
      <c r="I224" s="124">
        <v>0.8</v>
      </c>
      <c r="K224" s="81"/>
    </row>
    <row r="225" spans="1:11" s="66" customFormat="1" ht="25.5">
      <c r="A225" s="45"/>
      <c r="B225" s="52"/>
      <c r="C225" s="41" t="s">
        <v>319</v>
      </c>
      <c r="D225" s="110" t="s">
        <v>237</v>
      </c>
      <c r="E225" s="111"/>
      <c r="F225" s="110" t="s">
        <v>93</v>
      </c>
      <c r="G225" s="107" t="s">
        <v>25</v>
      </c>
      <c r="H225" s="123">
        <v>1</v>
      </c>
      <c r="I225" s="124">
        <v>0.4</v>
      </c>
      <c r="K225" s="81"/>
    </row>
    <row r="226" spans="1:11" s="66" customFormat="1" ht="25.5">
      <c r="A226" s="45"/>
      <c r="B226" s="52"/>
      <c r="C226" s="41" t="s">
        <v>319</v>
      </c>
      <c r="D226" s="112" t="s">
        <v>238</v>
      </c>
      <c r="E226" s="113"/>
      <c r="F226" s="114" t="s">
        <v>239</v>
      </c>
      <c r="G226" s="115" t="s">
        <v>25</v>
      </c>
      <c r="H226" s="116">
        <v>1</v>
      </c>
      <c r="I226" s="125">
        <v>0.4</v>
      </c>
      <c r="K226" s="81"/>
    </row>
    <row r="227" spans="1:11">
      <c r="A227" s="45"/>
      <c r="B227" s="52"/>
      <c r="C227" s="41" t="s">
        <v>319</v>
      </c>
      <c r="D227" s="112" t="s">
        <v>240</v>
      </c>
      <c r="E227" s="117"/>
      <c r="F227" s="114"/>
      <c r="G227" s="115" t="s">
        <v>25</v>
      </c>
      <c r="H227" s="116">
        <v>1</v>
      </c>
      <c r="I227" s="125">
        <v>0.3</v>
      </c>
    </row>
    <row r="228" spans="1:11" ht="25.5">
      <c r="A228" s="45"/>
      <c r="B228" s="52"/>
      <c r="C228" s="41" t="s">
        <v>319</v>
      </c>
      <c r="D228" s="112" t="s">
        <v>241</v>
      </c>
      <c r="E228" s="117"/>
      <c r="F228" s="114" t="s">
        <v>239</v>
      </c>
      <c r="G228" s="115" t="s">
        <v>25</v>
      </c>
      <c r="H228" s="116">
        <v>1</v>
      </c>
      <c r="I228" s="125">
        <v>0.3</v>
      </c>
    </row>
    <row r="229" spans="1:11">
      <c r="A229" s="45"/>
      <c r="B229" s="52"/>
      <c r="C229" s="41" t="s">
        <v>319</v>
      </c>
      <c r="D229" s="118" t="s">
        <v>242</v>
      </c>
      <c r="E229" s="119"/>
      <c r="F229" s="120" t="s">
        <v>239</v>
      </c>
      <c r="G229" s="115" t="s">
        <v>25</v>
      </c>
      <c r="H229" s="116">
        <v>1</v>
      </c>
      <c r="I229" s="125">
        <v>0.4</v>
      </c>
    </row>
    <row r="230" spans="1:11" ht="25.5">
      <c r="A230" s="45"/>
      <c r="B230" s="52"/>
      <c r="C230" s="41" t="s">
        <v>319</v>
      </c>
      <c r="D230" s="118" t="s">
        <v>49</v>
      </c>
      <c r="E230" s="119" t="s">
        <v>22</v>
      </c>
      <c r="F230" s="120" t="s">
        <v>243</v>
      </c>
      <c r="G230" s="115" t="s">
        <v>111</v>
      </c>
      <c r="H230" s="116">
        <v>1</v>
      </c>
      <c r="I230" s="125">
        <v>0.3</v>
      </c>
    </row>
    <row r="231" spans="1:11" s="10" customFormat="1" ht="19.5" thickBot="1">
      <c r="A231" s="7" t="s">
        <v>245</v>
      </c>
      <c r="B231" s="8" t="s">
        <v>244</v>
      </c>
      <c r="C231" s="7"/>
      <c r="D231" s="9"/>
      <c r="E231" s="7"/>
      <c r="F231" s="9"/>
      <c r="G231" s="9"/>
      <c r="H231" s="7"/>
      <c r="I231" s="15">
        <v>10</v>
      </c>
    </row>
    <row r="232" spans="1:11" s="66" customFormat="1">
      <c r="A232" s="46" t="s">
        <v>253</v>
      </c>
      <c r="B232" s="130" t="s">
        <v>316</v>
      </c>
      <c r="C232" s="126"/>
      <c r="D232" s="131"/>
      <c r="E232" s="126"/>
      <c r="F232" s="126"/>
      <c r="G232" s="126" t="s">
        <v>22</v>
      </c>
      <c r="H232" s="46"/>
      <c r="I232" s="127"/>
    </row>
    <row r="233" spans="1:11" s="66" customFormat="1" ht="25.5">
      <c r="A233" s="132"/>
      <c r="B233" s="135"/>
      <c r="C233" s="139" t="s">
        <v>319</v>
      </c>
      <c r="D233" s="136" t="s">
        <v>297</v>
      </c>
      <c r="E233" s="134"/>
      <c r="F233" s="141" t="s">
        <v>109</v>
      </c>
      <c r="G233" s="144" t="s">
        <v>25</v>
      </c>
      <c r="H233" s="158">
        <v>7</v>
      </c>
      <c r="I233" s="65">
        <v>0.2</v>
      </c>
    </row>
    <row r="234" spans="1:11" s="66" customFormat="1" ht="25.5">
      <c r="A234" s="132"/>
      <c r="B234" s="135"/>
      <c r="C234" s="139" t="s">
        <v>319</v>
      </c>
      <c r="D234" s="128" t="s">
        <v>298</v>
      </c>
      <c r="E234" s="134"/>
      <c r="F234" s="141" t="s">
        <v>93</v>
      </c>
      <c r="G234" s="144" t="s">
        <v>25</v>
      </c>
      <c r="H234" s="158">
        <v>7</v>
      </c>
      <c r="I234" s="65">
        <v>0.2</v>
      </c>
    </row>
    <row r="235" spans="1:11" s="66" customFormat="1" ht="38.25">
      <c r="A235" s="132"/>
      <c r="B235" s="135"/>
      <c r="C235" s="139" t="s">
        <v>319</v>
      </c>
      <c r="D235" s="137" t="s">
        <v>299</v>
      </c>
      <c r="E235" s="134"/>
      <c r="F235" s="138" t="s">
        <v>321</v>
      </c>
      <c r="G235" s="145" t="s">
        <v>25</v>
      </c>
      <c r="H235" s="159">
        <v>1</v>
      </c>
      <c r="I235" s="148">
        <v>0.5</v>
      </c>
    </row>
    <row r="236" spans="1:11" s="66" customFormat="1" ht="25.5">
      <c r="A236" s="132"/>
      <c r="B236" s="135"/>
      <c r="C236" s="139" t="s">
        <v>319</v>
      </c>
      <c r="D236" s="137" t="s">
        <v>300</v>
      </c>
      <c r="E236" s="134"/>
      <c r="F236" s="129" t="s">
        <v>322</v>
      </c>
      <c r="G236" s="145" t="s">
        <v>25</v>
      </c>
      <c r="H236" s="158">
        <v>7</v>
      </c>
      <c r="I236" s="148">
        <v>0.5</v>
      </c>
    </row>
    <row r="237" spans="1:11" s="66" customFormat="1" ht="25.5">
      <c r="A237" s="132"/>
      <c r="B237" s="135"/>
      <c r="C237" s="139" t="s">
        <v>319</v>
      </c>
      <c r="D237" s="137" t="s">
        <v>301</v>
      </c>
      <c r="E237" s="134"/>
      <c r="F237" s="138" t="s">
        <v>323</v>
      </c>
      <c r="G237" s="145" t="s">
        <v>330</v>
      </c>
      <c r="H237" s="158">
        <v>7</v>
      </c>
      <c r="I237" s="148">
        <v>0.8</v>
      </c>
    </row>
    <row r="238" spans="1:11" s="66" customFormat="1" ht="38.25">
      <c r="A238" s="132"/>
      <c r="B238" s="135"/>
      <c r="C238" s="139" t="s">
        <v>319</v>
      </c>
      <c r="D238" s="137" t="s">
        <v>302</v>
      </c>
      <c r="E238" s="134"/>
      <c r="F238" s="138" t="s">
        <v>93</v>
      </c>
      <c r="G238" s="145" t="s">
        <v>25</v>
      </c>
      <c r="H238" s="159">
        <v>2</v>
      </c>
      <c r="I238" s="148">
        <v>0.5</v>
      </c>
    </row>
    <row r="239" spans="1:11" s="66" customFormat="1" ht="25.5">
      <c r="A239" s="132"/>
      <c r="B239" s="135"/>
      <c r="C239" s="139" t="s">
        <v>319</v>
      </c>
      <c r="D239" s="137" t="s">
        <v>303</v>
      </c>
      <c r="E239" s="134"/>
      <c r="F239" s="129" t="s">
        <v>324</v>
      </c>
      <c r="G239" s="145" t="s">
        <v>330</v>
      </c>
      <c r="H239" s="159">
        <v>2</v>
      </c>
      <c r="I239" s="148">
        <v>0.7</v>
      </c>
    </row>
    <row r="240" spans="1:11" s="66" customFormat="1" ht="38.25">
      <c r="A240" s="132"/>
      <c r="B240" s="135"/>
      <c r="C240" s="139" t="s">
        <v>319</v>
      </c>
      <c r="D240" s="137" t="s">
        <v>304</v>
      </c>
      <c r="E240" s="134"/>
      <c r="F240" s="138" t="s">
        <v>325</v>
      </c>
      <c r="G240" s="145" t="s">
        <v>25</v>
      </c>
      <c r="H240" s="159">
        <v>4</v>
      </c>
      <c r="I240" s="148">
        <v>0.9</v>
      </c>
    </row>
    <row r="241" spans="1:9" s="66" customFormat="1" ht="38.25">
      <c r="A241" s="132"/>
      <c r="B241" s="135"/>
      <c r="C241" s="139" t="s">
        <v>319</v>
      </c>
      <c r="D241" s="137" t="s">
        <v>305</v>
      </c>
      <c r="E241" s="134"/>
      <c r="F241" s="138" t="s">
        <v>326</v>
      </c>
      <c r="G241" s="145" t="s">
        <v>25</v>
      </c>
      <c r="H241" s="160">
        <v>5</v>
      </c>
      <c r="I241" s="148">
        <v>0.5</v>
      </c>
    </row>
    <row r="242" spans="1:9" s="66" customFormat="1" ht="38.25">
      <c r="A242" s="132"/>
      <c r="B242" s="135"/>
      <c r="C242" s="139" t="s">
        <v>319</v>
      </c>
      <c r="D242" s="137" t="s">
        <v>306</v>
      </c>
      <c r="E242" s="134"/>
      <c r="F242" s="138" t="s">
        <v>327</v>
      </c>
      <c r="G242" s="145" t="s">
        <v>25</v>
      </c>
      <c r="H242" s="161">
        <v>6</v>
      </c>
      <c r="I242" s="148">
        <v>0.2</v>
      </c>
    </row>
    <row r="243" spans="1:9" s="66" customFormat="1" ht="25.5">
      <c r="A243" s="132"/>
      <c r="B243" s="135"/>
      <c r="C243" s="139" t="s">
        <v>319</v>
      </c>
      <c r="D243" s="137" t="s">
        <v>307</v>
      </c>
      <c r="E243" s="134"/>
      <c r="F243" s="142" t="s">
        <v>328</v>
      </c>
      <c r="G243" s="146" t="s">
        <v>25</v>
      </c>
      <c r="H243" s="158">
        <v>7</v>
      </c>
      <c r="I243" s="148">
        <v>0.5</v>
      </c>
    </row>
    <row r="244" spans="1:9" s="66" customFormat="1" ht="51">
      <c r="A244" s="132"/>
      <c r="B244" s="135"/>
      <c r="C244" s="139" t="s">
        <v>319</v>
      </c>
      <c r="D244" s="137" t="s">
        <v>308</v>
      </c>
      <c r="E244" s="134"/>
      <c r="F244" s="138" t="s">
        <v>93</v>
      </c>
      <c r="G244" s="145" t="s">
        <v>25</v>
      </c>
      <c r="H244" s="160">
        <v>3</v>
      </c>
      <c r="I244" s="148">
        <v>0.8</v>
      </c>
    </row>
    <row r="245" spans="1:9" s="66" customFormat="1" ht="38.25">
      <c r="A245" s="132"/>
      <c r="B245" s="135"/>
      <c r="C245" s="139" t="s">
        <v>319</v>
      </c>
      <c r="D245" s="138" t="s">
        <v>309</v>
      </c>
      <c r="E245" s="134"/>
      <c r="F245" s="138" t="s">
        <v>93</v>
      </c>
      <c r="G245" s="145" t="s">
        <v>25</v>
      </c>
      <c r="H245" s="159">
        <v>1</v>
      </c>
      <c r="I245" s="148">
        <v>0.5</v>
      </c>
    </row>
    <row r="246" spans="1:9" s="66" customFormat="1" ht="38.25">
      <c r="A246" s="132"/>
      <c r="B246" s="135"/>
      <c r="C246" s="139" t="s">
        <v>319</v>
      </c>
      <c r="D246" s="138" t="s">
        <v>310</v>
      </c>
      <c r="E246" s="134"/>
      <c r="F246" s="138" t="s">
        <v>329</v>
      </c>
      <c r="G246" s="145" t="s">
        <v>331</v>
      </c>
      <c r="H246" s="159">
        <v>1</v>
      </c>
      <c r="I246" s="148">
        <v>0.5</v>
      </c>
    </row>
    <row r="247" spans="1:9" s="66" customFormat="1">
      <c r="A247" s="132"/>
      <c r="B247" s="135"/>
      <c r="C247" s="139" t="s">
        <v>319</v>
      </c>
      <c r="D247" s="138" t="s">
        <v>311</v>
      </c>
      <c r="E247" s="134"/>
      <c r="F247" s="138" t="s">
        <v>93</v>
      </c>
      <c r="G247" s="145" t="s">
        <v>25</v>
      </c>
      <c r="H247" s="159">
        <v>1</v>
      </c>
      <c r="I247" s="148">
        <v>0.5</v>
      </c>
    </row>
    <row r="248" spans="1:9" s="66" customFormat="1">
      <c r="A248" s="150" t="s">
        <v>318</v>
      </c>
      <c r="B248" s="151" t="s">
        <v>317</v>
      </c>
      <c r="C248" s="152"/>
      <c r="D248" s="153"/>
      <c r="E248" s="154"/>
      <c r="F248" s="155"/>
      <c r="G248" s="156"/>
      <c r="H248" s="162"/>
      <c r="I248" s="157"/>
    </row>
    <row r="249" spans="1:9" s="66" customFormat="1" ht="25.5">
      <c r="A249" s="132"/>
      <c r="B249" s="135"/>
      <c r="C249" s="139" t="s">
        <v>319</v>
      </c>
      <c r="D249" s="133" t="s">
        <v>312</v>
      </c>
      <c r="E249" s="140"/>
      <c r="F249" s="141" t="s">
        <v>93</v>
      </c>
      <c r="G249" s="144" t="s">
        <v>25</v>
      </c>
      <c r="H249" s="159">
        <v>2</v>
      </c>
      <c r="I249" s="65">
        <v>0.3</v>
      </c>
    </row>
    <row r="250" spans="1:9" s="66" customFormat="1" ht="25.5">
      <c r="A250" s="132"/>
      <c r="B250" s="135"/>
      <c r="C250" s="139" t="s">
        <v>319</v>
      </c>
      <c r="D250" s="133" t="s">
        <v>313</v>
      </c>
      <c r="E250" s="140"/>
      <c r="F250" s="141" t="s">
        <v>93</v>
      </c>
      <c r="G250" s="144" t="s">
        <v>25</v>
      </c>
      <c r="H250" s="159">
        <v>2</v>
      </c>
      <c r="I250" s="65">
        <v>0.5</v>
      </c>
    </row>
    <row r="251" spans="1:9" s="66" customFormat="1" ht="25.5">
      <c r="A251" s="132"/>
      <c r="B251" s="135"/>
      <c r="C251" s="139" t="s">
        <v>319</v>
      </c>
      <c r="D251" s="133" t="s">
        <v>314</v>
      </c>
      <c r="E251" s="140"/>
      <c r="F251" s="141" t="s">
        <v>93</v>
      </c>
      <c r="G251" s="144" t="s">
        <v>25</v>
      </c>
      <c r="H251" s="158">
        <v>7</v>
      </c>
      <c r="I251" s="65">
        <v>0.6</v>
      </c>
    </row>
    <row r="252" spans="1:9" s="66" customFormat="1" ht="51.75" thickBot="1">
      <c r="A252" s="132"/>
      <c r="B252" s="135"/>
      <c r="C252" s="139" t="s">
        <v>319</v>
      </c>
      <c r="D252" s="133" t="s">
        <v>315</v>
      </c>
      <c r="E252" s="140"/>
      <c r="F252" s="143" t="s">
        <v>93</v>
      </c>
      <c r="G252" s="147" t="s">
        <v>25</v>
      </c>
      <c r="H252" s="160">
        <v>3</v>
      </c>
      <c r="I252" s="149">
        <v>0.8</v>
      </c>
    </row>
    <row r="253" spans="1:9" ht="18.75">
      <c r="B253" s="110"/>
      <c r="F253" s="14" t="s">
        <v>10</v>
      </c>
      <c r="G253" s="14"/>
      <c r="H253" s="13"/>
      <c r="I253" s="16">
        <f>SUM(I123+I55+I10+I147+I187+I231)</f>
        <v>100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12" sqref="B12:B13"/>
    </sheetView>
  </sheetViews>
  <sheetFormatPr defaultColWidth="11" defaultRowHeight="15.75"/>
  <cols>
    <col min="2" max="2" width="56.875" style="3" customWidth="1"/>
  </cols>
  <sheetData>
    <row r="1" spans="1:2" ht="27.95" customHeight="1">
      <c r="A1" s="163" t="s">
        <v>17</v>
      </c>
      <c r="B1" s="163"/>
    </row>
    <row r="2" spans="1:2" ht="31.5">
      <c r="A2" s="18">
        <v>1</v>
      </c>
      <c r="B2" s="19" t="s">
        <v>246</v>
      </c>
    </row>
    <row r="3" spans="1:2">
      <c r="A3" s="18">
        <v>2</v>
      </c>
      <c r="B3" s="19" t="s">
        <v>248</v>
      </c>
    </row>
    <row r="4" spans="1:2" ht="31.5">
      <c r="A4" s="18">
        <v>3</v>
      </c>
      <c r="B4" s="19" t="s">
        <v>247</v>
      </c>
    </row>
    <row r="5" spans="1:2">
      <c r="A5" s="18">
        <v>4</v>
      </c>
      <c r="B5" s="19" t="s">
        <v>249</v>
      </c>
    </row>
    <row r="6" spans="1:2" ht="31.5">
      <c r="A6" s="18">
        <v>5</v>
      </c>
      <c r="B6" s="19" t="s">
        <v>250</v>
      </c>
    </row>
    <row r="7" spans="1:2" ht="31.5">
      <c r="A7" s="18">
        <v>6</v>
      </c>
      <c r="B7" s="19" t="s">
        <v>251</v>
      </c>
    </row>
    <row r="8" spans="1:2">
      <c r="A8" s="18">
        <v>7</v>
      </c>
      <c r="B8" s="19" t="s">
        <v>252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Admin</cp:lastModifiedBy>
  <dcterms:created xsi:type="dcterms:W3CDTF">2022-11-09T22:53:43Z</dcterms:created>
  <dcterms:modified xsi:type="dcterms:W3CDTF">2023-06-06T16:28:10Z</dcterms:modified>
</cp:coreProperties>
</file>