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ВОЧ 2023\Основная 2023\Отправка\"/>
    </mc:Choice>
  </mc:AlternateContent>
  <xr:revisionPtr revIDLastSave="0" documentId="13_ncr:1_{4359BE4D-5347-47F1-872C-F1F7FDBF574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7" i="1" l="1"/>
  <c r="I207" i="1"/>
  <c r="I162" i="1"/>
  <c r="I10" i="1"/>
  <c r="I101" i="1"/>
  <c r="I240" i="1" l="1"/>
</calcChain>
</file>

<file path=xl/sharedStrings.xml><?xml version="1.0" encoding="utf-8"?>
<sst xmlns="http://schemas.openxmlformats.org/spreadsheetml/2006/main" count="734" uniqueCount="294">
  <si>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</si>
  <si>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</si>
  <si>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</si>
  <si>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</si>
  <si>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</si>
  <si>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</si>
  <si>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</si>
  <si>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</si>
  <si>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</si>
  <si>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</si>
  <si>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</si>
  <si>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</si>
  <si>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</si>
  <si>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</si>
  <si>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</si>
  <si>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</si>
  <si>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</si>
  <si>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</si>
  <si>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Номер компетенции</t>
  </si>
  <si>
    <t>Проф. задача</t>
  </si>
  <si>
    <t/>
  </si>
  <si>
    <t>Правильно использованы СИЗ и Экиперовка</t>
  </si>
  <si>
    <t>Отсутствуют замечания по СИЗам и Экипировке. См. инструкцию по работе с СИЗами и экипировкой</t>
  </si>
  <si>
    <t>да /нет</t>
  </si>
  <si>
    <t>По окончании работы отсутствует мусор на полу</t>
  </si>
  <si>
    <t>Мусор убран, Остатки материала организовано складированы (Листы с листами, металл с металлом и т.д.)</t>
  </si>
  <si>
    <t>По окончании работы инструмент убран в инструментальный ящик</t>
  </si>
  <si>
    <t>Весь инструмент убран в инструментальный ящик. Крупногабаритный инструмент расположен на рабочем столе.</t>
  </si>
  <si>
    <t>Организация рабочего пространства во время выполнения модуля</t>
  </si>
  <si>
    <t>Обеспечение безопасных условий труда, использование и хранение инструментов, инвентаря и материалов согласно требований.</t>
  </si>
  <si>
    <t>Соответсвие чертежу и описанию</t>
  </si>
  <si>
    <t>Расположение стен согласно чертежу, использование ГСП в указанном месте</t>
  </si>
  <si>
    <t>от 3 до 5 =0,2 б; более 5 =0 б</t>
  </si>
  <si>
    <t xml:space="preserve"> Саморез не должен выходить на плоскость листа или утоплен с повреждением ГСП (из числа зафиксированных)</t>
  </si>
  <si>
    <t>от 3 до 5 =0,15 б; более 5 =0 б</t>
  </si>
  <si>
    <t xml:space="preserve">Вид сверху. Гипсокартон зафиксирован </t>
  </si>
  <si>
    <t>ГСП зафиксирован на торцах верха конструкции</t>
  </si>
  <si>
    <t>да/нет</t>
  </si>
  <si>
    <t>Установка между металлическими профилями без учета возможных мест теплопотерь</t>
  </si>
  <si>
    <t>Крепление и корректность стыков ГСП, фиксация  и шаг саморезов, расстояние профилей</t>
  </si>
  <si>
    <t>Чистота, отсутствие царапин, отверстий, аккуратность обработка краев ГСП и проемов.</t>
  </si>
  <si>
    <t>Установка между металлическими профилями без учета теплопотерь</t>
  </si>
  <si>
    <t>(1) Вид А. Высота Вида А</t>
  </si>
  <si>
    <t>Весь инструмент убран в инструментальный ящик. Крупногабаритный инструмент расположен на раб. столе.</t>
  </si>
  <si>
    <t>М</t>
  </si>
  <si>
    <t>Обеспечение безопасных усл. труда, использование и хранение инструментов, инвентаря и материалов согласно требов.</t>
  </si>
  <si>
    <t xml:space="preserve">Оценивается при условии уголок полностью накрыт шпаклевкой </t>
  </si>
  <si>
    <t xml:space="preserve">Вид А: Все металлические элементы и углы чистые </t>
  </si>
  <si>
    <t>Оценивается из числа правильно установленных уголков (при условии уголок полностью накрыт шпаклевкой</t>
  </si>
  <si>
    <t xml:space="preserve">Вид C: Все металлические элементы и углы чистые </t>
  </si>
  <si>
    <t xml:space="preserve">Переход в углах должны быть ровными,гладкими и непрерывным </t>
  </si>
  <si>
    <t>Оценивается с учетом всех закрученных саморезов, не зашпаклеванные считаются за ошибку</t>
  </si>
  <si>
    <t>См. презент-ю. по оценке. Отсутст. пузыри, просветы, нет следов от шпателя,поверх. гладкая, без поврежд. и изъянов.</t>
  </si>
  <si>
    <t>Профиль котрольного образца наличника соответсвует чертежу</t>
  </si>
  <si>
    <t>Соответствует предоставленному чертежу</t>
  </si>
  <si>
    <t>Длина контрольного образца</t>
  </si>
  <si>
    <t>Соответствие ОКЗ не менеет 150 мм. Измерение по середине</t>
  </si>
  <si>
    <t>(1) Корректность ширины основания контрольного образца</t>
  </si>
  <si>
    <t>Соответствует предоставленному чертежу. Измерение штангенциркулем.</t>
  </si>
  <si>
    <t>(2) Корректность размера отрезка  контрольного образца</t>
  </si>
  <si>
    <t>(3) Корректность высоты основания  контрольного образца</t>
  </si>
  <si>
    <t>Все наличники установлены согласно чертежу</t>
  </si>
  <si>
    <t xml:space="preserve">Все наличники зафиксированы. </t>
  </si>
  <si>
    <t>Финишная обработка вокруг молдингов</t>
  </si>
  <si>
    <t>Заполнен стык между молдингом и поверхностью стены. На поверхности нет остатков материала.</t>
  </si>
  <si>
    <t>Качество изготовленого наличника</t>
  </si>
  <si>
    <t>Внешний вид, отсутствие царапин и сколов. Чистота, на поверхности нет следов гипса</t>
  </si>
  <si>
    <t>Качество монтажа наличника</t>
  </si>
  <si>
    <t>Углы запила и их финишная обработка,разметка, чистота</t>
  </si>
  <si>
    <t>Итого</t>
  </si>
  <si>
    <t>Сухое строительство и штукатурные работы</t>
  </si>
  <si>
    <t>Монтажник каркасно-обшивных конструкций и Штукатур</t>
  </si>
  <si>
    <t>16.054; 16.055</t>
  </si>
  <si>
    <t>Сборка конструкции</t>
  </si>
  <si>
    <t>Вид С. Гипсокартон зафиксирован</t>
  </si>
  <si>
    <t xml:space="preserve">Вид D. Гипсокартон зафиксировани </t>
  </si>
  <si>
    <t>Установка тепло- и звукоизоляции</t>
  </si>
  <si>
    <t>Техника безопасности и охрана труда</t>
  </si>
  <si>
    <t>Техника безопасности и охрана труда (до обеда)</t>
  </si>
  <si>
    <t>Техника безопасности и охрана труда (после обеда)</t>
  </si>
  <si>
    <t>Техническое соответствие</t>
  </si>
  <si>
    <t>Качество монтажа стены А (стена оценивается с двух сторон)</t>
  </si>
  <si>
    <t>Качество монтажа стены C (стена оценивается с двух сторон)</t>
  </si>
  <si>
    <t>Качество монтажа стены D (стена оценивается с двух сторон)</t>
  </si>
  <si>
    <t>Измерение рулеткой</t>
  </si>
  <si>
    <t>Вертикальность / Горизонтальность</t>
  </si>
  <si>
    <t>Углы</t>
  </si>
  <si>
    <t>Финишное шпатлевание с заделкой стыков и углов</t>
  </si>
  <si>
    <t>Базовое шпаклевание (соответсвует стандарту Q2)</t>
  </si>
  <si>
    <t xml:space="preserve">Вид D: Все металлические элементы и углы чистые </t>
  </si>
  <si>
    <t xml:space="preserve">Заделка внутренних углов/армирование </t>
  </si>
  <si>
    <t xml:space="preserve">Качество монтажа </t>
  </si>
  <si>
    <t>Монтаж тепло- и звукоизоляционных материалов</t>
  </si>
  <si>
    <t xml:space="preserve">Качество шпаклевания. </t>
  </si>
  <si>
    <t>Изготовление и фиксация фигурных гипсовых элементов</t>
  </si>
  <si>
    <t>Д</t>
  </si>
  <si>
    <t>Декоративное покрытие</t>
  </si>
  <si>
    <t xml:space="preserve"> Техника безопасности и охрана труда</t>
  </si>
  <si>
    <t>Соответствие гипсовых элементов чертежу</t>
  </si>
  <si>
    <t>Монтаж и обработка наличника</t>
  </si>
  <si>
    <t>Качество изготовления и монтажа наличника</t>
  </si>
  <si>
    <t>Измерения наличника и плинтуса</t>
  </si>
  <si>
    <t>Работа выполнена аккуратно. Ровные грани. Рядом расположенные элементы конструкции не запачканы.</t>
  </si>
  <si>
    <t>Декоративная штукатурка соответсвует чертежу и  описанию</t>
  </si>
  <si>
    <t>Расположение согласно чертежу, в указанном месте. Выполнена в полном объеме.</t>
  </si>
  <si>
    <t>Имеет четкие грани и равномерную структуру, осутствие просветов</t>
  </si>
  <si>
    <t>Измерение Декоративного покрытия</t>
  </si>
  <si>
    <t>Использование пигмента в декоравтином покрытии</t>
  </si>
  <si>
    <t>Пигмент добавлен в декоративку</t>
  </si>
  <si>
    <t>Качество нанесения декоративного покрытия справа</t>
  </si>
  <si>
    <t>Качество нанесения декоративного покрытия по середине</t>
  </si>
  <si>
    <t>Качество нанесения декоративного покрытия</t>
  </si>
  <si>
    <t>Правильно нанесена фактура фигуры расположенпо середине стены</t>
  </si>
  <si>
    <t>Правильно нанесена фактура фигур на углах стены</t>
  </si>
  <si>
    <t>Измерение по середине, от нижней точки до верхней</t>
  </si>
  <si>
    <t>Измерение по правой стороне стены, от пола  в точку пересения со стеной</t>
  </si>
  <si>
    <t>(1) Высота фрагмента в центре стены</t>
  </si>
  <si>
    <t>(2) Расстояние от пола до  середины фрагмента</t>
  </si>
  <si>
    <t>(3) Расстояние от стены  середины фрагмента</t>
  </si>
  <si>
    <t>(4) Расстояние от верха стены до середины фрагмента</t>
  </si>
  <si>
    <t>Измерение от левого края стены в верхнюю точку по середине фрагмента</t>
  </si>
  <si>
    <t>Измерение от верха стены в верхнюю точку по середине фрагмента</t>
  </si>
  <si>
    <t>(5) Ширина левого верхнегого фрагмента</t>
  </si>
  <si>
    <t xml:space="preserve">Измерение по верху. </t>
  </si>
  <si>
    <t>575 +/- 2 мм</t>
  </si>
  <si>
    <t>1000 +/- 2 мм</t>
  </si>
  <si>
    <t>1100 +/- 2 мм</t>
  </si>
  <si>
    <t>450 +/- 2 мм</t>
  </si>
  <si>
    <t>350 +/- 2 мм</t>
  </si>
  <si>
    <t xml:space="preserve">Измерение по левому краю стены. </t>
  </si>
  <si>
    <t>(6) Высота левого верхнегого фрагмента</t>
  </si>
  <si>
    <t>(7) Ширина правого нижнего фрагмента</t>
  </si>
  <si>
    <t xml:space="preserve">Измерение по низу фрагмента </t>
  </si>
  <si>
    <t>(6) Высота правого нижнего фрагмента</t>
  </si>
  <si>
    <t xml:space="preserve">Измерение по правому краю стены. </t>
  </si>
  <si>
    <t>50 мм +/-1мм</t>
  </si>
  <si>
    <t>6 мм +/-1мм</t>
  </si>
  <si>
    <t>9 мм +/-1мм</t>
  </si>
  <si>
    <t xml:space="preserve">Измерение по середине </t>
  </si>
  <si>
    <t>1 - Вертикальность правого элемента наличника</t>
  </si>
  <si>
    <t xml:space="preserve">Измерение слева </t>
  </si>
  <si>
    <t>Измерение справа</t>
  </si>
  <si>
    <t>300 мм +/-3 мм</t>
  </si>
  <si>
    <t>с</t>
  </si>
  <si>
    <t xml:space="preserve">За чистый устан.угл-0,5 б </t>
  </si>
  <si>
    <t xml:space="preserve">За прав. устан. угл.- 0,4 б </t>
  </si>
  <si>
    <t>1200 мм +/-3 мм</t>
  </si>
  <si>
    <t>300 мм +/-2 мм</t>
  </si>
  <si>
    <t>Считать от полного объема Вида С, если где-то ГСП отсутсвует, считать что шаг отсутсвует.</t>
  </si>
  <si>
    <t>Считать от полного объема Вид D (с двух сторон),  если где-то ГСП отсутсвует, считать что шаг отсутсвует.</t>
  </si>
  <si>
    <t>Измерение по середине левой части стены</t>
  </si>
  <si>
    <t>Измерение по верху конструкции</t>
  </si>
  <si>
    <t>(7) Вид С. Высота Вида С</t>
  </si>
  <si>
    <t>200 мм +/- 2 мм</t>
  </si>
  <si>
    <t>Измерение по середине стены</t>
  </si>
  <si>
    <t>2000 мм +/-3 мм</t>
  </si>
  <si>
    <t>600 мм +/-3 мм</t>
  </si>
  <si>
    <t>Измерение по середине толщины стены. Уровень 600 мм.</t>
  </si>
  <si>
    <t>Измерение по середине толщины стены. Уровень 1200 мм.</t>
  </si>
  <si>
    <t>Измерение по середине толщины торца</t>
  </si>
  <si>
    <t>Вид А. а - Внутренний угол между Видом А и Видом Б</t>
  </si>
  <si>
    <t xml:space="preserve">За кажд. угл.- 0,4 б </t>
  </si>
  <si>
    <t>до 5 случаев=0,75 б; более 5 =0 б</t>
  </si>
  <si>
    <t>Г</t>
  </si>
  <si>
    <t>Организация работы, техника безопасности и охрана труда</t>
  </si>
  <si>
    <t>Монтаж каркасно-обшивных конструкций и тепло- звукоизоляционного материала</t>
  </si>
  <si>
    <t>Отделка гипсОтделка гипсокартонных плит</t>
  </si>
  <si>
    <t>Штукатурные и декоративные работы</t>
  </si>
  <si>
    <t>Коммуникация</t>
  </si>
  <si>
    <t xml:space="preserve">работа соответствует установленным требованиям; </t>
  </si>
  <si>
    <t xml:space="preserve">работа соответствует установленным требованиям и в определенной степени превосходит эти требованиям (малое количество ошибок); </t>
  </si>
  <si>
    <t>идеальный/превосходный результат</t>
  </si>
  <si>
    <t xml:space="preserve">работа выполнена на уровне ниже установленных требований, включая отказ от выполнения задания или отсутствие результата; </t>
  </si>
  <si>
    <t>Декоративные штукатурные работы - Модуль обнуляется</t>
  </si>
  <si>
    <t xml:space="preserve">Вид В: Все металлические элементы и углы чистые </t>
  </si>
  <si>
    <t>Вид C: Все металлические элементы закреплены в нужном положении по стене - 3 уголка</t>
  </si>
  <si>
    <t>Вид В: Лента установлена на внутренних углах - 2 шт.</t>
  </si>
  <si>
    <t xml:space="preserve">Саморезы закручены и зашпаклеваны </t>
  </si>
  <si>
    <t xml:space="preserve">Вид А: Все металлические элементы закреплены в нужном положении по стене - 4 уголка </t>
  </si>
  <si>
    <t xml:space="preserve">Вид В: Все металлические элементы закреплены в нужном положении по стене - 4 уголка </t>
  </si>
  <si>
    <t>Качество монтажа стены B (стена оценивается с двух сторон)</t>
  </si>
  <si>
    <t>Вид А. Гипсокартон зафиксирован</t>
  </si>
  <si>
    <t>Стена оценивается с двух сторон по Виду А</t>
  </si>
  <si>
    <t xml:space="preserve">Вид А. Шаг саморезов. Расстояние между саморезами не более 250 мм </t>
  </si>
  <si>
    <t xml:space="preserve">Вид А.Саморезы зафиксированы на правильной глубине </t>
  </si>
  <si>
    <t>Вид В. Гипсокартон зафиксирован</t>
  </si>
  <si>
    <t xml:space="preserve">Вид В. Шаг саморезов. Расстояние между саморезами не более 250 мм  </t>
  </si>
  <si>
    <t>Стена оценивается с двух сторон по Виду В</t>
  </si>
  <si>
    <t>Вид А. Корректность монтажа стыков ГСП</t>
  </si>
  <si>
    <t xml:space="preserve">Правильное расположение стыков на противоположных сторонах конструкции </t>
  </si>
  <si>
    <t>Вид В. Саморезы зафиксированы на правильной глубине</t>
  </si>
  <si>
    <t>Стена оценивается по Виду С  с двух сторон</t>
  </si>
  <si>
    <t xml:space="preserve">Вид С. Шаг саморезов. Расстояние между саморезами не более 250 мм  </t>
  </si>
  <si>
    <t>Считать от полного объема Вида А, если где-то ГСП отсутсвует, считать что шаг отсутсвует.</t>
  </si>
  <si>
    <t>Считать от полного объема Вида В, если где-то ГСП отсутсвует, считать что шаг отсутсвует.</t>
  </si>
  <si>
    <t xml:space="preserve">Вид С. Саморезы зафиксированы на правильной глубине </t>
  </si>
  <si>
    <t xml:space="preserve">Стена оценивается с  двух сторон с учетом фигурных торцов </t>
  </si>
  <si>
    <t>Вид D. Шаг саморезов. Расстояние между саморезами не более 250 мм  (с учетом фигурных торцов)</t>
  </si>
  <si>
    <t>Вид D. Саморезы зафиксированы на правильной глубине (с двух сторон, с учетом фигурных торцов)</t>
  </si>
  <si>
    <t>Вид С. Корректность монтажа стыков ГСП</t>
  </si>
  <si>
    <t>Вид D. Корректность монтажа стыков ГСП</t>
  </si>
  <si>
    <t>1800 мм +/- 3 мм</t>
  </si>
  <si>
    <t>1500 мм +/- 3 мм</t>
  </si>
  <si>
    <t xml:space="preserve">Измерение по верху скоса </t>
  </si>
  <si>
    <t>1100 мм +/- 3 мм</t>
  </si>
  <si>
    <t>499 мм +/- 2 мм</t>
  </si>
  <si>
    <t>(2) Вид А. Ширина Вида А</t>
  </si>
  <si>
    <t>(3) Вид А.Ширина скоса</t>
  </si>
  <si>
    <t>(3) Вид А.Ширина нижней части стены</t>
  </si>
  <si>
    <t xml:space="preserve">Измерение по низу </t>
  </si>
  <si>
    <t>265 мм +/- 2 мм</t>
  </si>
  <si>
    <t>(6) Вид Б. Ширина Вида Б</t>
  </si>
  <si>
    <t>(5) Вид Б. Высота Вида Б</t>
  </si>
  <si>
    <t>Измерение по середине</t>
  </si>
  <si>
    <t>1200 мм+/- 2 мм</t>
  </si>
  <si>
    <t>(8) Вид С. Ширина Вида В</t>
  </si>
  <si>
    <t>(9) Вид С.Ширина скоса</t>
  </si>
  <si>
    <t>(10) Вид С.Ширина нижней части стены</t>
  </si>
  <si>
    <t>(11) Вид Д. Высота Вида Д</t>
  </si>
  <si>
    <t>(12) Вид Д. Ширина Вида Д</t>
  </si>
  <si>
    <t>1200 мм +/- 2 мм</t>
  </si>
  <si>
    <t>(13) Вид Д. Высота фигурного проема</t>
  </si>
  <si>
    <t>1000 мм +/- 3 мм</t>
  </si>
  <si>
    <t>(14) Вид Д. Расстояние от пола до нижнего выступа</t>
  </si>
  <si>
    <t>Измерение слева</t>
  </si>
  <si>
    <t>(15) Внутри.  Расстояние между выступами</t>
  </si>
  <si>
    <t>Измерение по серердине</t>
  </si>
  <si>
    <t>680  мм +/- 2 мм</t>
  </si>
  <si>
    <t xml:space="preserve">Вид A. 1 - Вертикальность  Вида A </t>
  </si>
  <si>
    <t>Измерение по середине. Уровень 2000 мм</t>
  </si>
  <si>
    <t xml:space="preserve">Вид A. 2 - Горизонтальность Вида А </t>
  </si>
  <si>
    <t>Вид B. 3 - Вертикальность Вида В</t>
  </si>
  <si>
    <t xml:space="preserve">Вид С. 4  - Вертикальность Вида С </t>
  </si>
  <si>
    <t>Измерение по середине стены. Уровень 2000 мм</t>
  </si>
  <si>
    <t xml:space="preserve">Вид С. 5  - Горизонтальность Вида С </t>
  </si>
  <si>
    <t>Измерение по левой части стены. Уровень 2000 мм.</t>
  </si>
  <si>
    <t>Вид D. 6 - Вертикальность Вида D слева</t>
  </si>
  <si>
    <t>Вид D. 7 - Вертикальность Вида D справа</t>
  </si>
  <si>
    <t>Измерение по правой части стены. Уровень 2000 мм.</t>
  </si>
  <si>
    <t>Вид D. 8 - Горизонтальность Вида D</t>
  </si>
  <si>
    <t>600 мм +/-2 мм</t>
  </si>
  <si>
    <t>Вид D. 9 - Вертикальность нижнего правого торца фигурного проема Вида D</t>
  </si>
  <si>
    <t>Вид D. 10 - Вертикальность нижнего левогог торца фигурного проема Вида D</t>
  </si>
  <si>
    <t>Измерениепо середине толщины правого торца. Уровень 600 мм</t>
  </si>
  <si>
    <t>Измерениепо середине толщины левого торца. Уровень 600 мм</t>
  </si>
  <si>
    <t>Вид В. б - Внутренний верхний уголл</t>
  </si>
  <si>
    <t>Вид В. в - Внутренний нижний угол</t>
  </si>
  <si>
    <t>Вид С. г - Внутренний верхний правый угол между Видами В и А</t>
  </si>
  <si>
    <t>Измерение середине</t>
  </si>
  <si>
    <t>Внутри. з - Внутренний угол между Видом А и D</t>
  </si>
  <si>
    <t xml:space="preserve">Внутри. з - Внутренний угол между Видом С  и D </t>
  </si>
  <si>
    <t xml:space="preserve">Измерение по середине (см. чертеж)  </t>
  </si>
  <si>
    <t xml:space="preserve">Измерение по середине   (см. чертеж)  </t>
  </si>
  <si>
    <t>Вид D. ж - Внутренний нижний левый угол между Видами В и С</t>
  </si>
  <si>
    <t>Вид С. д - Внутренний нижний правый угол между Видами В и АВ и А</t>
  </si>
  <si>
    <t>Вид D. е - Внутренний верхний правый угол между Видами В и С</t>
  </si>
  <si>
    <t>Установка изоляции на стене половина А</t>
  </si>
  <si>
    <t>Установка изоляции на стене половина Б</t>
  </si>
  <si>
    <t>Качество монтажа  звукоизолирующего материала на стене половина А</t>
  </si>
  <si>
    <t>Качество монтажа  звукоизолирующего материала на стене половина Б</t>
  </si>
  <si>
    <t>Вид А.Соответсвие качества шпаклевания  (соответсвует стандарту Q2)</t>
  </si>
  <si>
    <t>Вид C. Соответсвие качества шпаклевания  (соответсвует стандарту Q2)</t>
  </si>
  <si>
    <t>Вид D. Соответсвие качества шпаклевания  (соответсвует стандарту Q2)</t>
  </si>
  <si>
    <t>Вид В. Соответсвие качества шпаклевания  (соответсвует стандарту Q2)</t>
  </si>
  <si>
    <t>Запил угла (оцениваются видимые углы, без наплыва гипса) - 5 углов (1-5)</t>
  </si>
  <si>
    <t>Запил угла (оцениваются видимые углы, без наплыва гипса) - 5 углов (6-10)</t>
  </si>
  <si>
    <t>Выравнивание углов - 5 углов (1-5)</t>
  </si>
  <si>
    <t>Выравнивание углов - 5 углов (6-10)</t>
  </si>
  <si>
    <t>Финишная обработка углов и стыков 5 углов (6-10)</t>
  </si>
  <si>
    <t>Финишная обработка углов и стыков 5 углов (1 - 5)</t>
  </si>
  <si>
    <t xml:space="preserve">Правильный угол запила. За каждый правильный угол запила  начисляется по 0,2 балла. </t>
  </si>
  <si>
    <t xml:space="preserve">За правильный угол запила по 0,2 балла. </t>
  </si>
  <si>
    <t>Отсутствует смещение, все грани сходятся в одной плоскости.  За угол начисляется по 0, 2 балла.</t>
  </si>
  <si>
    <t>Угловые стыки заполнены согласно стандарту компетенции. За угол начисляется по 0, 2 балла.</t>
  </si>
  <si>
    <t>За угол начисляется по 0, 2 балла.</t>
  </si>
  <si>
    <t>(1) Отступ левого края тены до молдинга</t>
  </si>
  <si>
    <t>215 мм +/-1мм</t>
  </si>
  <si>
    <t>(2) Отступ пола до стыка нижнего угла</t>
  </si>
  <si>
    <t>Измерение от пола в точку стыка</t>
  </si>
  <si>
    <t>460 мм +/-2мм</t>
  </si>
  <si>
    <t>(3) Высота левого наличника</t>
  </si>
  <si>
    <t>769 мм +/-2мм</t>
  </si>
  <si>
    <t>(4) Ширина верхнего наличника</t>
  </si>
  <si>
    <t>371 мм +/-2мм</t>
  </si>
  <si>
    <t>100 мм +/-1мм</t>
  </si>
  <si>
    <t>129 мм +/-1мм</t>
  </si>
  <si>
    <t>Измерение по серердине. Уровень 600 мм. см. чертеж</t>
  </si>
  <si>
    <t>2 - Горизонтальность верхнего наличника</t>
  </si>
  <si>
    <t>а - Внутренний левый верхний угол наличника</t>
  </si>
  <si>
    <t>б - Внутренний правый нижний угол наличника</t>
  </si>
  <si>
    <t xml:space="preserve">Отборочный этап чемпионата по профессиональному мастерству Новосибирск 2023 </t>
  </si>
  <si>
    <t>Вид D: Все металлические элементы закреплены в нужном положении по стене - 4 уголка (см. чертеж)</t>
  </si>
  <si>
    <t>Все внутренние углы зашпаклеваны и гладкие  (соответсвует стандарту Q2) - 4 углов</t>
  </si>
  <si>
    <t>Все внутренние углы зашпаклеваны и гладкие  (соответсвует стандарту Q2) Вид С - 5 углов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</si>
</sst>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General"/>
    <numFmt numFmtId="165" formatCode="[$-419]0.00"/>
  </numFmts>
  <fonts count="20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1"/>
      <charset val="204"/>
    </font>
    <font>
      <sz val="12"/>
      <color rgb="FF000000"/>
      <name val="Arial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sz val="8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Border="0" applyProtection="0"/>
  </cellStyleXfs>
  <cellXfs count="12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4" fillId="0" borderId="0" xfId="0" applyFont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1" xfId="0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2" fontId="4" fillId="2" borderId="1" xfId="0" applyNumberFormat="1" applyFont="1" applyFill="1" applyBorder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64" fontId="8" fillId="0" borderId="1" xfId="1" applyFont="1" applyBorder="1" applyAlignment="1">
      <alignment horizontal="left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164" fontId="7" fillId="0" borderId="1" xfId="1" applyBorder="1" applyAlignment="1" applyProtection="1">
      <alignment horizontal="center" vertical="top"/>
    </xf>
    <xf numFmtId="165" fontId="8" fillId="0" borderId="1" xfId="1" applyNumberFormat="1" applyFont="1" applyBorder="1" applyAlignment="1" applyProtection="1">
      <alignment horizontal="center" vertical="top"/>
    </xf>
    <xf numFmtId="2" fontId="5" fillId="4" borderId="1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/>
    <xf numFmtId="0" fontId="4" fillId="2" borderId="3" xfId="0" applyFont="1" applyFill="1" applyBorder="1" applyAlignment="1">
      <alignment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horizontal="left" wrapText="1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wrapText="1"/>
    </xf>
    <xf numFmtId="2" fontId="12" fillId="2" borderId="1" xfId="0" applyNumberFormat="1" applyFont="1" applyFill="1" applyBorder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64" fontId="15" fillId="0" borderId="1" xfId="1" applyFont="1" applyBorder="1" applyAlignment="1">
      <alignment horizontal="center" vertical="center"/>
    </xf>
    <xf numFmtId="164" fontId="15" fillId="0" borderId="1" xfId="1" applyFont="1" applyBorder="1" applyAlignment="1" applyProtection="1">
      <alignment horizontal="left" vertical="top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165" fontId="15" fillId="0" borderId="1" xfId="1" applyNumberFormat="1" applyFont="1" applyBorder="1" applyAlignment="1">
      <alignment horizontal="center" vertical="top"/>
    </xf>
    <xf numFmtId="0" fontId="1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/>
    </xf>
    <xf numFmtId="0" fontId="16" fillId="0" borderId="1" xfId="0" applyFont="1" applyBorder="1"/>
    <xf numFmtId="0" fontId="11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top"/>
    </xf>
    <xf numFmtId="0" fontId="17" fillId="0" borderId="1" xfId="0" applyFont="1" applyBorder="1" applyAlignment="1">
      <alignment horizontal="center" vertical="top"/>
    </xf>
    <xf numFmtId="2" fontId="17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wrapText="1"/>
    </xf>
    <xf numFmtId="0" fontId="14" fillId="4" borderId="1" xfId="0" applyFont="1" applyFill="1" applyBorder="1" applyAlignment="1">
      <alignment horizontal="center" vertical="top"/>
    </xf>
    <xf numFmtId="164" fontId="13" fillId="4" borderId="1" xfId="1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wrapText="1"/>
    </xf>
    <xf numFmtId="0" fontId="11" fillId="4" borderId="1" xfId="0" applyFont="1" applyFill="1" applyBorder="1" applyAlignment="1">
      <alignment horizontal="left" wrapText="1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center" vertical="top"/>
    </xf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left"/>
    </xf>
    <xf numFmtId="164" fontId="15" fillId="4" borderId="1" xfId="1" applyFont="1" applyFill="1" applyBorder="1" applyAlignment="1">
      <alignment horizontal="center" vertical="top" wrapText="1"/>
    </xf>
    <xf numFmtId="2" fontId="11" fillId="4" borderId="1" xfId="0" applyNumberFormat="1" applyFont="1" applyFill="1" applyBorder="1" applyAlignment="1">
      <alignment horizontal="center" wrapText="1"/>
    </xf>
    <xf numFmtId="164" fontId="9" fillId="0" borderId="1" xfId="1" applyFont="1" applyBorder="1" applyAlignment="1">
      <alignment horizontal="left" wrapText="1"/>
    </xf>
    <xf numFmtId="164" fontId="15" fillId="0" borderId="1" xfId="1" applyFont="1" applyBorder="1" applyAlignment="1">
      <alignment horizontal="left" wrapText="1"/>
    </xf>
    <xf numFmtId="0" fontId="11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center" wrapText="1"/>
    </xf>
    <xf numFmtId="2" fontId="11" fillId="0" borderId="1" xfId="0" applyNumberFormat="1" applyFont="1" applyBorder="1" applyAlignment="1">
      <alignment horizontal="center" vertical="center" wrapText="1"/>
    </xf>
    <xf numFmtId="164" fontId="13" fillId="0" borderId="1" xfId="1" applyFont="1" applyBorder="1" applyAlignment="1">
      <alignment horizontal="center" vertical="top" wrapText="1"/>
    </xf>
    <xf numFmtId="165" fontId="13" fillId="0" borderId="1" xfId="1" applyNumberFormat="1" applyFont="1" applyBorder="1" applyAlignment="1">
      <alignment horizontal="center" wrapText="1"/>
    </xf>
    <xf numFmtId="165" fontId="13" fillId="0" borderId="1" xfId="1" applyNumberFormat="1" applyFont="1" applyBorder="1" applyAlignment="1">
      <alignment horizontal="center" vertical="top" wrapText="1"/>
    </xf>
    <xf numFmtId="0" fontId="10" fillId="0" borderId="0" xfId="0" applyFont="1"/>
    <xf numFmtId="164" fontId="15" fillId="4" borderId="1" xfId="1" applyFont="1" applyFill="1" applyBorder="1" applyAlignment="1">
      <alignment horizontal="left" wrapText="1"/>
    </xf>
    <xf numFmtId="164" fontId="15" fillId="4" borderId="1" xfId="1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center" vertical="center" wrapText="1"/>
    </xf>
    <xf numFmtId="165" fontId="15" fillId="4" borderId="1" xfId="1" applyNumberFormat="1" applyFont="1" applyFill="1" applyBorder="1" applyAlignment="1">
      <alignment horizontal="center" vertical="top" wrapText="1"/>
    </xf>
    <xf numFmtId="164" fontId="15" fillId="0" borderId="1" xfId="1" applyFont="1" applyBorder="1" applyAlignment="1">
      <alignment horizontal="left" vertical="top" wrapText="1"/>
    </xf>
    <xf numFmtId="164" fontId="15" fillId="0" borderId="1" xfId="1" applyFont="1" applyBorder="1" applyAlignment="1">
      <alignment horizontal="center" vertical="top" wrapText="1"/>
    </xf>
    <xf numFmtId="164" fontId="15" fillId="0" borderId="1" xfId="1" applyFont="1" applyBorder="1" applyAlignment="1">
      <alignment horizontal="center"/>
    </xf>
    <xf numFmtId="0" fontId="11" fillId="0" borderId="1" xfId="0" applyFont="1" applyBorder="1" applyAlignment="1">
      <alignment horizontal="center" vertical="top"/>
    </xf>
    <xf numFmtId="2" fontId="11" fillId="4" borderId="1" xfId="0" applyNumberFormat="1" applyFont="1" applyFill="1" applyBorder="1" applyAlignment="1">
      <alignment horizontal="center"/>
    </xf>
    <xf numFmtId="164" fontId="15" fillId="0" borderId="1" xfId="1" applyFont="1" applyBorder="1" applyAlignment="1" applyProtection="1">
      <alignment horizontal="left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/>
    </xf>
    <xf numFmtId="2" fontId="11" fillId="0" borderId="1" xfId="0" applyNumberFormat="1" applyFont="1" applyBorder="1" applyAlignment="1">
      <alignment horizontal="center"/>
    </xf>
    <xf numFmtId="164" fontId="15" fillId="0" borderId="1" xfId="1" applyFont="1" applyBorder="1" applyAlignment="1">
      <alignment horizontal="center" vertical="top"/>
    </xf>
    <xf numFmtId="0" fontId="10" fillId="0" borderId="1" xfId="0" applyFont="1" applyBorder="1"/>
    <xf numFmtId="0" fontId="10" fillId="0" borderId="1" xfId="0" applyFont="1" applyBorder="1" applyAlignment="1">
      <alignment vertical="top"/>
    </xf>
    <xf numFmtId="164" fontId="15" fillId="0" borderId="1" xfId="1" applyFont="1" applyBorder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9" fillId="3" borderId="0" xfId="0" applyFont="1" applyFill="1" applyAlignment="1">
      <alignment horizontal="left" vertical="center" wrapText="1"/>
    </xf>
    <xf numFmtId="0" fontId="19" fillId="3" borderId="0" xfId="0" applyFont="1" applyFill="1" applyAlignment="1">
      <alignment horizontal="center" vertical="center" wrapText="1"/>
    </xf>
    <xf numFmtId="2" fontId="19" fillId="3" borderId="0" xfId="0" applyNumberFormat="1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wrapText="1"/>
    </xf>
    <xf numFmtId="0" fontId="15" fillId="0" borderId="1" xfId="0" applyFont="1" applyBorder="1" applyAlignment="1">
      <alignment wrapText="1"/>
    </xf>
    <xf numFmtId="164" fontId="11" fillId="0" borderId="1" xfId="1" applyFont="1" applyBorder="1" applyAlignment="1">
      <alignment horizontal="left" vertical="top"/>
    </xf>
    <xf numFmtId="164" fontId="11" fillId="0" borderId="1" xfId="1" applyFont="1" applyBorder="1" applyAlignment="1">
      <alignment horizontal="left" vertical="top" wrapText="1"/>
    </xf>
    <xf numFmtId="165" fontId="15" fillId="0" borderId="1" xfId="1" applyNumberFormat="1" applyFont="1" applyBorder="1" applyAlignment="1">
      <alignment horizontal="center"/>
    </xf>
    <xf numFmtId="2" fontId="12" fillId="2" borderId="3" xfId="0" applyNumberFormat="1" applyFont="1" applyFill="1" applyBorder="1"/>
    <xf numFmtId="0" fontId="12" fillId="2" borderId="3" xfId="0" applyFont="1" applyFill="1" applyBorder="1" applyAlignment="1">
      <alignment horizontal="center"/>
    </xf>
    <xf numFmtId="164" fontId="8" fillId="0" borderId="1" xfId="1" applyFont="1" applyBorder="1" applyAlignment="1">
      <alignment horizontal="center" wrapText="1"/>
    </xf>
    <xf numFmtId="165" fontId="10" fillId="0" borderId="0" xfId="0" applyNumberFormat="1" applyFont="1"/>
    <xf numFmtId="0" fontId="11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0" fillId="0" borderId="0" xfId="0" quotePrefix="1" applyAlignment="1">
      <alignment horizontal="left"/>
    </xf>
    <xf numFmtId="0" fontId="3" fillId="3" borderId="2" xfId="0" applyFont="1" applyFill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40"/>
  <sheetViews>
    <sheetView tabSelected="1" topLeftCell="A205" zoomScale="82" zoomScaleNormal="82" workbookViewId="0">
      <selection activeCell="J207" sqref="J207"/>
    </sheetView>
  </sheetViews>
  <sheetFormatPr defaultColWidth="11.19921875" defaultRowHeight="15.6"/>
  <cols>
    <col min="1" max="1" width="6.796875" style="1" customWidth="1"/>
    <col min="2" max="2" width="31" customWidth="1"/>
    <col min="3" max="3" width="7.796875" style="4" bestFit="1" customWidth="1"/>
    <col min="4" max="4" width="40.59765625" style="3" customWidth="1"/>
    <col min="5" max="5" width="10.296875" style="4" customWidth="1"/>
    <col min="6" max="6" width="49.8984375" style="3" customWidth="1"/>
    <col min="7" max="7" width="18.09765625" style="3" customWidth="1"/>
    <col min="8" max="8" width="10.59765625" style="3" customWidth="1"/>
    <col min="9" max="9" width="12.19921875" customWidth="1"/>
  </cols>
  <sheetData>
    <row r="2" spans="1:9" ht="46.8">
      <c r="B2" s="2" t="s">
        <v>14</v>
      </c>
      <c r="D2" s="13" t="s">
        <v>290</v>
      </c>
      <c r="E2" s="11"/>
    </row>
    <row r="3" spans="1:9">
      <c r="B3" s="2" t="s">
        <v>18</v>
      </c>
      <c r="D3" s="11"/>
      <c r="E3" s="11"/>
    </row>
    <row r="4" spans="1:9">
      <c r="B4" s="2" t="s">
        <v>16</v>
      </c>
      <c r="D4" s="12" t="s">
        <v>70</v>
      </c>
      <c r="E4" s="11"/>
    </row>
    <row r="5" spans="1:9">
      <c r="B5" s="2" t="s">
        <v>5</v>
      </c>
      <c r="D5" s="122" t="s">
        <v>71</v>
      </c>
      <c r="E5" s="122"/>
    </row>
    <row r="6" spans="1:9">
      <c r="B6" s="2" t="s">
        <v>13</v>
      </c>
      <c r="D6" s="12" t="s">
        <v>72</v>
      </c>
      <c r="E6" s="10"/>
    </row>
    <row r="8" spans="1:9" s="5" customFormat="1" ht="51" customHeight="1">
      <c r="A8" s="36" t="s">
        <v>1</v>
      </c>
      <c r="B8" s="36" t="s">
        <v>12</v>
      </c>
      <c r="C8" s="36" t="s">
        <v>2</v>
      </c>
      <c r="D8" s="36" t="s">
        <v>4</v>
      </c>
      <c r="E8" s="36" t="s">
        <v>8</v>
      </c>
      <c r="F8" s="36" t="s">
        <v>3</v>
      </c>
      <c r="G8" s="36" t="s">
        <v>15</v>
      </c>
      <c r="H8" s="36" t="s">
        <v>19</v>
      </c>
      <c r="I8" s="36" t="s">
        <v>9</v>
      </c>
    </row>
    <row r="9" spans="1:9">
      <c r="H9"/>
    </row>
    <row r="10" spans="1:9" s="9" customFormat="1" ht="18">
      <c r="A10" s="117" t="s">
        <v>0</v>
      </c>
      <c r="B10" s="38" t="s">
        <v>73</v>
      </c>
      <c r="C10" s="37"/>
      <c r="D10" s="39"/>
      <c r="E10" s="37"/>
      <c r="F10" s="39"/>
      <c r="G10" s="39"/>
      <c r="H10" s="38"/>
      <c r="I10" s="116">
        <f>SUM(I12:I98)</f>
        <v>27.000000000000007</v>
      </c>
    </row>
    <row r="11" spans="1:9" ht="35.4" customHeight="1">
      <c r="A11" s="68">
        <v>1</v>
      </c>
      <c r="B11" s="69" t="s">
        <v>78</v>
      </c>
      <c r="C11" s="70" t="s">
        <v>20</v>
      </c>
      <c r="D11" s="71" t="s">
        <v>20</v>
      </c>
      <c r="E11" s="69" t="s">
        <v>20</v>
      </c>
      <c r="F11" s="71" t="s">
        <v>20</v>
      </c>
      <c r="G11" s="66" t="s">
        <v>20</v>
      </c>
      <c r="H11" s="73"/>
      <c r="I11" s="74" t="s">
        <v>20</v>
      </c>
    </row>
    <row r="12" spans="1:9" ht="28.2" customHeight="1">
      <c r="A12" s="68"/>
      <c r="B12" s="69" t="s">
        <v>20</v>
      </c>
      <c r="C12" s="70" t="s">
        <v>6</v>
      </c>
      <c r="D12" s="71" t="s">
        <v>21</v>
      </c>
      <c r="E12" s="56"/>
      <c r="F12" s="52" t="s">
        <v>22</v>
      </c>
      <c r="G12" s="67" t="s">
        <v>23</v>
      </c>
      <c r="H12" s="56">
        <v>1</v>
      </c>
      <c r="I12" s="35">
        <v>0.5</v>
      </c>
    </row>
    <row r="13" spans="1:9" ht="36" customHeight="1">
      <c r="A13" s="68"/>
      <c r="B13" s="69" t="s">
        <v>20</v>
      </c>
      <c r="C13" s="70" t="s">
        <v>6</v>
      </c>
      <c r="D13" s="71" t="s">
        <v>24</v>
      </c>
      <c r="E13" s="56"/>
      <c r="F13" s="52" t="s">
        <v>25</v>
      </c>
      <c r="G13" s="67" t="s">
        <v>23</v>
      </c>
      <c r="H13" s="56">
        <v>1</v>
      </c>
      <c r="I13" s="35">
        <v>0.4</v>
      </c>
    </row>
    <row r="14" spans="1:9" ht="46.2" customHeight="1">
      <c r="A14" s="68"/>
      <c r="B14" s="69" t="s">
        <v>20</v>
      </c>
      <c r="C14" s="70" t="s">
        <v>6</v>
      </c>
      <c r="D14" s="71" t="s">
        <v>26</v>
      </c>
      <c r="E14" s="56"/>
      <c r="F14" s="52" t="s">
        <v>27</v>
      </c>
      <c r="G14" s="67" t="s">
        <v>23</v>
      </c>
      <c r="H14" s="56">
        <v>1</v>
      </c>
      <c r="I14" s="35">
        <v>0.4</v>
      </c>
    </row>
    <row r="15" spans="1:9" ht="30" customHeight="1">
      <c r="A15" s="68"/>
      <c r="B15" s="69"/>
      <c r="C15" s="70" t="s">
        <v>6</v>
      </c>
      <c r="D15" s="71" t="s">
        <v>28</v>
      </c>
      <c r="E15" s="56"/>
      <c r="F15" s="52" t="s">
        <v>29</v>
      </c>
      <c r="G15" s="67" t="s">
        <v>23</v>
      </c>
      <c r="H15" s="56">
        <v>1</v>
      </c>
      <c r="I15" s="35">
        <v>0.7</v>
      </c>
    </row>
    <row r="16" spans="1:9" ht="31.2">
      <c r="A16" s="68">
        <v>2</v>
      </c>
      <c r="B16" s="69" t="s">
        <v>79</v>
      </c>
      <c r="C16" s="70" t="s">
        <v>20</v>
      </c>
      <c r="D16" s="71" t="s">
        <v>20</v>
      </c>
      <c r="E16" s="69" t="s">
        <v>20</v>
      </c>
      <c r="F16" s="71" t="s">
        <v>20</v>
      </c>
      <c r="G16" s="66" t="s">
        <v>20</v>
      </c>
      <c r="H16" s="73"/>
      <c r="I16" s="74" t="s">
        <v>20</v>
      </c>
    </row>
    <row r="17" spans="1:9" ht="32.4" customHeight="1">
      <c r="A17" s="68"/>
      <c r="B17" s="69" t="s">
        <v>20</v>
      </c>
      <c r="C17" s="70" t="s">
        <v>6</v>
      </c>
      <c r="D17" s="71" t="s">
        <v>21</v>
      </c>
      <c r="E17" s="56"/>
      <c r="F17" s="52" t="s">
        <v>22</v>
      </c>
      <c r="G17" s="67" t="s">
        <v>23</v>
      </c>
      <c r="H17" s="56">
        <v>1</v>
      </c>
      <c r="I17" s="35">
        <v>0.5</v>
      </c>
    </row>
    <row r="18" spans="1:9" ht="32.4" customHeight="1">
      <c r="A18" s="68"/>
      <c r="B18" s="69" t="s">
        <v>20</v>
      </c>
      <c r="C18" s="70" t="s">
        <v>6</v>
      </c>
      <c r="D18" s="71" t="s">
        <v>24</v>
      </c>
      <c r="E18" s="56"/>
      <c r="F18" s="52" t="s">
        <v>25</v>
      </c>
      <c r="G18" s="67" t="s">
        <v>23</v>
      </c>
      <c r="H18" s="56">
        <v>1</v>
      </c>
      <c r="I18" s="35">
        <v>0.4</v>
      </c>
    </row>
    <row r="19" spans="1:9" ht="31.2" customHeight="1">
      <c r="A19" s="68"/>
      <c r="B19" s="69" t="s">
        <v>20</v>
      </c>
      <c r="C19" s="70" t="s">
        <v>6</v>
      </c>
      <c r="D19" s="71" t="s">
        <v>26</v>
      </c>
      <c r="E19" s="56"/>
      <c r="F19" s="52" t="s">
        <v>27</v>
      </c>
      <c r="G19" s="67" t="s">
        <v>23</v>
      </c>
      <c r="H19" s="56">
        <v>1</v>
      </c>
      <c r="I19" s="35">
        <v>0.4</v>
      </c>
    </row>
    <row r="20" spans="1:9" ht="31.2" customHeight="1">
      <c r="A20" s="68"/>
      <c r="B20" s="69"/>
      <c r="C20" s="70" t="s">
        <v>6</v>
      </c>
      <c r="D20" s="71" t="s">
        <v>28</v>
      </c>
      <c r="E20" s="56"/>
      <c r="F20" s="52" t="s">
        <v>29</v>
      </c>
      <c r="G20" s="67" t="s">
        <v>23</v>
      </c>
      <c r="H20" s="56">
        <v>1</v>
      </c>
      <c r="I20" s="35">
        <v>0.7</v>
      </c>
    </row>
    <row r="21" spans="1:9">
      <c r="A21" s="68">
        <v>3</v>
      </c>
      <c r="B21" s="78" t="s">
        <v>91</v>
      </c>
      <c r="C21" s="70"/>
      <c r="D21" s="71"/>
      <c r="E21" s="56"/>
      <c r="F21" s="52"/>
      <c r="G21" s="67"/>
      <c r="H21" s="56"/>
      <c r="I21" s="76"/>
    </row>
    <row r="22" spans="1:9" ht="31.2">
      <c r="A22" s="68"/>
      <c r="B22" s="69"/>
      <c r="C22" s="50" t="s">
        <v>7</v>
      </c>
      <c r="D22" s="55" t="s">
        <v>81</v>
      </c>
      <c r="E22" s="56"/>
      <c r="F22" s="42" t="s">
        <v>39</v>
      </c>
      <c r="G22" s="80" t="s">
        <v>20</v>
      </c>
      <c r="H22" s="56">
        <v>1</v>
      </c>
      <c r="I22" s="81">
        <v>2</v>
      </c>
    </row>
    <row r="23" spans="1:9" ht="31.2">
      <c r="A23" s="68"/>
      <c r="B23" s="69"/>
      <c r="C23" s="50"/>
      <c r="D23" s="55"/>
      <c r="E23" s="56"/>
      <c r="F23" s="42" t="s">
        <v>40</v>
      </c>
      <c r="G23" s="80"/>
      <c r="H23" s="56"/>
      <c r="I23" s="81"/>
    </row>
    <row r="24" spans="1:9" ht="46.8">
      <c r="A24" s="68"/>
      <c r="B24" s="69"/>
      <c r="C24" s="50"/>
      <c r="D24" s="55"/>
      <c r="E24" s="40">
        <v>0</v>
      </c>
      <c r="F24" s="41" t="s">
        <v>172</v>
      </c>
      <c r="G24" s="80"/>
      <c r="H24" s="56"/>
      <c r="I24" s="82"/>
    </row>
    <row r="25" spans="1:9">
      <c r="A25" s="68"/>
      <c r="B25" s="69"/>
      <c r="C25" s="50"/>
      <c r="D25" s="55"/>
      <c r="E25" s="40">
        <v>1</v>
      </c>
      <c r="F25" s="41" t="s">
        <v>169</v>
      </c>
      <c r="G25" s="80"/>
      <c r="H25" s="56"/>
      <c r="I25" s="82"/>
    </row>
    <row r="26" spans="1:9" ht="46.8">
      <c r="A26" s="68"/>
      <c r="B26" s="69"/>
      <c r="C26" s="50"/>
      <c r="D26" s="55"/>
      <c r="E26" s="40">
        <v>2</v>
      </c>
      <c r="F26" s="41" t="s">
        <v>170</v>
      </c>
      <c r="G26" s="80"/>
      <c r="H26" s="56"/>
      <c r="I26" s="82"/>
    </row>
    <row r="27" spans="1:9">
      <c r="A27" s="68"/>
      <c r="B27" s="69"/>
      <c r="C27" s="50"/>
      <c r="D27" s="55"/>
      <c r="E27" s="40">
        <v>3</v>
      </c>
      <c r="F27" s="41" t="s">
        <v>171</v>
      </c>
      <c r="G27" s="80"/>
      <c r="H27" s="56"/>
      <c r="I27" s="82"/>
    </row>
    <row r="28" spans="1:9" ht="31.2">
      <c r="A28" s="68"/>
      <c r="B28" s="69"/>
      <c r="C28" s="50" t="s">
        <v>7</v>
      </c>
      <c r="D28" s="55" t="s">
        <v>180</v>
      </c>
      <c r="E28" s="56"/>
      <c r="F28" s="42" t="s">
        <v>39</v>
      </c>
      <c r="G28" s="80" t="s">
        <v>20</v>
      </c>
      <c r="H28" s="56">
        <v>2</v>
      </c>
      <c r="I28" s="81">
        <v>2</v>
      </c>
    </row>
    <row r="29" spans="1:9" ht="31.2">
      <c r="A29" s="68"/>
      <c r="B29" s="69"/>
      <c r="C29" s="50"/>
      <c r="D29" s="55"/>
      <c r="E29" s="56"/>
      <c r="F29" s="42" t="s">
        <v>40</v>
      </c>
      <c r="G29" s="80"/>
      <c r="H29" s="56"/>
      <c r="I29" s="81"/>
    </row>
    <row r="30" spans="1:9" ht="46.8">
      <c r="A30" s="68"/>
      <c r="B30" s="69"/>
      <c r="C30" s="50"/>
      <c r="D30" s="55"/>
      <c r="E30" s="40">
        <v>0</v>
      </c>
      <c r="F30" s="41" t="s">
        <v>172</v>
      </c>
      <c r="G30" s="80"/>
      <c r="H30" s="56"/>
      <c r="I30" s="82"/>
    </row>
    <row r="31" spans="1:9">
      <c r="A31" s="68"/>
      <c r="B31" s="69"/>
      <c r="C31" s="50"/>
      <c r="D31" s="55"/>
      <c r="E31" s="40">
        <v>1</v>
      </c>
      <c r="F31" s="41" t="s">
        <v>169</v>
      </c>
      <c r="G31" s="80"/>
      <c r="H31" s="56"/>
      <c r="I31" s="82"/>
    </row>
    <row r="32" spans="1:9" ht="46.8">
      <c r="A32" s="68"/>
      <c r="B32" s="69"/>
      <c r="C32" s="50"/>
      <c r="D32" s="55"/>
      <c r="E32" s="40">
        <v>2</v>
      </c>
      <c r="F32" s="41" t="s">
        <v>170</v>
      </c>
      <c r="G32" s="80"/>
      <c r="H32" s="56"/>
      <c r="I32" s="82"/>
    </row>
    <row r="33" spans="1:9">
      <c r="A33" s="68"/>
      <c r="B33" s="69"/>
      <c r="C33" s="50"/>
      <c r="D33" s="55"/>
      <c r="E33" s="40">
        <v>3</v>
      </c>
      <c r="F33" s="41" t="s">
        <v>171</v>
      </c>
      <c r="G33" s="80"/>
      <c r="H33" s="56"/>
      <c r="I33" s="82"/>
    </row>
    <row r="34" spans="1:9" ht="31.2">
      <c r="A34" s="68"/>
      <c r="B34" s="69"/>
      <c r="C34" s="50" t="s">
        <v>7</v>
      </c>
      <c r="D34" s="55" t="s">
        <v>82</v>
      </c>
      <c r="E34" s="56"/>
      <c r="F34" s="42" t="s">
        <v>39</v>
      </c>
      <c r="G34" s="80"/>
      <c r="H34" s="56">
        <v>2</v>
      </c>
      <c r="I34" s="82">
        <v>2</v>
      </c>
    </row>
    <row r="35" spans="1:9" ht="46.8">
      <c r="A35" s="68"/>
      <c r="B35" s="69"/>
      <c r="C35" s="50"/>
      <c r="D35" s="55"/>
      <c r="E35" s="40">
        <v>0</v>
      </c>
      <c r="F35" s="41" t="s">
        <v>172</v>
      </c>
      <c r="G35" s="80"/>
      <c r="H35" s="56"/>
      <c r="I35" s="82"/>
    </row>
    <row r="36" spans="1:9">
      <c r="A36" s="68"/>
      <c r="B36" s="69"/>
      <c r="C36" s="50"/>
      <c r="D36" s="55"/>
      <c r="E36" s="40">
        <v>1</v>
      </c>
      <c r="F36" s="41" t="s">
        <v>169</v>
      </c>
      <c r="G36" s="80"/>
      <c r="H36" s="56"/>
      <c r="I36" s="82"/>
    </row>
    <row r="37" spans="1:9" ht="46.8">
      <c r="A37" s="68"/>
      <c r="B37" s="69"/>
      <c r="C37" s="50"/>
      <c r="D37" s="55"/>
      <c r="E37" s="40">
        <v>2</v>
      </c>
      <c r="F37" s="41" t="s">
        <v>170</v>
      </c>
      <c r="G37" s="80"/>
      <c r="H37" s="56"/>
      <c r="I37" s="82"/>
    </row>
    <row r="38" spans="1:9">
      <c r="A38" s="68"/>
      <c r="B38" s="69"/>
      <c r="C38" s="50"/>
      <c r="D38" s="55"/>
      <c r="E38" s="40">
        <v>3</v>
      </c>
      <c r="F38" s="41" t="s">
        <v>171</v>
      </c>
      <c r="G38" s="80"/>
      <c r="H38" s="56"/>
      <c r="I38" s="82"/>
    </row>
    <row r="39" spans="1:9" ht="31.2">
      <c r="A39" s="68"/>
      <c r="B39" s="69"/>
      <c r="C39" s="50" t="s">
        <v>7</v>
      </c>
      <c r="D39" s="55" t="s">
        <v>83</v>
      </c>
      <c r="E39" s="56"/>
      <c r="F39" s="42" t="s">
        <v>39</v>
      </c>
      <c r="G39" s="80"/>
      <c r="H39" s="56">
        <v>2</v>
      </c>
      <c r="I39" s="82">
        <v>2</v>
      </c>
    </row>
    <row r="40" spans="1:9" ht="46.8">
      <c r="A40" s="68"/>
      <c r="B40" s="69"/>
      <c r="C40" s="50"/>
      <c r="D40" s="55"/>
      <c r="E40" s="40">
        <v>0</v>
      </c>
      <c r="F40" s="41" t="s">
        <v>172</v>
      </c>
      <c r="G40" s="80"/>
      <c r="H40" s="56"/>
      <c r="I40" s="82"/>
    </row>
    <row r="41" spans="1:9">
      <c r="A41" s="68"/>
      <c r="B41" s="69"/>
      <c r="C41" s="50"/>
      <c r="D41" s="55"/>
      <c r="E41" s="40">
        <v>1</v>
      </c>
      <c r="F41" s="41" t="s">
        <v>169</v>
      </c>
      <c r="G41" s="80"/>
      <c r="H41" s="56"/>
      <c r="I41" s="82"/>
    </row>
    <row r="42" spans="1:9" ht="46.8">
      <c r="A42" s="68"/>
      <c r="B42" s="69"/>
      <c r="C42" s="70"/>
      <c r="D42" s="71"/>
      <c r="E42" s="40">
        <v>2</v>
      </c>
      <c r="F42" s="41" t="s">
        <v>170</v>
      </c>
      <c r="G42" s="67"/>
      <c r="H42" s="56"/>
      <c r="I42" s="76"/>
    </row>
    <row r="43" spans="1:9">
      <c r="A43" s="68"/>
      <c r="B43" s="78"/>
      <c r="C43" s="70"/>
      <c r="D43" s="71"/>
      <c r="E43" s="40">
        <v>3</v>
      </c>
      <c r="F43" s="41" t="s">
        <v>171</v>
      </c>
      <c r="G43" s="67"/>
      <c r="H43" s="56"/>
      <c r="I43" s="76"/>
    </row>
    <row r="44" spans="1:9">
      <c r="A44" s="68">
        <v>4</v>
      </c>
      <c r="B44" s="78" t="s">
        <v>80</v>
      </c>
      <c r="C44" s="70"/>
      <c r="D44" s="71"/>
      <c r="E44" s="40"/>
      <c r="F44" s="41"/>
      <c r="G44" s="67"/>
      <c r="H44" s="56"/>
      <c r="I44" s="76"/>
    </row>
    <row r="45" spans="1:9" ht="31.2">
      <c r="A45" s="20"/>
      <c r="B45" s="77"/>
      <c r="C45" s="50" t="s">
        <v>6</v>
      </c>
      <c r="D45" s="91" t="s">
        <v>30</v>
      </c>
      <c r="E45" s="56"/>
      <c r="F45" s="91" t="s">
        <v>31</v>
      </c>
      <c r="G45" s="83" t="s">
        <v>23</v>
      </c>
      <c r="H45" s="47">
        <v>5</v>
      </c>
      <c r="I45" s="84">
        <v>1</v>
      </c>
    </row>
    <row r="46" spans="1:9">
      <c r="A46" s="20"/>
      <c r="B46" s="77"/>
      <c r="C46" s="50" t="s">
        <v>6</v>
      </c>
      <c r="D46" s="55" t="s">
        <v>181</v>
      </c>
      <c r="E46" s="56"/>
      <c r="F46" s="91" t="s">
        <v>182</v>
      </c>
      <c r="G46" s="83" t="s">
        <v>23</v>
      </c>
      <c r="H46" s="47">
        <v>2</v>
      </c>
      <c r="I46" s="85">
        <v>0.3</v>
      </c>
    </row>
    <row r="47" spans="1:9" ht="31.2">
      <c r="A47" s="20"/>
      <c r="B47" s="77"/>
      <c r="C47" s="120" t="s">
        <v>6</v>
      </c>
      <c r="D47" s="55" t="s">
        <v>183</v>
      </c>
      <c r="E47" s="56"/>
      <c r="F47" s="55" t="s">
        <v>193</v>
      </c>
      <c r="G47" s="47" t="s">
        <v>32</v>
      </c>
      <c r="H47" s="121">
        <v>2</v>
      </c>
      <c r="I47" s="85">
        <v>0.4</v>
      </c>
    </row>
    <row r="48" spans="1:9" ht="46.8">
      <c r="A48" s="20"/>
      <c r="B48" s="77"/>
      <c r="C48" s="120" t="s">
        <v>6</v>
      </c>
      <c r="D48" s="55" t="s">
        <v>184</v>
      </c>
      <c r="E48" s="56"/>
      <c r="F48" s="55" t="s">
        <v>33</v>
      </c>
      <c r="G48" s="47" t="s">
        <v>34</v>
      </c>
      <c r="H48" s="121">
        <v>2</v>
      </c>
      <c r="I48" s="85">
        <v>0.3</v>
      </c>
    </row>
    <row r="49" spans="1:10" ht="31.2">
      <c r="A49" s="20"/>
      <c r="B49" s="77"/>
      <c r="C49" s="120" t="s">
        <v>6</v>
      </c>
      <c r="D49" s="55" t="s">
        <v>188</v>
      </c>
      <c r="E49" s="56"/>
      <c r="F49" s="55" t="s">
        <v>189</v>
      </c>
      <c r="G49" s="65" t="s">
        <v>37</v>
      </c>
      <c r="H49" s="121">
        <v>2</v>
      </c>
      <c r="I49" s="85">
        <v>0.3</v>
      </c>
    </row>
    <row r="50" spans="1:10">
      <c r="A50" s="20"/>
      <c r="B50" s="77"/>
      <c r="C50" s="120" t="s">
        <v>6</v>
      </c>
      <c r="D50" s="55" t="s">
        <v>185</v>
      </c>
      <c r="E50" s="56"/>
      <c r="F50" s="91" t="s">
        <v>187</v>
      </c>
      <c r="G50" s="83" t="s">
        <v>23</v>
      </c>
      <c r="H50" s="121">
        <v>2</v>
      </c>
      <c r="I50" s="85">
        <v>0.3</v>
      </c>
    </row>
    <row r="51" spans="1:10" ht="31.2">
      <c r="A51" s="20"/>
      <c r="B51" s="77"/>
      <c r="C51" s="50" t="s">
        <v>6</v>
      </c>
      <c r="D51" s="55" t="s">
        <v>186</v>
      </c>
      <c r="E51" s="56"/>
      <c r="F51" s="55" t="s">
        <v>194</v>
      </c>
      <c r="G51" s="47" t="s">
        <v>32</v>
      </c>
      <c r="H51" s="47">
        <v>2</v>
      </c>
      <c r="I51" s="85">
        <v>0.4</v>
      </c>
    </row>
    <row r="52" spans="1:10" ht="36.6" customHeight="1">
      <c r="A52" s="20"/>
      <c r="B52" s="77"/>
      <c r="C52" s="50" t="s">
        <v>6</v>
      </c>
      <c r="D52" s="55" t="s">
        <v>190</v>
      </c>
      <c r="E52" s="56"/>
      <c r="F52" s="55" t="s">
        <v>33</v>
      </c>
      <c r="G52" s="47" t="s">
        <v>34</v>
      </c>
      <c r="H52" s="47">
        <v>2</v>
      </c>
      <c r="I52" s="85">
        <v>0.3</v>
      </c>
    </row>
    <row r="53" spans="1:10">
      <c r="A53" s="20"/>
      <c r="B53" s="22"/>
      <c r="C53" s="46" t="s">
        <v>6</v>
      </c>
      <c r="D53" s="55" t="s">
        <v>74</v>
      </c>
      <c r="E53" s="56"/>
      <c r="F53" s="91" t="s">
        <v>191</v>
      </c>
      <c r="G53" s="83" t="s">
        <v>23</v>
      </c>
      <c r="H53" s="47">
        <v>2</v>
      </c>
      <c r="I53" s="85">
        <v>0.3</v>
      </c>
    </row>
    <row r="54" spans="1:10" ht="31.2">
      <c r="A54" s="20"/>
      <c r="B54" s="22"/>
      <c r="C54" s="46" t="s">
        <v>6</v>
      </c>
      <c r="D54" s="55" t="s">
        <v>192</v>
      </c>
      <c r="E54" s="56"/>
      <c r="F54" s="55" t="s">
        <v>148</v>
      </c>
      <c r="G54" s="47" t="s">
        <v>32</v>
      </c>
      <c r="H54" s="47">
        <v>2</v>
      </c>
      <c r="I54" s="85">
        <v>0.4</v>
      </c>
    </row>
    <row r="55" spans="1:10" ht="37.799999999999997" customHeight="1">
      <c r="A55" s="20"/>
      <c r="B55" s="22"/>
      <c r="C55" s="46" t="s">
        <v>6</v>
      </c>
      <c r="D55" s="55" t="s">
        <v>195</v>
      </c>
      <c r="E55" s="56"/>
      <c r="F55" s="55" t="s">
        <v>33</v>
      </c>
      <c r="G55" s="47" t="s">
        <v>34</v>
      </c>
      <c r="H55" s="47">
        <v>2</v>
      </c>
      <c r="I55" s="85">
        <v>0.3</v>
      </c>
    </row>
    <row r="56" spans="1:10" ht="37.799999999999997" customHeight="1">
      <c r="A56" s="20"/>
      <c r="B56" s="22"/>
      <c r="C56" s="120" t="s">
        <v>6</v>
      </c>
      <c r="D56" s="55" t="s">
        <v>199</v>
      </c>
      <c r="E56" s="56"/>
      <c r="F56" s="55" t="s">
        <v>189</v>
      </c>
      <c r="G56" s="65" t="s">
        <v>37</v>
      </c>
      <c r="H56" s="121">
        <v>2</v>
      </c>
      <c r="I56" s="85">
        <v>0.3</v>
      </c>
    </row>
    <row r="57" spans="1:10" ht="31.2">
      <c r="A57" s="20"/>
      <c r="B57" s="22"/>
      <c r="C57" s="46" t="s">
        <v>6</v>
      </c>
      <c r="D57" s="55" t="s">
        <v>75</v>
      </c>
      <c r="E57" s="56"/>
      <c r="F57" s="91" t="s">
        <v>196</v>
      </c>
      <c r="G57" s="83" t="s">
        <v>23</v>
      </c>
      <c r="H57" s="47">
        <v>2</v>
      </c>
      <c r="I57" s="85">
        <v>0.3</v>
      </c>
    </row>
    <row r="58" spans="1:10" ht="46.8">
      <c r="A58" s="20"/>
      <c r="B58" s="22"/>
      <c r="C58" s="46" t="s">
        <v>6</v>
      </c>
      <c r="D58" s="55" t="s">
        <v>197</v>
      </c>
      <c r="E58" s="56"/>
      <c r="F58" s="55" t="s">
        <v>149</v>
      </c>
      <c r="G58" s="47" t="s">
        <v>32</v>
      </c>
      <c r="H58" s="47">
        <v>2</v>
      </c>
      <c r="I58" s="85">
        <v>0.4</v>
      </c>
    </row>
    <row r="59" spans="1:10" s="4" customFormat="1" ht="46.8">
      <c r="A59" s="20"/>
      <c r="B59" s="118"/>
      <c r="C59" s="46" t="s">
        <v>6</v>
      </c>
      <c r="D59" s="55" t="s">
        <v>198</v>
      </c>
      <c r="E59" s="56"/>
      <c r="F59" s="55" t="s">
        <v>33</v>
      </c>
      <c r="G59" s="47" t="s">
        <v>32</v>
      </c>
      <c r="H59" s="47">
        <v>2</v>
      </c>
      <c r="I59" s="85">
        <v>0.4</v>
      </c>
    </row>
    <row r="60" spans="1:10" s="4" customFormat="1" ht="31.2">
      <c r="A60" s="20"/>
      <c r="B60" s="118"/>
      <c r="C60" s="120" t="s">
        <v>6</v>
      </c>
      <c r="D60" s="55" t="s">
        <v>200</v>
      </c>
      <c r="E60" s="56"/>
      <c r="F60" s="55" t="s">
        <v>189</v>
      </c>
      <c r="G60" s="65" t="s">
        <v>37</v>
      </c>
      <c r="H60" s="121">
        <v>2</v>
      </c>
      <c r="I60" s="85">
        <v>0.3</v>
      </c>
    </row>
    <row r="61" spans="1:10">
      <c r="A61" s="20"/>
      <c r="B61" s="22"/>
      <c r="C61" s="46" t="s">
        <v>6</v>
      </c>
      <c r="D61" s="91" t="s">
        <v>35</v>
      </c>
      <c r="E61" s="56"/>
      <c r="F61" s="55" t="s">
        <v>36</v>
      </c>
      <c r="G61" s="83" t="s">
        <v>23</v>
      </c>
      <c r="H61" s="47">
        <v>2</v>
      </c>
      <c r="I61" s="85">
        <v>0.2</v>
      </c>
    </row>
    <row r="62" spans="1:10">
      <c r="A62" s="20">
        <v>5</v>
      </c>
      <c r="B62" s="78" t="s">
        <v>84</v>
      </c>
      <c r="C62" s="50"/>
      <c r="D62" s="55"/>
      <c r="E62" s="56"/>
      <c r="F62" s="55"/>
      <c r="G62" s="79"/>
      <c r="H62" s="56"/>
      <c r="I62" s="82"/>
      <c r="J62" s="86"/>
    </row>
    <row r="63" spans="1:10">
      <c r="A63" s="30"/>
      <c r="B63" s="87"/>
      <c r="C63" s="50" t="s">
        <v>6</v>
      </c>
      <c r="D63" s="91" t="s">
        <v>42</v>
      </c>
      <c r="E63" s="56"/>
      <c r="F63" s="91" t="s">
        <v>150</v>
      </c>
      <c r="G63" s="92" t="s">
        <v>202</v>
      </c>
      <c r="H63" s="89">
        <v>2</v>
      </c>
      <c r="I63" s="90">
        <v>0.3</v>
      </c>
      <c r="J63" s="86"/>
    </row>
    <row r="64" spans="1:10">
      <c r="A64" s="30"/>
      <c r="B64" s="87"/>
      <c r="C64" s="94" t="s">
        <v>6</v>
      </c>
      <c r="D64" s="91" t="s">
        <v>206</v>
      </c>
      <c r="E64" s="56"/>
      <c r="F64" s="91" t="s">
        <v>151</v>
      </c>
      <c r="G64" s="92" t="s">
        <v>204</v>
      </c>
      <c r="H64" s="89">
        <v>2</v>
      </c>
      <c r="I64" s="90">
        <v>0.3</v>
      </c>
      <c r="J64" s="86"/>
    </row>
    <row r="65" spans="1:10">
      <c r="A65" s="30"/>
      <c r="B65" s="87"/>
      <c r="C65" s="94" t="s">
        <v>6</v>
      </c>
      <c r="D65" s="91" t="s">
        <v>207</v>
      </c>
      <c r="E65" s="56"/>
      <c r="F65" s="91" t="s">
        <v>203</v>
      </c>
      <c r="G65" s="92" t="s">
        <v>205</v>
      </c>
      <c r="H65" s="89">
        <v>2</v>
      </c>
      <c r="I65" s="90">
        <v>0.3</v>
      </c>
      <c r="J65" s="86"/>
    </row>
    <row r="66" spans="1:10">
      <c r="A66" s="30"/>
      <c r="B66" s="87"/>
      <c r="C66" s="94" t="s">
        <v>6</v>
      </c>
      <c r="D66" s="91" t="s">
        <v>208</v>
      </c>
      <c r="F66" s="91" t="s">
        <v>209</v>
      </c>
      <c r="G66" s="92" t="s">
        <v>210</v>
      </c>
      <c r="H66" s="89">
        <v>2</v>
      </c>
      <c r="I66" s="90">
        <v>0.3</v>
      </c>
      <c r="J66" s="86"/>
    </row>
    <row r="67" spans="1:10">
      <c r="A67" s="30"/>
      <c r="B67" s="87"/>
      <c r="C67" s="50" t="s">
        <v>6</v>
      </c>
      <c r="D67" s="91" t="s">
        <v>212</v>
      </c>
      <c r="E67" s="56"/>
      <c r="F67" s="91" t="s">
        <v>213</v>
      </c>
      <c r="G67" s="92" t="s">
        <v>202</v>
      </c>
      <c r="H67" s="89">
        <v>2</v>
      </c>
      <c r="I67" s="90">
        <v>0.3</v>
      </c>
      <c r="J67" s="86"/>
    </row>
    <row r="68" spans="1:10">
      <c r="A68" s="30"/>
      <c r="B68" s="87"/>
      <c r="C68" s="50" t="s">
        <v>6</v>
      </c>
      <c r="D68" s="91" t="s">
        <v>211</v>
      </c>
      <c r="E68" s="56"/>
      <c r="F68" s="91" t="s">
        <v>151</v>
      </c>
      <c r="G68" s="92" t="s">
        <v>214</v>
      </c>
      <c r="H68" s="89">
        <v>2</v>
      </c>
      <c r="I68" s="90">
        <v>0.3</v>
      </c>
      <c r="J68" s="86"/>
    </row>
    <row r="69" spans="1:10">
      <c r="A69" s="30"/>
      <c r="B69" s="87"/>
      <c r="C69" s="94" t="s">
        <v>6</v>
      </c>
      <c r="D69" s="91" t="s">
        <v>152</v>
      </c>
      <c r="E69" s="56"/>
      <c r="F69" s="91" t="s">
        <v>150</v>
      </c>
      <c r="G69" s="92" t="s">
        <v>201</v>
      </c>
      <c r="H69" s="89">
        <v>2</v>
      </c>
      <c r="I69" s="90">
        <v>0.3</v>
      </c>
      <c r="J69" s="86"/>
    </row>
    <row r="70" spans="1:10">
      <c r="A70" s="30"/>
      <c r="B70" s="87"/>
      <c r="C70" s="50" t="s">
        <v>6</v>
      </c>
      <c r="D70" s="91" t="s">
        <v>215</v>
      </c>
      <c r="E70" s="56"/>
      <c r="F70" s="91" t="s">
        <v>151</v>
      </c>
      <c r="G70" s="92" t="s">
        <v>204</v>
      </c>
      <c r="H70" s="89">
        <v>2</v>
      </c>
      <c r="I70" s="90">
        <v>0.3</v>
      </c>
      <c r="J70" s="86"/>
    </row>
    <row r="71" spans="1:10">
      <c r="A71" s="30"/>
      <c r="B71" s="87"/>
      <c r="C71" s="50" t="s">
        <v>6</v>
      </c>
      <c r="D71" s="91" t="s">
        <v>216</v>
      </c>
      <c r="E71" s="56"/>
      <c r="F71" s="91" t="s">
        <v>203</v>
      </c>
      <c r="G71" s="92" t="s">
        <v>205</v>
      </c>
      <c r="H71" s="89">
        <v>2</v>
      </c>
      <c r="I71" s="90">
        <v>0.3</v>
      </c>
      <c r="J71" s="86"/>
    </row>
    <row r="72" spans="1:10">
      <c r="A72" s="30"/>
      <c r="B72" s="87"/>
      <c r="C72" s="50" t="s">
        <v>6</v>
      </c>
      <c r="D72" s="91" t="s">
        <v>217</v>
      </c>
      <c r="F72" s="91" t="s">
        <v>209</v>
      </c>
      <c r="G72" s="92" t="s">
        <v>210</v>
      </c>
      <c r="H72" s="89">
        <v>2</v>
      </c>
      <c r="I72" s="90">
        <v>0.3</v>
      </c>
      <c r="J72" s="86"/>
    </row>
    <row r="73" spans="1:10">
      <c r="A73" s="31"/>
      <c r="B73" s="87"/>
      <c r="C73" s="50" t="s">
        <v>6</v>
      </c>
      <c r="D73" s="91" t="s">
        <v>218</v>
      </c>
      <c r="E73" s="56"/>
      <c r="F73" s="91" t="s">
        <v>154</v>
      </c>
      <c r="G73" s="92" t="s">
        <v>201</v>
      </c>
      <c r="H73" s="89">
        <v>2</v>
      </c>
      <c r="I73" s="90">
        <v>0.3</v>
      </c>
      <c r="J73" s="86"/>
    </row>
    <row r="74" spans="1:10">
      <c r="A74" s="31"/>
      <c r="B74" s="87"/>
      <c r="C74" s="50" t="s">
        <v>6</v>
      </c>
      <c r="D74" s="91" t="s">
        <v>219</v>
      </c>
      <c r="E74" s="56"/>
      <c r="F74" s="91" t="s">
        <v>154</v>
      </c>
      <c r="G74" s="92" t="s">
        <v>220</v>
      </c>
      <c r="H74" s="89">
        <v>2</v>
      </c>
      <c r="I74" s="90">
        <v>0.3</v>
      </c>
      <c r="J74" s="86"/>
    </row>
    <row r="75" spans="1:10">
      <c r="A75" s="31"/>
      <c r="B75" s="87"/>
      <c r="C75" s="50" t="s">
        <v>6</v>
      </c>
      <c r="D75" s="91" t="s">
        <v>221</v>
      </c>
      <c r="E75" s="56"/>
      <c r="F75" s="91" t="s">
        <v>154</v>
      </c>
      <c r="G75" s="92" t="s">
        <v>222</v>
      </c>
      <c r="H75" s="89">
        <v>2</v>
      </c>
      <c r="I75" s="90">
        <v>0.3</v>
      </c>
      <c r="J75" s="86"/>
    </row>
    <row r="76" spans="1:10" ht="31.2">
      <c r="A76" s="20"/>
      <c r="B76" s="78"/>
      <c r="C76" s="50" t="s">
        <v>6</v>
      </c>
      <c r="D76" s="91" t="s">
        <v>223</v>
      </c>
      <c r="E76" s="56"/>
      <c r="F76" s="91" t="s">
        <v>224</v>
      </c>
      <c r="G76" s="92" t="s">
        <v>153</v>
      </c>
      <c r="H76" s="89">
        <v>2</v>
      </c>
      <c r="I76" s="90">
        <v>0.3</v>
      </c>
      <c r="J76" s="86"/>
    </row>
    <row r="77" spans="1:10">
      <c r="A77" s="20"/>
      <c r="B77" s="78"/>
      <c r="C77" s="50" t="s">
        <v>6</v>
      </c>
      <c r="D77" s="91" t="s">
        <v>225</v>
      </c>
      <c r="E77" s="56"/>
      <c r="F77" s="91" t="s">
        <v>226</v>
      </c>
      <c r="G77" s="75" t="s">
        <v>227</v>
      </c>
      <c r="H77" s="89">
        <v>2</v>
      </c>
      <c r="I77" s="90">
        <v>0.3</v>
      </c>
      <c r="J77" s="86"/>
    </row>
    <row r="78" spans="1:10" ht="31.2">
      <c r="A78" s="31">
        <v>6</v>
      </c>
      <c r="B78" s="69" t="s">
        <v>85</v>
      </c>
      <c r="C78" s="73" t="s">
        <v>20</v>
      </c>
      <c r="D78" s="88"/>
      <c r="E78" s="89"/>
      <c r="F78" s="71"/>
      <c r="G78" s="75"/>
      <c r="H78" s="89"/>
      <c r="I78" s="90"/>
      <c r="J78" s="86"/>
    </row>
    <row r="79" spans="1:10">
      <c r="A79" s="31"/>
      <c r="B79" s="69"/>
      <c r="C79" s="70" t="s">
        <v>6</v>
      </c>
      <c r="D79" s="91" t="s">
        <v>228</v>
      </c>
      <c r="E79" s="56"/>
      <c r="F79" s="91" t="s">
        <v>229</v>
      </c>
      <c r="G79" s="92" t="s">
        <v>155</v>
      </c>
      <c r="H79" s="89">
        <v>2</v>
      </c>
      <c r="I79" s="90">
        <v>0.25</v>
      </c>
      <c r="J79" s="86"/>
    </row>
    <row r="80" spans="1:10" ht="15" customHeight="1">
      <c r="A80" s="31"/>
      <c r="B80" s="69"/>
      <c r="C80" s="70" t="s">
        <v>6</v>
      </c>
      <c r="D80" s="91" t="s">
        <v>230</v>
      </c>
      <c r="E80" s="56"/>
      <c r="F80" s="91" t="s">
        <v>157</v>
      </c>
      <c r="G80" s="92" t="s">
        <v>156</v>
      </c>
      <c r="H80" s="89">
        <v>2</v>
      </c>
      <c r="I80" s="90">
        <v>0.25</v>
      </c>
      <c r="J80" s="86"/>
    </row>
    <row r="81" spans="1:10">
      <c r="A81" s="31"/>
      <c r="B81" s="69"/>
      <c r="C81" s="70" t="s">
        <v>6</v>
      </c>
      <c r="D81" s="91" t="s">
        <v>231</v>
      </c>
      <c r="E81" s="56"/>
      <c r="F81" s="91" t="s">
        <v>229</v>
      </c>
      <c r="G81" s="92" t="s">
        <v>155</v>
      </c>
      <c r="H81" s="89">
        <v>2</v>
      </c>
      <c r="I81" s="90">
        <v>0.25</v>
      </c>
      <c r="J81" s="86"/>
    </row>
    <row r="82" spans="1:10">
      <c r="A82" s="31"/>
      <c r="B82" s="69"/>
      <c r="C82" s="70" t="s">
        <v>6</v>
      </c>
      <c r="D82" s="91" t="s">
        <v>232</v>
      </c>
      <c r="E82" s="56"/>
      <c r="F82" s="91" t="s">
        <v>233</v>
      </c>
      <c r="G82" s="92" t="s">
        <v>155</v>
      </c>
      <c r="H82" s="89">
        <v>2</v>
      </c>
      <c r="I82" s="90">
        <v>0.25</v>
      </c>
      <c r="J82" s="86"/>
    </row>
    <row r="83" spans="1:10" ht="16.2" customHeight="1">
      <c r="A83" s="31"/>
      <c r="B83" s="69"/>
      <c r="C83" s="70" t="s">
        <v>6</v>
      </c>
      <c r="D83" s="91" t="s">
        <v>234</v>
      </c>
      <c r="E83" s="56"/>
      <c r="F83" s="91" t="s">
        <v>157</v>
      </c>
      <c r="G83" s="92" t="s">
        <v>156</v>
      </c>
      <c r="H83" s="89">
        <v>2</v>
      </c>
      <c r="I83" s="90">
        <v>0.25</v>
      </c>
      <c r="J83" s="86"/>
    </row>
    <row r="84" spans="1:10">
      <c r="A84" s="31"/>
      <c r="B84" s="69"/>
      <c r="C84" s="70" t="s">
        <v>6</v>
      </c>
      <c r="D84" s="91" t="s">
        <v>236</v>
      </c>
      <c r="E84" s="56"/>
      <c r="F84" s="91" t="s">
        <v>235</v>
      </c>
      <c r="G84" s="92" t="s">
        <v>155</v>
      </c>
      <c r="H84" s="89">
        <v>2</v>
      </c>
      <c r="I84" s="90">
        <v>0.25</v>
      </c>
      <c r="J84" s="86"/>
    </row>
    <row r="85" spans="1:10">
      <c r="A85" s="31"/>
      <c r="B85" s="69"/>
      <c r="C85" s="70" t="s">
        <v>6</v>
      </c>
      <c r="D85" s="91" t="s">
        <v>237</v>
      </c>
      <c r="E85" s="56"/>
      <c r="F85" s="91" t="s">
        <v>238</v>
      </c>
      <c r="G85" s="92" t="s">
        <v>155</v>
      </c>
      <c r="H85" s="89">
        <v>2</v>
      </c>
      <c r="I85" s="90">
        <v>0.25</v>
      </c>
      <c r="J85" s="86"/>
    </row>
    <row r="86" spans="1:10" ht="18" customHeight="1">
      <c r="A86" s="31"/>
      <c r="B86" s="69"/>
      <c r="C86" s="70" t="s">
        <v>6</v>
      </c>
      <c r="D86" s="91" t="s">
        <v>239</v>
      </c>
      <c r="E86" s="56"/>
      <c r="F86" s="91" t="s">
        <v>158</v>
      </c>
      <c r="G86" s="92" t="s">
        <v>146</v>
      </c>
      <c r="H86" s="89">
        <v>2</v>
      </c>
      <c r="I86" s="90">
        <v>0.25</v>
      </c>
      <c r="J86" s="86"/>
    </row>
    <row r="87" spans="1:10" ht="31.2">
      <c r="A87" s="31"/>
      <c r="B87" s="69"/>
      <c r="C87" s="70" t="s">
        <v>6</v>
      </c>
      <c r="D87" s="88" t="s">
        <v>241</v>
      </c>
      <c r="E87" s="89"/>
      <c r="F87" s="88" t="s">
        <v>243</v>
      </c>
      <c r="G87" s="75" t="s">
        <v>240</v>
      </c>
      <c r="H87" s="89">
        <v>2</v>
      </c>
      <c r="I87" s="90">
        <v>0.25</v>
      </c>
      <c r="J87" s="86"/>
    </row>
    <row r="88" spans="1:10" ht="31.2">
      <c r="A88" s="31"/>
      <c r="B88" s="69"/>
      <c r="C88" s="70" t="s">
        <v>6</v>
      </c>
      <c r="D88" s="88" t="s">
        <v>242</v>
      </c>
      <c r="E88" s="89"/>
      <c r="F88" s="88" t="s">
        <v>244</v>
      </c>
      <c r="G88" s="75" t="s">
        <v>240</v>
      </c>
      <c r="H88" s="89">
        <v>2</v>
      </c>
      <c r="I88" s="90">
        <v>0.25</v>
      </c>
      <c r="J88" s="86"/>
    </row>
    <row r="89" spans="1:10">
      <c r="A89" s="31">
        <v>7</v>
      </c>
      <c r="B89" s="69" t="s">
        <v>86</v>
      </c>
      <c r="C89" s="70"/>
      <c r="D89" s="88"/>
      <c r="E89" s="89"/>
      <c r="F89" s="71"/>
      <c r="G89" s="75"/>
      <c r="H89" s="89"/>
      <c r="I89" s="90"/>
      <c r="J89" s="86"/>
    </row>
    <row r="90" spans="1:10" ht="31.2">
      <c r="A90" s="31"/>
      <c r="B90" s="69"/>
      <c r="C90" s="70" t="s">
        <v>6</v>
      </c>
      <c r="D90" s="91" t="s">
        <v>160</v>
      </c>
      <c r="E90" s="56"/>
      <c r="F90" s="55" t="s">
        <v>159</v>
      </c>
      <c r="G90" s="92" t="s">
        <v>147</v>
      </c>
      <c r="H90" s="89">
        <v>2</v>
      </c>
      <c r="I90" s="90">
        <v>0.2</v>
      </c>
      <c r="J90" s="86"/>
    </row>
    <row r="91" spans="1:10">
      <c r="A91" s="31"/>
      <c r="B91" s="69"/>
      <c r="C91" s="70" t="s">
        <v>6</v>
      </c>
      <c r="D91" s="91" t="s">
        <v>245</v>
      </c>
      <c r="E91" s="56"/>
      <c r="F91" s="55" t="s">
        <v>154</v>
      </c>
      <c r="G91" s="92" t="s">
        <v>147</v>
      </c>
      <c r="H91" s="89">
        <v>2</v>
      </c>
      <c r="I91" s="90">
        <v>0.2</v>
      </c>
      <c r="J91" s="86"/>
    </row>
    <row r="92" spans="1:10">
      <c r="A92" s="31"/>
      <c r="B92" s="69"/>
      <c r="C92" s="70" t="s">
        <v>6</v>
      </c>
      <c r="D92" s="91" t="s">
        <v>246</v>
      </c>
      <c r="E92" s="56"/>
      <c r="F92" s="55" t="s">
        <v>154</v>
      </c>
      <c r="G92" s="92" t="s">
        <v>147</v>
      </c>
      <c r="H92" s="89">
        <v>2</v>
      </c>
      <c r="I92" s="90">
        <v>0.2</v>
      </c>
      <c r="J92" s="86"/>
    </row>
    <row r="93" spans="1:10" ht="31.2">
      <c r="A93" s="31"/>
      <c r="B93" s="69"/>
      <c r="C93" s="70" t="s">
        <v>6</v>
      </c>
      <c r="D93" s="91" t="s">
        <v>247</v>
      </c>
      <c r="E93" s="56"/>
      <c r="F93" s="55" t="s">
        <v>138</v>
      </c>
      <c r="G93" s="92" t="s">
        <v>147</v>
      </c>
      <c r="H93" s="89">
        <v>2</v>
      </c>
      <c r="I93" s="90">
        <v>0.2</v>
      </c>
      <c r="J93" s="86"/>
    </row>
    <row r="94" spans="1:10" ht="31.2">
      <c r="A94" s="31"/>
      <c r="B94" s="69"/>
      <c r="C94" s="70" t="s">
        <v>6</v>
      </c>
      <c r="D94" s="91" t="s">
        <v>254</v>
      </c>
      <c r="E94" s="56"/>
      <c r="F94" s="91" t="s">
        <v>248</v>
      </c>
      <c r="G94" s="92" t="s">
        <v>147</v>
      </c>
      <c r="H94" s="89">
        <v>2</v>
      </c>
      <c r="I94" s="90">
        <v>0.2</v>
      </c>
      <c r="J94" s="86"/>
    </row>
    <row r="95" spans="1:10" ht="31.2">
      <c r="A95" s="31"/>
      <c r="B95" s="69"/>
      <c r="C95" s="70" t="s">
        <v>6</v>
      </c>
      <c r="D95" s="91" t="s">
        <v>255</v>
      </c>
      <c r="E95" s="56"/>
      <c r="F95" s="55" t="s">
        <v>159</v>
      </c>
      <c r="G95" s="92" t="s">
        <v>147</v>
      </c>
      <c r="H95" s="89">
        <v>2</v>
      </c>
      <c r="I95" s="90">
        <v>0.2</v>
      </c>
      <c r="J95" s="86"/>
    </row>
    <row r="96" spans="1:10" ht="31.2">
      <c r="A96" s="31"/>
      <c r="B96" s="69"/>
      <c r="C96" s="70" t="s">
        <v>6</v>
      </c>
      <c r="D96" s="91" t="s">
        <v>253</v>
      </c>
      <c r="E96" s="56"/>
      <c r="F96" s="55" t="s">
        <v>159</v>
      </c>
      <c r="G96" s="92" t="s">
        <v>147</v>
      </c>
      <c r="H96" s="89">
        <v>2</v>
      </c>
      <c r="I96" s="90">
        <v>0.2</v>
      </c>
      <c r="J96" s="86"/>
    </row>
    <row r="97" spans="1:10" ht="31.2">
      <c r="A97" s="31"/>
      <c r="B97" s="69"/>
      <c r="C97" s="70" t="s">
        <v>6</v>
      </c>
      <c r="D97" s="91" t="s">
        <v>249</v>
      </c>
      <c r="E97" s="56"/>
      <c r="F97" s="91" t="s">
        <v>252</v>
      </c>
      <c r="G97" s="92" t="s">
        <v>147</v>
      </c>
      <c r="H97" s="89">
        <v>2</v>
      </c>
      <c r="I97" s="90">
        <v>0.2</v>
      </c>
      <c r="J97" s="86"/>
    </row>
    <row r="98" spans="1:10" ht="31.2">
      <c r="A98" s="31"/>
      <c r="B98" s="69"/>
      <c r="C98" s="70" t="s">
        <v>6</v>
      </c>
      <c r="D98" s="91" t="s">
        <v>250</v>
      </c>
      <c r="E98" s="56"/>
      <c r="F98" s="91" t="s">
        <v>251</v>
      </c>
      <c r="G98" s="92" t="s">
        <v>147</v>
      </c>
      <c r="H98" s="89">
        <v>2</v>
      </c>
      <c r="I98" s="90">
        <v>0.2</v>
      </c>
      <c r="J98" s="119"/>
    </row>
    <row r="99" spans="1:10">
      <c r="A99" s="20"/>
      <c r="B99" s="25"/>
      <c r="C99" s="24"/>
      <c r="D99" s="23"/>
      <c r="E99" s="20"/>
      <c r="F99" s="28"/>
      <c r="G99" s="27"/>
      <c r="H99" s="21"/>
      <c r="I99" s="29"/>
    </row>
    <row r="100" spans="1:10">
      <c r="A100" s="32"/>
      <c r="B100" s="26"/>
      <c r="C100" s="24"/>
      <c r="D100" s="23"/>
      <c r="E100" s="24"/>
      <c r="F100" s="23"/>
      <c r="G100" s="33"/>
      <c r="H100" s="32"/>
      <c r="I100" s="34"/>
    </row>
    <row r="101" spans="1:10" ht="34.799999999999997">
      <c r="A101" s="43" t="s">
        <v>10</v>
      </c>
      <c r="B101" s="44" t="s">
        <v>76</v>
      </c>
      <c r="C101" s="43"/>
      <c r="D101" s="44"/>
      <c r="E101" s="43"/>
      <c r="F101" s="44"/>
      <c r="G101" s="44"/>
      <c r="H101" s="43"/>
      <c r="I101" s="45">
        <f>SUM(I103:I115)</f>
        <v>4</v>
      </c>
    </row>
    <row r="102" spans="1:10" ht="31.2">
      <c r="A102" s="48">
        <v>1</v>
      </c>
      <c r="B102" s="49" t="s">
        <v>92</v>
      </c>
      <c r="C102" s="50"/>
      <c r="D102" s="51"/>
      <c r="E102" s="50"/>
      <c r="F102" s="52"/>
      <c r="G102" s="50"/>
      <c r="H102" s="50"/>
      <c r="I102" s="53"/>
    </row>
    <row r="103" spans="1:10" ht="31.2">
      <c r="A103" s="54"/>
      <c r="B103" s="49"/>
      <c r="C103" s="50" t="s">
        <v>6</v>
      </c>
      <c r="D103" s="51" t="s">
        <v>256</v>
      </c>
      <c r="E103" s="50" t="s">
        <v>20</v>
      </c>
      <c r="F103" s="52" t="s">
        <v>38</v>
      </c>
      <c r="G103" s="83" t="s">
        <v>23</v>
      </c>
      <c r="H103" s="50">
        <v>2</v>
      </c>
      <c r="I103" s="53">
        <v>0.5</v>
      </c>
    </row>
    <row r="104" spans="1:10" ht="31.2">
      <c r="A104" s="54"/>
      <c r="B104" s="49"/>
      <c r="C104" s="50" t="s">
        <v>6</v>
      </c>
      <c r="D104" s="51" t="s">
        <v>257</v>
      </c>
      <c r="E104" s="50" t="s">
        <v>20</v>
      </c>
      <c r="F104" s="52" t="s">
        <v>38</v>
      </c>
      <c r="G104" s="83" t="s">
        <v>23</v>
      </c>
      <c r="H104" s="50">
        <v>2</v>
      </c>
      <c r="I104" s="53">
        <v>0.5</v>
      </c>
    </row>
    <row r="105" spans="1:10" ht="31.2">
      <c r="A105" s="54"/>
      <c r="B105" s="55"/>
      <c r="C105" s="50" t="s">
        <v>7</v>
      </c>
      <c r="D105" s="55" t="s">
        <v>258</v>
      </c>
      <c r="E105" s="56"/>
      <c r="F105" s="42" t="s">
        <v>41</v>
      </c>
      <c r="G105" s="50"/>
      <c r="H105" s="50">
        <v>2</v>
      </c>
      <c r="I105" s="57">
        <v>1.5</v>
      </c>
    </row>
    <row r="106" spans="1:10" ht="46.8">
      <c r="A106" s="54"/>
      <c r="B106" s="58"/>
      <c r="C106" s="50"/>
      <c r="D106" s="55"/>
      <c r="E106" s="40">
        <v>0</v>
      </c>
      <c r="F106" s="41" t="s">
        <v>172</v>
      </c>
      <c r="G106" s="50"/>
      <c r="H106" s="50"/>
      <c r="I106" s="57"/>
    </row>
    <row r="107" spans="1:10">
      <c r="A107" s="54"/>
      <c r="B107" s="58"/>
      <c r="C107" s="50"/>
      <c r="D107" s="55"/>
      <c r="E107" s="40">
        <v>1</v>
      </c>
      <c r="F107" s="41" t="s">
        <v>169</v>
      </c>
      <c r="G107" s="50"/>
      <c r="H107" s="50"/>
      <c r="I107" s="57"/>
    </row>
    <row r="108" spans="1:10" ht="46.8">
      <c r="A108" s="54"/>
      <c r="B108" s="58"/>
      <c r="C108" s="50"/>
      <c r="D108" s="55"/>
      <c r="E108" s="40">
        <v>2</v>
      </c>
      <c r="F108" s="41" t="s">
        <v>170</v>
      </c>
      <c r="G108" s="50"/>
      <c r="H108" s="50"/>
      <c r="I108" s="57"/>
    </row>
    <row r="109" spans="1:10">
      <c r="A109" s="54"/>
      <c r="B109" s="58"/>
      <c r="C109" s="50"/>
      <c r="D109" s="55"/>
      <c r="E109" s="40">
        <v>3</v>
      </c>
      <c r="F109" s="41" t="s">
        <v>171</v>
      </c>
      <c r="G109" s="50"/>
      <c r="H109" s="50"/>
      <c r="I109" s="57"/>
    </row>
    <row r="110" spans="1:10" ht="31.2">
      <c r="A110" s="54"/>
      <c r="B110" s="58"/>
      <c r="C110" s="50" t="s">
        <v>7</v>
      </c>
      <c r="D110" s="55" t="s">
        <v>259</v>
      </c>
      <c r="E110" s="56"/>
      <c r="F110" s="42" t="s">
        <v>41</v>
      </c>
      <c r="G110" s="50"/>
      <c r="H110" s="50">
        <v>2</v>
      </c>
      <c r="I110" s="57">
        <v>1.5</v>
      </c>
    </row>
    <row r="111" spans="1:10" ht="46.8">
      <c r="A111" s="54"/>
      <c r="B111" s="58"/>
      <c r="C111" s="50"/>
      <c r="D111" s="55"/>
      <c r="E111" s="40">
        <v>0</v>
      </c>
      <c r="F111" s="41" t="s">
        <v>172</v>
      </c>
      <c r="G111" s="50"/>
      <c r="H111" s="50"/>
      <c r="I111" s="57"/>
    </row>
    <row r="112" spans="1:10">
      <c r="A112" s="59"/>
      <c r="B112" s="42"/>
      <c r="C112" s="50"/>
      <c r="D112" s="55"/>
      <c r="E112" s="40">
        <v>1</v>
      </c>
      <c r="F112" s="41" t="s">
        <v>169</v>
      </c>
      <c r="G112" s="50"/>
      <c r="H112" s="50"/>
      <c r="I112" s="57"/>
    </row>
    <row r="113" spans="1:9" ht="46.8">
      <c r="A113" s="50"/>
      <c r="B113" s="51"/>
      <c r="C113" s="50"/>
      <c r="D113" s="55"/>
      <c r="E113" s="40">
        <v>2</v>
      </c>
      <c r="F113" s="41" t="s">
        <v>170</v>
      </c>
      <c r="G113" s="50"/>
      <c r="H113" s="50"/>
      <c r="I113" s="57"/>
    </row>
    <row r="114" spans="1:9">
      <c r="A114" s="50"/>
      <c r="B114" s="51"/>
      <c r="C114" s="50"/>
      <c r="D114" s="55"/>
      <c r="E114" s="40">
        <v>3</v>
      </c>
      <c r="F114" s="41" t="s">
        <v>171</v>
      </c>
      <c r="G114" s="50"/>
      <c r="H114" s="50"/>
      <c r="I114" s="57"/>
    </row>
    <row r="115" spans="1:9">
      <c r="A115" s="60"/>
      <c r="B115" s="61"/>
      <c r="C115" s="60"/>
      <c r="D115" s="62"/>
      <c r="E115" s="40"/>
      <c r="F115" s="41"/>
      <c r="G115" s="63"/>
      <c r="H115" s="60"/>
      <c r="I115" s="64"/>
    </row>
    <row r="116" spans="1:9">
      <c r="A116" s="24"/>
      <c r="B116" s="61"/>
      <c r="C116" s="60"/>
      <c r="D116" s="62"/>
      <c r="E116" s="60"/>
      <c r="F116" s="62"/>
      <c r="G116" s="63"/>
      <c r="H116" s="60"/>
      <c r="I116" s="64"/>
    </row>
    <row r="117" spans="1:9" ht="33.6" customHeight="1">
      <c r="A117" s="17" t="s">
        <v>11</v>
      </c>
      <c r="B117" s="18" t="s">
        <v>87</v>
      </c>
      <c r="C117" s="17"/>
      <c r="D117" s="18"/>
      <c r="E117" s="17"/>
      <c r="F117" s="18"/>
      <c r="G117" s="18"/>
      <c r="H117" s="17"/>
      <c r="I117" s="19">
        <f>SUM(I119:I159)</f>
        <v>31.000000000000004</v>
      </c>
    </row>
    <row r="118" spans="1:9" ht="31.2">
      <c r="A118" s="48">
        <v>1</v>
      </c>
      <c r="B118" s="69" t="s">
        <v>77</v>
      </c>
      <c r="C118" s="70"/>
      <c r="D118" s="71" t="s">
        <v>20</v>
      </c>
      <c r="E118" s="69" t="s">
        <v>20</v>
      </c>
      <c r="F118" s="71" t="s">
        <v>20</v>
      </c>
      <c r="G118" s="72" t="s">
        <v>20</v>
      </c>
      <c r="H118" s="73"/>
      <c r="I118" s="74" t="s">
        <v>20</v>
      </c>
    </row>
    <row r="119" spans="1:9" ht="31.2">
      <c r="A119" s="93"/>
      <c r="B119" s="69" t="s">
        <v>20</v>
      </c>
      <c r="C119" s="70" t="s">
        <v>6</v>
      </c>
      <c r="D119" s="71" t="s">
        <v>21</v>
      </c>
      <c r="E119" s="56"/>
      <c r="F119" s="52" t="s">
        <v>22</v>
      </c>
      <c r="G119" s="94" t="s">
        <v>37</v>
      </c>
      <c r="H119" s="56">
        <v>1</v>
      </c>
      <c r="I119" s="35">
        <v>0.5</v>
      </c>
    </row>
    <row r="120" spans="1:9" ht="34.200000000000003" customHeight="1">
      <c r="A120" s="93"/>
      <c r="B120" s="69" t="s">
        <v>20</v>
      </c>
      <c r="C120" s="70" t="s">
        <v>6</v>
      </c>
      <c r="D120" s="71" t="s">
        <v>24</v>
      </c>
      <c r="E120" s="56"/>
      <c r="F120" s="52" t="s">
        <v>25</v>
      </c>
      <c r="G120" s="94" t="s">
        <v>37</v>
      </c>
      <c r="H120" s="56">
        <v>1</v>
      </c>
      <c r="I120" s="35">
        <v>0.4</v>
      </c>
    </row>
    <row r="121" spans="1:9" ht="34.200000000000003" customHeight="1">
      <c r="A121" s="93"/>
      <c r="B121" s="69" t="s">
        <v>20</v>
      </c>
      <c r="C121" s="70" t="s">
        <v>6</v>
      </c>
      <c r="D121" s="71" t="s">
        <v>26</v>
      </c>
      <c r="E121" s="56"/>
      <c r="F121" s="52" t="s">
        <v>43</v>
      </c>
      <c r="G121" s="94" t="s">
        <v>37</v>
      </c>
      <c r="H121" s="56">
        <v>1</v>
      </c>
      <c r="I121" s="35">
        <v>0.4</v>
      </c>
    </row>
    <row r="122" spans="1:9" ht="46.8">
      <c r="A122" s="93"/>
      <c r="B122" s="69"/>
      <c r="C122" s="70" t="s">
        <v>44</v>
      </c>
      <c r="D122" s="71" t="s">
        <v>28</v>
      </c>
      <c r="E122" s="56"/>
      <c r="F122" s="52" t="s">
        <v>45</v>
      </c>
      <c r="G122" s="94" t="s">
        <v>37</v>
      </c>
      <c r="H122" s="56">
        <v>1</v>
      </c>
      <c r="I122" s="35">
        <v>0.7</v>
      </c>
    </row>
    <row r="123" spans="1:9">
      <c r="A123" s="93">
        <v>2</v>
      </c>
      <c r="B123" s="42" t="s">
        <v>93</v>
      </c>
      <c r="C123" s="50"/>
      <c r="D123" s="55" t="s">
        <v>20</v>
      </c>
      <c r="E123" s="56"/>
      <c r="F123" s="55" t="s">
        <v>20</v>
      </c>
      <c r="G123" s="94"/>
      <c r="H123" s="56"/>
      <c r="I123" s="95"/>
    </row>
    <row r="124" spans="1:9" ht="46.8">
      <c r="A124" s="93"/>
      <c r="B124" s="51"/>
      <c r="C124" s="50" t="s">
        <v>7</v>
      </c>
      <c r="D124" s="55" t="s">
        <v>260</v>
      </c>
      <c r="E124" s="56"/>
      <c r="F124" s="52" t="s">
        <v>52</v>
      </c>
      <c r="G124" s="94"/>
      <c r="H124" s="56">
        <v>3</v>
      </c>
      <c r="I124" s="95">
        <v>1.5</v>
      </c>
    </row>
    <row r="125" spans="1:9" ht="46.8">
      <c r="A125" s="93"/>
      <c r="B125" s="51"/>
      <c r="C125" s="50"/>
      <c r="D125" s="97"/>
      <c r="E125" s="40">
        <v>0</v>
      </c>
      <c r="F125" s="41" t="s">
        <v>172</v>
      </c>
      <c r="G125" s="94"/>
      <c r="H125" s="56"/>
      <c r="I125" s="95"/>
    </row>
    <row r="126" spans="1:9">
      <c r="A126" s="93"/>
      <c r="B126" s="51"/>
      <c r="C126" s="50"/>
      <c r="D126" s="97"/>
      <c r="E126" s="40">
        <v>1</v>
      </c>
      <c r="F126" s="41" t="s">
        <v>169</v>
      </c>
      <c r="G126" s="94"/>
      <c r="H126" s="56"/>
      <c r="I126" s="95"/>
    </row>
    <row r="127" spans="1:9" ht="46.8">
      <c r="A127" s="93"/>
      <c r="B127" s="96"/>
      <c r="C127" s="50"/>
      <c r="D127" s="97"/>
      <c r="E127" s="40">
        <v>2</v>
      </c>
      <c r="F127" s="41" t="s">
        <v>170</v>
      </c>
      <c r="G127" s="94"/>
      <c r="H127" s="56"/>
      <c r="I127" s="95"/>
    </row>
    <row r="128" spans="1:9">
      <c r="A128" s="93"/>
      <c r="B128" s="96"/>
      <c r="C128" s="50"/>
      <c r="D128" s="97"/>
      <c r="E128" s="40">
        <v>3</v>
      </c>
      <c r="F128" s="41" t="s">
        <v>171</v>
      </c>
      <c r="G128" s="94"/>
      <c r="H128" s="56"/>
      <c r="I128" s="95"/>
    </row>
    <row r="129" spans="1:9" ht="46.8">
      <c r="A129" s="93"/>
      <c r="B129" s="96"/>
      <c r="C129" s="50" t="s">
        <v>7</v>
      </c>
      <c r="D129" s="55" t="s">
        <v>263</v>
      </c>
      <c r="E129" s="56"/>
      <c r="F129" s="52" t="s">
        <v>52</v>
      </c>
      <c r="G129" s="94"/>
      <c r="H129" s="56">
        <v>3</v>
      </c>
      <c r="I129" s="95">
        <v>1.5</v>
      </c>
    </row>
    <row r="130" spans="1:9" ht="46.8">
      <c r="A130" s="93"/>
      <c r="B130" s="96"/>
      <c r="C130" s="50"/>
      <c r="D130" s="97"/>
      <c r="E130" s="40">
        <v>0</v>
      </c>
      <c r="F130" s="41" t="s">
        <v>172</v>
      </c>
      <c r="G130" s="94"/>
      <c r="H130" s="56"/>
      <c r="I130" s="95"/>
    </row>
    <row r="131" spans="1:9">
      <c r="A131" s="93"/>
      <c r="B131" s="96"/>
      <c r="C131" s="50"/>
      <c r="D131" s="97"/>
      <c r="E131" s="40">
        <v>1</v>
      </c>
      <c r="F131" s="41" t="s">
        <v>169</v>
      </c>
      <c r="G131" s="94"/>
      <c r="H131" s="56"/>
      <c r="I131" s="95"/>
    </row>
    <row r="132" spans="1:9" ht="46.8">
      <c r="A132" s="93"/>
      <c r="B132" s="96"/>
      <c r="C132" s="50"/>
      <c r="D132" s="97"/>
      <c r="E132" s="40">
        <v>2</v>
      </c>
      <c r="F132" s="41" t="s">
        <v>170</v>
      </c>
      <c r="G132" s="94"/>
      <c r="H132" s="56"/>
      <c r="I132" s="95"/>
    </row>
    <row r="133" spans="1:9">
      <c r="A133" s="93"/>
      <c r="B133" s="96"/>
      <c r="C133" s="50"/>
      <c r="D133" s="97"/>
      <c r="E133" s="40">
        <v>3</v>
      </c>
      <c r="F133" s="41" t="s">
        <v>171</v>
      </c>
      <c r="G133" s="94"/>
      <c r="H133" s="56"/>
      <c r="I133" s="95"/>
    </row>
    <row r="134" spans="1:9" ht="46.8">
      <c r="A134" s="93"/>
      <c r="B134" s="96"/>
      <c r="C134" s="50" t="s">
        <v>7</v>
      </c>
      <c r="D134" s="55" t="s">
        <v>261</v>
      </c>
      <c r="E134" s="56"/>
      <c r="F134" s="52" t="s">
        <v>52</v>
      </c>
      <c r="G134" s="94"/>
      <c r="H134" s="56">
        <v>3</v>
      </c>
      <c r="I134" s="95">
        <v>1.5</v>
      </c>
    </row>
    <row r="135" spans="1:9" ht="46.8">
      <c r="A135" s="93"/>
      <c r="B135" s="96"/>
      <c r="C135" s="50"/>
      <c r="D135" s="97"/>
      <c r="E135" s="40">
        <v>0</v>
      </c>
      <c r="F135" s="41" t="s">
        <v>172</v>
      </c>
      <c r="G135" s="94"/>
      <c r="H135" s="56"/>
      <c r="I135" s="95"/>
    </row>
    <row r="136" spans="1:9">
      <c r="A136" s="93"/>
      <c r="B136" s="96"/>
      <c r="C136" s="50"/>
      <c r="D136" s="97"/>
      <c r="E136" s="40">
        <v>1</v>
      </c>
      <c r="F136" s="41" t="s">
        <v>169</v>
      </c>
      <c r="G136" s="94"/>
      <c r="H136" s="56"/>
      <c r="I136" s="95"/>
    </row>
    <row r="137" spans="1:9" ht="46.8">
      <c r="A137" s="93"/>
      <c r="B137" s="96"/>
      <c r="C137" s="50"/>
      <c r="D137" s="97"/>
      <c r="E137" s="40">
        <v>2</v>
      </c>
      <c r="F137" s="41" t="s">
        <v>170</v>
      </c>
      <c r="G137" s="94"/>
      <c r="H137" s="56"/>
      <c r="I137" s="95"/>
    </row>
    <row r="138" spans="1:9">
      <c r="A138" s="93"/>
      <c r="B138" s="96"/>
      <c r="C138" s="50"/>
      <c r="D138" s="97"/>
      <c r="E138" s="40">
        <v>3</v>
      </c>
      <c r="F138" s="41" t="s">
        <v>171</v>
      </c>
      <c r="G138" s="94"/>
      <c r="H138" s="56"/>
      <c r="I138" s="95"/>
    </row>
    <row r="139" spans="1:9" ht="46.8">
      <c r="A139" s="93"/>
      <c r="B139" s="96"/>
      <c r="C139" s="50" t="s">
        <v>7</v>
      </c>
      <c r="D139" s="55" t="s">
        <v>262</v>
      </c>
      <c r="E139" s="56"/>
      <c r="F139" s="52" t="s">
        <v>52</v>
      </c>
      <c r="G139" s="94"/>
      <c r="H139" s="56">
        <v>3</v>
      </c>
      <c r="I139" s="95">
        <v>1.5</v>
      </c>
    </row>
    <row r="140" spans="1:9" ht="46.8">
      <c r="A140" s="93"/>
      <c r="B140" s="96"/>
      <c r="C140" s="50"/>
      <c r="D140" s="97"/>
      <c r="E140" s="40">
        <v>0</v>
      </c>
      <c r="F140" s="41" t="s">
        <v>172</v>
      </c>
      <c r="G140" s="94"/>
      <c r="H140" s="56"/>
      <c r="I140" s="95"/>
    </row>
    <row r="141" spans="1:9">
      <c r="A141" s="93"/>
      <c r="B141" s="96"/>
      <c r="C141" s="50"/>
      <c r="D141" s="97"/>
      <c r="E141" s="40">
        <v>1</v>
      </c>
      <c r="F141" s="41" t="s">
        <v>169</v>
      </c>
      <c r="G141" s="94"/>
      <c r="H141" s="56"/>
      <c r="I141" s="95"/>
    </row>
    <row r="142" spans="1:9" ht="46.8">
      <c r="A142" s="93"/>
      <c r="B142" s="96"/>
      <c r="C142" s="50"/>
      <c r="D142" s="97"/>
      <c r="E142" s="40">
        <v>2</v>
      </c>
      <c r="F142" s="41" t="s">
        <v>170</v>
      </c>
      <c r="G142" s="94"/>
      <c r="H142" s="56"/>
      <c r="I142" s="95"/>
    </row>
    <row r="143" spans="1:9">
      <c r="A143" s="93"/>
      <c r="B143" s="96"/>
      <c r="C143" s="50"/>
      <c r="D143" s="97"/>
      <c r="E143" s="40">
        <v>3</v>
      </c>
      <c r="F143" s="41" t="s">
        <v>171</v>
      </c>
      <c r="G143" s="94"/>
      <c r="H143" s="56"/>
      <c r="I143" s="95"/>
    </row>
    <row r="144" spans="1:9" ht="31.2">
      <c r="A144" s="48">
        <v>3</v>
      </c>
      <c r="B144" s="42" t="s">
        <v>88</v>
      </c>
      <c r="C144" s="50"/>
      <c r="D144" s="55"/>
      <c r="E144" s="56"/>
      <c r="F144" s="52"/>
      <c r="G144" s="52"/>
      <c r="H144" s="56"/>
      <c r="I144" s="82"/>
    </row>
    <row r="145" spans="1:9" ht="46.8">
      <c r="A145" s="93"/>
      <c r="B145" s="98"/>
      <c r="C145" s="50" t="s">
        <v>6</v>
      </c>
      <c r="D145" s="55" t="s">
        <v>178</v>
      </c>
      <c r="E145" s="56"/>
      <c r="F145" s="55" t="s">
        <v>46</v>
      </c>
      <c r="G145" s="52" t="s">
        <v>145</v>
      </c>
      <c r="H145" s="56">
        <v>3</v>
      </c>
      <c r="I145" s="99">
        <v>1.6</v>
      </c>
    </row>
    <row r="146" spans="1:9" ht="46.8">
      <c r="A146" s="93"/>
      <c r="B146" s="98"/>
      <c r="C146" s="50" t="s">
        <v>6</v>
      </c>
      <c r="D146" s="55" t="s">
        <v>47</v>
      </c>
      <c r="E146" s="56"/>
      <c r="F146" s="55" t="s">
        <v>48</v>
      </c>
      <c r="G146" s="52" t="s">
        <v>144</v>
      </c>
      <c r="H146" s="56">
        <v>3</v>
      </c>
      <c r="I146" s="99">
        <v>2</v>
      </c>
    </row>
    <row r="147" spans="1:9" ht="46.8">
      <c r="A147" s="93"/>
      <c r="B147" s="98"/>
      <c r="C147" s="50" t="s">
        <v>6</v>
      </c>
      <c r="D147" s="55" t="s">
        <v>179</v>
      </c>
      <c r="E147" s="56"/>
      <c r="F147" s="55" t="s">
        <v>46</v>
      </c>
      <c r="G147" s="52" t="s">
        <v>145</v>
      </c>
      <c r="H147" s="56">
        <v>3</v>
      </c>
      <c r="I147" s="99">
        <v>1.6</v>
      </c>
    </row>
    <row r="148" spans="1:9" ht="46.8">
      <c r="A148" s="93"/>
      <c r="B148" s="98"/>
      <c r="C148" s="50" t="s">
        <v>6</v>
      </c>
      <c r="D148" s="55" t="s">
        <v>174</v>
      </c>
      <c r="E148" s="56"/>
      <c r="F148" s="55" t="s">
        <v>48</v>
      </c>
      <c r="G148" s="52" t="s">
        <v>144</v>
      </c>
      <c r="H148" s="56">
        <v>3</v>
      </c>
      <c r="I148" s="99">
        <v>2</v>
      </c>
    </row>
    <row r="149" spans="1:9" ht="31.2">
      <c r="A149" s="93"/>
      <c r="B149" s="98"/>
      <c r="C149" s="50" t="s">
        <v>6</v>
      </c>
      <c r="D149" s="55" t="s">
        <v>176</v>
      </c>
      <c r="E149" s="56"/>
      <c r="F149" s="55" t="s">
        <v>46</v>
      </c>
      <c r="G149" s="52" t="s">
        <v>161</v>
      </c>
      <c r="H149" s="56">
        <v>3</v>
      </c>
      <c r="I149" s="99">
        <v>0.8</v>
      </c>
    </row>
    <row r="150" spans="1:9" ht="46.8">
      <c r="A150" s="93"/>
      <c r="B150" s="98"/>
      <c r="C150" s="50" t="s">
        <v>6</v>
      </c>
      <c r="D150" s="55" t="s">
        <v>175</v>
      </c>
      <c r="E150" s="56"/>
      <c r="F150" s="55" t="s">
        <v>46</v>
      </c>
      <c r="G150" s="52" t="s">
        <v>145</v>
      </c>
      <c r="H150" s="56">
        <v>3</v>
      </c>
      <c r="I150" s="99">
        <v>1.2</v>
      </c>
    </row>
    <row r="151" spans="1:9" ht="46.8">
      <c r="A151" s="93"/>
      <c r="B151" s="98"/>
      <c r="C151" s="50" t="s">
        <v>6</v>
      </c>
      <c r="D151" s="55" t="s">
        <v>49</v>
      </c>
      <c r="E151" s="56"/>
      <c r="F151" s="55" t="s">
        <v>48</v>
      </c>
      <c r="G151" s="52" t="s">
        <v>144</v>
      </c>
      <c r="H151" s="56">
        <v>3</v>
      </c>
      <c r="I151" s="99">
        <v>1.5</v>
      </c>
    </row>
    <row r="152" spans="1:9" ht="46.8">
      <c r="A152" s="93"/>
      <c r="B152" s="98"/>
      <c r="C152" s="50" t="s">
        <v>6</v>
      </c>
      <c r="D152" s="55" t="s">
        <v>291</v>
      </c>
      <c r="E152" s="56"/>
      <c r="F152" s="55" t="s">
        <v>46</v>
      </c>
      <c r="G152" s="52" t="s">
        <v>145</v>
      </c>
      <c r="H152" s="56">
        <v>3</v>
      </c>
      <c r="I152" s="99">
        <v>1.6</v>
      </c>
    </row>
    <row r="153" spans="1:9" ht="46.8">
      <c r="A153" s="93"/>
      <c r="B153" s="98"/>
      <c r="C153" s="50" t="s">
        <v>6</v>
      </c>
      <c r="D153" s="55" t="s">
        <v>89</v>
      </c>
      <c r="E153" s="56"/>
      <c r="F153" s="55" t="s">
        <v>48</v>
      </c>
      <c r="G153" s="52" t="s">
        <v>144</v>
      </c>
      <c r="H153" s="56">
        <v>3</v>
      </c>
      <c r="I153" s="99">
        <v>2</v>
      </c>
    </row>
    <row r="154" spans="1:9" ht="46.8">
      <c r="A154" s="93"/>
      <c r="B154" s="98"/>
      <c r="C154" s="50" t="s">
        <v>6</v>
      </c>
      <c r="D154" s="55" t="s">
        <v>291</v>
      </c>
      <c r="E154" s="56"/>
      <c r="F154" s="55" t="s">
        <v>46</v>
      </c>
      <c r="G154" s="52" t="s">
        <v>145</v>
      </c>
      <c r="H154" s="56">
        <v>3</v>
      </c>
      <c r="I154" s="99">
        <v>1.6</v>
      </c>
    </row>
    <row r="155" spans="1:9" ht="46.8">
      <c r="A155" s="93"/>
      <c r="B155" s="98"/>
      <c r="C155" s="50" t="s">
        <v>6</v>
      </c>
      <c r="D155" s="55" t="s">
        <v>89</v>
      </c>
      <c r="E155" s="56"/>
      <c r="F155" s="55" t="s">
        <v>48</v>
      </c>
      <c r="G155" s="52" t="s">
        <v>144</v>
      </c>
      <c r="H155" s="56">
        <v>3</v>
      </c>
      <c r="I155" s="99">
        <v>2</v>
      </c>
    </row>
    <row r="156" spans="1:9" ht="31.2">
      <c r="A156" s="48">
        <v>4</v>
      </c>
      <c r="B156" s="78" t="s">
        <v>90</v>
      </c>
      <c r="C156" s="50"/>
      <c r="D156" s="91"/>
      <c r="E156" s="56"/>
      <c r="F156" s="91"/>
      <c r="G156" s="100"/>
      <c r="H156" s="56"/>
      <c r="I156" s="99"/>
    </row>
    <row r="157" spans="1:9" ht="46.8">
      <c r="A157" s="48"/>
      <c r="B157" s="78"/>
      <c r="C157" s="50" t="s">
        <v>6</v>
      </c>
      <c r="D157" s="91" t="s">
        <v>292</v>
      </c>
      <c r="E157" s="56"/>
      <c r="F157" s="91" t="s">
        <v>50</v>
      </c>
      <c r="G157" s="52" t="s">
        <v>161</v>
      </c>
      <c r="H157" s="56">
        <v>3</v>
      </c>
      <c r="I157" s="99">
        <v>1.6</v>
      </c>
    </row>
    <row r="158" spans="1:9" ht="46.8">
      <c r="A158" s="48"/>
      <c r="B158" s="78"/>
      <c r="C158" s="50" t="s">
        <v>6</v>
      </c>
      <c r="D158" s="91" t="s">
        <v>293</v>
      </c>
      <c r="E158" s="56"/>
      <c r="F158" s="91" t="s">
        <v>50</v>
      </c>
      <c r="G158" s="52" t="s">
        <v>161</v>
      </c>
      <c r="H158" s="56">
        <v>4</v>
      </c>
      <c r="I158" s="99">
        <v>2</v>
      </c>
    </row>
    <row r="159" spans="1:9" ht="31.2">
      <c r="A159" s="48"/>
      <c r="B159" s="78"/>
      <c r="C159" s="50" t="s">
        <v>6</v>
      </c>
      <c r="D159" s="91" t="s">
        <v>177</v>
      </c>
      <c r="E159" s="56"/>
      <c r="F159" s="55" t="s">
        <v>51</v>
      </c>
      <c r="G159" s="56" t="s">
        <v>162</v>
      </c>
      <c r="H159" s="56">
        <v>3</v>
      </c>
      <c r="I159" s="99">
        <v>1.5</v>
      </c>
    </row>
    <row r="160" spans="1:9">
      <c r="A160" s="48"/>
      <c r="B160" s="78"/>
      <c r="C160" s="50"/>
      <c r="D160" s="91"/>
      <c r="E160" s="56"/>
      <c r="F160" s="55"/>
      <c r="G160" s="56"/>
      <c r="H160" s="56"/>
      <c r="I160" s="99"/>
    </row>
    <row r="161" spans="1:9">
      <c r="A161" s="16"/>
      <c r="B161" s="6"/>
      <c r="C161" s="7"/>
      <c r="D161" s="8"/>
      <c r="E161" s="7"/>
      <c r="F161" s="8"/>
      <c r="G161" s="8"/>
      <c r="H161" s="7"/>
      <c r="I161" s="6"/>
    </row>
    <row r="162" spans="1:9" ht="52.2">
      <c r="A162" s="110" t="s">
        <v>163</v>
      </c>
      <c r="B162" s="44" t="s">
        <v>94</v>
      </c>
      <c r="C162" s="110"/>
      <c r="D162" s="111"/>
      <c r="E162" s="110"/>
      <c r="F162" s="111"/>
      <c r="G162" s="111"/>
      <c r="H162" s="110"/>
      <c r="I162" s="45">
        <f>SUM(I164:I204)</f>
        <v>24</v>
      </c>
    </row>
    <row r="163" spans="1:9" ht="31.2">
      <c r="A163" s="59">
        <v>1</v>
      </c>
      <c r="B163" s="69" t="s">
        <v>97</v>
      </c>
      <c r="C163" s="70"/>
      <c r="D163" s="71" t="s">
        <v>20</v>
      </c>
      <c r="E163" s="69" t="s">
        <v>20</v>
      </c>
      <c r="F163" s="71" t="s">
        <v>20</v>
      </c>
      <c r="G163" s="72" t="s">
        <v>20</v>
      </c>
      <c r="H163" s="73"/>
      <c r="I163" s="74" t="s">
        <v>20</v>
      </c>
    </row>
    <row r="164" spans="1:9" ht="31.2">
      <c r="A164" s="59"/>
      <c r="B164" s="69" t="s">
        <v>20</v>
      </c>
      <c r="C164" s="70" t="s">
        <v>6</v>
      </c>
      <c r="D164" s="71" t="s">
        <v>21</v>
      </c>
      <c r="E164" s="56"/>
      <c r="F164" s="52" t="s">
        <v>22</v>
      </c>
      <c r="G164" s="94" t="s">
        <v>37</v>
      </c>
      <c r="H164" s="56">
        <v>1</v>
      </c>
      <c r="I164" s="95">
        <v>0.5</v>
      </c>
    </row>
    <row r="165" spans="1:9" ht="46.8">
      <c r="A165" s="59"/>
      <c r="B165" s="69" t="s">
        <v>20</v>
      </c>
      <c r="C165" s="70" t="s">
        <v>6</v>
      </c>
      <c r="D165" s="71" t="s">
        <v>24</v>
      </c>
      <c r="E165" s="56"/>
      <c r="F165" s="52" t="s">
        <v>25</v>
      </c>
      <c r="G165" s="94" t="s">
        <v>37</v>
      </c>
      <c r="H165" s="56">
        <v>1</v>
      </c>
      <c r="I165" s="95">
        <v>0.4</v>
      </c>
    </row>
    <row r="166" spans="1:9" ht="46.8">
      <c r="A166" s="59"/>
      <c r="B166" s="69" t="s">
        <v>20</v>
      </c>
      <c r="C166" s="70" t="s">
        <v>6</v>
      </c>
      <c r="D166" s="71" t="s">
        <v>26</v>
      </c>
      <c r="E166" s="56"/>
      <c r="F166" s="52" t="s">
        <v>27</v>
      </c>
      <c r="G166" s="94" t="s">
        <v>37</v>
      </c>
      <c r="H166" s="56">
        <v>1</v>
      </c>
      <c r="I166" s="95">
        <v>0.4</v>
      </c>
    </row>
    <row r="167" spans="1:9" ht="46.8">
      <c r="A167" s="59"/>
      <c r="B167" s="69"/>
      <c r="C167" s="70" t="s">
        <v>6</v>
      </c>
      <c r="D167" s="71" t="s">
        <v>28</v>
      </c>
      <c r="E167" s="52"/>
      <c r="F167" s="52" t="s">
        <v>29</v>
      </c>
      <c r="G167" s="94" t="s">
        <v>37</v>
      </c>
      <c r="H167" s="56">
        <v>1</v>
      </c>
      <c r="I167" s="95">
        <v>0.7</v>
      </c>
    </row>
    <row r="168" spans="1:9" ht="31.2">
      <c r="A168" s="59">
        <v>2</v>
      </c>
      <c r="B168" s="42" t="s">
        <v>100</v>
      </c>
      <c r="C168" s="50"/>
      <c r="D168" s="101"/>
      <c r="E168" s="56"/>
      <c r="F168" s="102"/>
      <c r="G168" s="40"/>
      <c r="H168" s="56"/>
      <c r="I168" s="101"/>
    </row>
    <row r="169" spans="1:9" ht="31.2">
      <c r="A169" s="50"/>
      <c r="B169" s="98"/>
      <c r="C169" s="50" t="s">
        <v>143</v>
      </c>
      <c r="D169" s="55" t="s">
        <v>65</v>
      </c>
      <c r="E169" s="68"/>
      <c r="F169" s="42" t="s">
        <v>66</v>
      </c>
      <c r="G169" s="94" t="s">
        <v>20</v>
      </c>
      <c r="H169" s="56">
        <v>4</v>
      </c>
      <c r="I169" s="99">
        <v>2</v>
      </c>
    </row>
    <row r="170" spans="1:9" ht="46.8">
      <c r="A170" s="50"/>
      <c r="B170" s="98"/>
      <c r="C170" s="50"/>
      <c r="D170" s="55"/>
      <c r="E170" s="40">
        <v>0</v>
      </c>
      <c r="F170" s="41" t="s">
        <v>172</v>
      </c>
      <c r="G170" s="94"/>
      <c r="H170" s="56"/>
      <c r="I170" s="99"/>
    </row>
    <row r="171" spans="1:9">
      <c r="A171" s="50"/>
      <c r="B171" s="98" t="s">
        <v>20</v>
      </c>
      <c r="C171" s="50"/>
      <c r="D171" s="55" t="s">
        <v>20</v>
      </c>
      <c r="E171" s="40">
        <v>1</v>
      </c>
      <c r="F171" s="41" t="s">
        <v>169</v>
      </c>
      <c r="G171" s="94" t="s">
        <v>20</v>
      </c>
      <c r="H171" s="56"/>
      <c r="I171" s="99"/>
    </row>
    <row r="172" spans="1:9" ht="46.8">
      <c r="A172" s="50"/>
      <c r="B172" s="98" t="s">
        <v>20</v>
      </c>
      <c r="C172" s="50"/>
      <c r="D172" s="55" t="s">
        <v>20</v>
      </c>
      <c r="E172" s="40">
        <v>2</v>
      </c>
      <c r="F172" s="41" t="s">
        <v>170</v>
      </c>
      <c r="G172" s="52"/>
      <c r="H172" s="52"/>
      <c r="I172" s="99"/>
    </row>
    <row r="173" spans="1:9">
      <c r="A173" s="50"/>
      <c r="B173" s="98" t="s">
        <v>20</v>
      </c>
      <c r="C173" s="50"/>
      <c r="D173" s="55" t="s">
        <v>20</v>
      </c>
      <c r="E173" s="40">
        <v>3</v>
      </c>
      <c r="F173" s="41" t="s">
        <v>171</v>
      </c>
      <c r="G173" s="52"/>
      <c r="H173" s="56"/>
      <c r="I173" s="99"/>
    </row>
    <row r="174" spans="1:9" ht="31.2">
      <c r="A174" s="59"/>
      <c r="B174" s="69"/>
      <c r="C174" s="50" t="s">
        <v>143</v>
      </c>
      <c r="D174" s="55" t="s">
        <v>67</v>
      </c>
      <c r="E174" s="68"/>
      <c r="F174" s="52" t="s">
        <v>68</v>
      </c>
      <c r="G174" s="94"/>
      <c r="H174" s="56">
        <v>4</v>
      </c>
      <c r="I174" s="95">
        <v>2</v>
      </c>
    </row>
    <row r="175" spans="1:9" ht="46.8">
      <c r="A175" s="59"/>
      <c r="B175" s="69"/>
      <c r="C175" s="50"/>
      <c r="D175" s="55"/>
      <c r="E175" s="40">
        <v>0</v>
      </c>
      <c r="F175" s="41" t="s">
        <v>172</v>
      </c>
      <c r="G175" s="94"/>
      <c r="H175" s="56"/>
      <c r="I175" s="95"/>
    </row>
    <row r="176" spans="1:9">
      <c r="A176" s="59"/>
      <c r="B176" s="69"/>
      <c r="C176" s="50"/>
      <c r="D176" s="52"/>
      <c r="E176" s="40">
        <v>1</v>
      </c>
      <c r="F176" s="41" t="s">
        <v>169</v>
      </c>
      <c r="G176" s="94"/>
      <c r="H176" s="56"/>
      <c r="I176" s="95"/>
    </row>
    <row r="177" spans="1:9" ht="46.8">
      <c r="A177" s="59"/>
      <c r="B177" s="69"/>
      <c r="C177" s="50"/>
      <c r="D177" s="52"/>
      <c r="E177" s="40">
        <v>2</v>
      </c>
      <c r="F177" s="41" t="s">
        <v>170</v>
      </c>
      <c r="G177" s="94"/>
      <c r="H177" s="56"/>
      <c r="I177" s="95"/>
    </row>
    <row r="178" spans="1:9">
      <c r="A178" s="59"/>
      <c r="B178" s="69"/>
      <c r="C178" s="50"/>
      <c r="D178" s="52"/>
      <c r="E178" s="40">
        <v>3</v>
      </c>
      <c r="F178" s="41" t="s">
        <v>171</v>
      </c>
      <c r="G178" s="94"/>
      <c r="H178" s="56"/>
      <c r="I178" s="95"/>
    </row>
    <row r="179" spans="1:9" ht="31.2">
      <c r="A179" s="59">
        <v>3</v>
      </c>
      <c r="B179" s="112" t="s">
        <v>98</v>
      </c>
      <c r="C179" s="50"/>
      <c r="D179" s="91"/>
      <c r="E179" s="56"/>
      <c r="F179" s="52"/>
      <c r="G179" s="52"/>
      <c r="H179" s="56"/>
      <c r="I179" s="82"/>
    </row>
    <row r="180" spans="1:9" ht="31.2">
      <c r="A180" s="59"/>
      <c r="B180" s="112"/>
      <c r="C180" s="50" t="s">
        <v>6</v>
      </c>
      <c r="D180" s="91" t="s">
        <v>53</v>
      </c>
      <c r="E180" s="56"/>
      <c r="F180" s="113" t="s">
        <v>54</v>
      </c>
      <c r="G180" s="100" t="s">
        <v>23</v>
      </c>
      <c r="H180" s="56">
        <v>5</v>
      </c>
      <c r="I180" s="115">
        <v>1</v>
      </c>
    </row>
    <row r="181" spans="1:9" ht="31.2">
      <c r="A181" s="59"/>
      <c r="B181" s="112"/>
      <c r="C181" s="50" t="s">
        <v>6</v>
      </c>
      <c r="D181" s="91" t="s">
        <v>55</v>
      </c>
      <c r="E181" s="103"/>
      <c r="F181" s="114" t="s">
        <v>56</v>
      </c>
      <c r="G181" s="93" t="s">
        <v>37</v>
      </c>
      <c r="H181" s="56">
        <v>5</v>
      </c>
      <c r="I181" s="115">
        <v>0.5</v>
      </c>
    </row>
    <row r="182" spans="1:9" ht="31.2">
      <c r="A182" s="59"/>
      <c r="B182" s="98" t="s">
        <v>20</v>
      </c>
      <c r="C182" s="50" t="s">
        <v>6</v>
      </c>
      <c r="D182" s="114" t="s">
        <v>57</v>
      </c>
      <c r="E182" s="56"/>
      <c r="F182" s="114" t="s">
        <v>58</v>
      </c>
      <c r="G182" s="100" t="s">
        <v>135</v>
      </c>
      <c r="H182" s="56">
        <v>1</v>
      </c>
      <c r="I182" s="115">
        <v>1</v>
      </c>
    </row>
    <row r="183" spans="1:9" ht="31.2">
      <c r="A183" s="59"/>
      <c r="B183" s="98" t="s">
        <v>20</v>
      </c>
      <c r="C183" s="50" t="s">
        <v>6</v>
      </c>
      <c r="D183" s="114" t="s">
        <v>59</v>
      </c>
      <c r="E183" s="52"/>
      <c r="F183" s="114" t="s">
        <v>58</v>
      </c>
      <c r="G183" s="100" t="s">
        <v>136</v>
      </c>
      <c r="H183" s="56">
        <v>1</v>
      </c>
      <c r="I183" s="115">
        <v>1</v>
      </c>
    </row>
    <row r="184" spans="1:9" ht="31.2">
      <c r="A184" s="59"/>
      <c r="B184" s="98"/>
      <c r="C184" s="50" t="s">
        <v>6</v>
      </c>
      <c r="D184" s="114" t="s">
        <v>60</v>
      </c>
      <c r="E184" s="56"/>
      <c r="F184" s="114" t="s">
        <v>58</v>
      </c>
      <c r="G184" s="100" t="s">
        <v>137</v>
      </c>
      <c r="H184" s="56">
        <v>1</v>
      </c>
      <c r="I184" s="115">
        <v>1</v>
      </c>
    </row>
    <row r="185" spans="1:9">
      <c r="A185" s="59">
        <v>4</v>
      </c>
      <c r="B185" s="42" t="s">
        <v>99</v>
      </c>
      <c r="C185" s="50"/>
      <c r="D185" s="55"/>
      <c r="E185" s="56"/>
      <c r="F185" s="55"/>
      <c r="G185" s="100"/>
      <c r="H185" s="56"/>
      <c r="I185" s="99"/>
    </row>
    <row r="186" spans="1:9" ht="31.2">
      <c r="A186" s="59"/>
      <c r="B186" s="98"/>
      <c r="C186" s="50" t="s">
        <v>6</v>
      </c>
      <c r="D186" s="55" t="s">
        <v>61</v>
      </c>
      <c r="E186" s="56"/>
      <c r="F186" s="55" t="s">
        <v>62</v>
      </c>
      <c r="G186" s="100" t="s">
        <v>23</v>
      </c>
      <c r="H186" s="56">
        <v>5</v>
      </c>
      <c r="I186" s="99">
        <v>0.75</v>
      </c>
    </row>
    <row r="187" spans="1:9" ht="46.8">
      <c r="A187" s="59"/>
      <c r="B187" s="98"/>
      <c r="C187" s="50" t="s">
        <v>6</v>
      </c>
      <c r="D187" s="55" t="s">
        <v>264</v>
      </c>
      <c r="E187" s="68"/>
      <c r="F187" s="55" t="s">
        <v>270</v>
      </c>
      <c r="G187" s="92" t="s">
        <v>271</v>
      </c>
      <c r="H187" s="56">
        <v>4</v>
      </c>
      <c r="I187" s="99">
        <v>1</v>
      </c>
    </row>
    <row r="188" spans="1:9" ht="46.8">
      <c r="A188" s="59"/>
      <c r="B188" s="98"/>
      <c r="C188" s="50" t="s">
        <v>6</v>
      </c>
      <c r="D188" s="55" t="s">
        <v>265</v>
      </c>
      <c r="E188" s="68"/>
      <c r="F188" s="55" t="s">
        <v>270</v>
      </c>
      <c r="G188" s="92" t="s">
        <v>271</v>
      </c>
      <c r="H188" s="56">
        <v>4</v>
      </c>
      <c r="I188" s="99">
        <v>1</v>
      </c>
    </row>
    <row r="189" spans="1:9" ht="46.8">
      <c r="A189" s="59"/>
      <c r="B189" s="98"/>
      <c r="C189" s="50" t="s">
        <v>6</v>
      </c>
      <c r="D189" s="55" t="s">
        <v>266</v>
      </c>
      <c r="E189" s="68"/>
      <c r="F189" s="52" t="s">
        <v>272</v>
      </c>
      <c r="G189" s="92" t="s">
        <v>271</v>
      </c>
      <c r="H189" s="56">
        <v>4</v>
      </c>
      <c r="I189" s="99">
        <v>1</v>
      </c>
    </row>
    <row r="190" spans="1:9" ht="46.8">
      <c r="A190" s="59"/>
      <c r="B190" s="98"/>
      <c r="C190" s="50" t="s">
        <v>6</v>
      </c>
      <c r="D190" s="55" t="s">
        <v>267</v>
      </c>
      <c r="E190" s="68"/>
      <c r="F190" s="52" t="s">
        <v>272</v>
      </c>
      <c r="G190" s="92" t="s">
        <v>271</v>
      </c>
      <c r="H190" s="56">
        <v>4</v>
      </c>
      <c r="I190" s="99">
        <v>1</v>
      </c>
    </row>
    <row r="191" spans="1:9" ht="46.8">
      <c r="A191" s="101"/>
      <c r="B191" s="98" t="s">
        <v>20</v>
      </c>
      <c r="C191" s="50" t="s">
        <v>6</v>
      </c>
      <c r="D191" s="55" t="s">
        <v>269</v>
      </c>
      <c r="E191" s="56"/>
      <c r="F191" s="55" t="s">
        <v>273</v>
      </c>
      <c r="G191" s="92" t="s">
        <v>274</v>
      </c>
      <c r="H191" s="56">
        <v>4</v>
      </c>
      <c r="I191" s="99">
        <v>1</v>
      </c>
    </row>
    <row r="192" spans="1:9" ht="46.8">
      <c r="A192" s="101"/>
      <c r="B192" s="98"/>
      <c r="C192" s="50" t="s">
        <v>6</v>
      </c>
      <c r="D192" s="55" t="s">
        <v>268</v>
      </c>
      <c r="E192" s="56"/>
      <c r="F192" s="55" t="s">
        <v>273</v>
      </c>
      <c r="G192" s="92" t="s">
        <v>274</v>
      </c>
      <c r="H192" s="56">
        <v>5</v>
      </c>
      <c r="I192" s="99">
        <v>1</v>
      </c>
    </row>
    <row r="193" spans="1:9" ht="31.2">
      <c r="A193" s="59" t="s">
        <v>20</v>
      </c>
      <c r="B193" s="98"/>
      <c r="C193" s="50" t="s">
        <v>6</v>
      </c>
      <c r="D193" s="55" t="s">
        <v>63</v>
      </c>
      <c r="E193" s="56"/>
      <c r="F193" s="55" t="s">
        <v>64</v>
      </c>
      <c r="G193" s="100" t="s">
        <v>23</v>
      </c>
      <c r="H193" s="56">
        <v>4</v>
      </c>
      <c r="I193" s="115">
        <v>0.75</v>
      </c>
    </row>
    <row r="194" spans="1:9">
      <c r="A194" s="59">
        <v>5</v>
      </c>
      <c r="B194" s="98" t="s">
        <v>101</v>
      </c>
      <c r="C194" s="50"/>
      <c r="D194" s="55"/>
      <c r="E194" s="56"/>
      <c r="F194" s="55"/>
      <c r="G194" s="100"/>
      <c r="H194" s="56"/>
      <c r="I194" s="115"/>
    </row>
    <row r="195" spans="1:9">
      <c r="A195" s="59"/>
      <c r="B195" s="98"/>
      <c r="C195" s="50" t="s">
        <v>6</v>
      </c>
      <c r="D195" s="91" t="s">
        <v>275</v>
      </c>
      <c r="E195" s="56"/>
      <c r="F195" s="91" t="s">
        <v>138</v>
      </c>
      <c r="G195" s="100" t="s">
        <v>276</v>
      </c>
      <c r="H195" s="56">
        <v>4</v>
      </c>
      <c r="I195" s="115">
        <v>1</v>
      </c>
    </row>
    <row r="196" spans="1:9">
      <c r="A196" s="59"/>
      <c r="B196" s="98"/>
      <c r="C196" s="50" t="s">
        <v>6</v>
      </c>
      <c r="D196" s="91" t="s">
        <v>277</v>
      </c>
      <c r="E196" s="56"/>
      <c r="F196" s="91" t="s">
        <v>278</v>
      </c>
      <c r="G196" s="100" t="s">
        <v>279</v>
      </c>
      <c r="H196" s="56">
        <v>4</v>
      </c>
      <c r="I196" s="115">
        <v>1</v>
      </c>
    </row>
    <row r="197" spans="1:9">
      <c r="A197" s="59"/>
      <c r="B197" s="98"/>
      <c r="C197" s="50"/>
      <c r="D197" s="91" t="s">
        <v>280</v>
      </c>
      <c r="E197" s="56"/>
      <c r="F197" s="91"/>
      <c r="G197" s="100" t="s">
        <v>281</v>
      </c>
      <c r="H197" s="56"/>
      <c r="I197" s="115"/>
    </row>
    <row r="198" spans="1:9">
      <c r="A198" s="59"/>
      <c r="B198" s="98"/>
      <c r="C198" s="50"/>
      <c r="D198" s="91" t="s">
        <v>282</v>
      </c>
      <c r="E198" s="56"/>
      <c r="F198" s="91"/>
      <c r="G198" s="100" t="s">
        <v>283</v>
      </c>
      <c r="H198" s="56"/>
      <c r="I198" s="115"/>
    </row>
    <row r="199" spans="1:9">
      <c r="A199" s="59"/>
      <c r="B199" s="98"/>
      <c r="C199" s="50"/>
      <c r="D199" s="91">
        <v>-5</v>
      </c>
      <c r="E199" s="56"/>
      <c r="F199" s="91"/>
      <c r="G199" s="100" t="s">
        <v>284</v>
      </c>
      <c r="H199" s="56"/>
      <c r="I199" s="115"/>
    </row>
    <row r="200" spans="1:9">
      <c r="A200" s="59"/>
      <c r="B200" s="98"/>
      <c r="C200" s="50"/>
      <c r="D200" s="91"/>
      <c r="E200" s="56"/>
      <c r="F200" s="91"/>
      <c r="G200" s="100" t="s">
        <v>285</v>
      </c>
      <c r="H200" s="56"/>
      <c r="I200" s="115"/>
    </row>
    <row r="201" spans="1:9" ht="31.2">
      <c r="A201" s="59" t="s">
        <v>20</v>
      </c>
      <c r="B201" s="98"/>
      <c r="C201" s="50" t="s">
        <v>6</v>
      </c>
      <c r="D201" s="91" t="s">
        <v>139</v>
      </c>
      <c r="E201" s="56"/>
      <c r="F201" s="91" t="s">
        <v>286</v>
      </c>
      <c r="G201" s="100" t="s">
        <v>240</v>
      </c>
      <c r="H201" s="56">
        <v>4</v>
      </c>
      <c r="I201" s="115">
        <v>1</v>
      </c>
    </row>
    <row r="202" spans="1:9">
      <c r="A202" s="59" t="s">
        <v>20</v>
      </c>
      <c r="B202" s="98"/>
      <c r="C202" s="50" t="s">
        <v>6</v>
      </c>
      <c r="D202" s="91" t="s">
        <v>287</v>
      </c>
      <c r="E202" s="56"/>
      <c r="F202" s="91" t="s">
        <v>286</v>
      </c>
      <c r="G202" s="100" t="s">
        <v>156</v>
      </c>
      <c r="H202" s="56">
        <v>4</v>
      </c>
      <c r="I202" s="115">
        <v>1</v>
      </c>
    </row>
    <row r="203" spans="1:9" ht="31.2">
      <c r="A203" s="101"/>
      <c r="B203" s="98"/>
      <c r="C203" s="50" t="s">
        <v>6</v>
      </c>
      <c r="D203" s="91" t="s">
        <v>288</v>
      </c>
      <c r="E203" s="52"/>
      <c r="F203" s="91" t="s">
        <v>140</v>
      </c>
      <c r="G203" s="100" t="s">
        <v>142</v>
      </c>
      <c r="H203" s="56">
        <v>4</v>
      </c>
      <c r="I203" s="115">
        <v>1</v>
      </c>
    </row>
    <row r="204" spans="1:9" ht="31.2">
      <c r="A204" s="101"/>
      <c r="B204" s="98"/>
      <c r="C204" s="50" t="s">
        <v>6</v>
      </c>
      <c r="D204" s="91" t="s">
        <v>289</v>
      </c>
      <c r="E204" s="56"/>
      <c r="F204" s="91" t="s">
        <v>141</v>
      </c>
      <c r="G204" s="100" t="s">
        <v>142</v>
      </c>
      <c r="H204" s="56">
        <v>4</v>
      </c>
      <c r="I204" s="115">
        <v>1</v>
      </c>
    </row>
    <row r="205" spans="1:9">
      <c r="A205" s="59"/>
      <c r="B205" s="42"/>
      <c r="C205" s="50"/>
      <c r="D205" s="97"/>
      <c r="E205" s="50"/>
      <c r="F205" s="55"/>
      <c r="G205" s="94"/>
      <c r="H205" s="50"/>
      <c r="I205" s="57"/>
    </row>
    <row r="206" spans="1:9">
      <c r="A206" s="50" t="s">
        <v>20</v>
      </c>
      <c r="B206" s="51" t="s">
        <v>20</v>
      </c>
      <c r="C206" s="50" t="s">
        <v>20</v>
      </c>
      <c r="D206" s="97" t="s">
        <v>20</v>
      </c>
      <c r="E206" s="50" t="s">
        <v>20</v>
      </c>
      <c r="F206" s="97" t="s">
        <v>20</v>
      </c>
      <c r="G206" s="94" t="s">
        <v>20</v>
      </c>
      <c r="H206" s="50"/>
      <c r="I206" s="57"/>
    </row>
    <row r="207" spans="1:9" ht="52.2">
      <c r="A207" s="110" t="s">
        <v>95</v>
      </c>
      <c r="B207" s="44" t="s">
        <v>173</v>
      </c>
      <c r="C207" s="110"/>
      <c r="D207" s="111"/>
      <c r="E207" s="110"/>
      <c r="F207" s="111"/>
      <c r="G207" s="111"/>
      <c r="H207" s="110"/>
      <c r="I207" s="45">
        <f>SUM(I209:I239)</f>
        <v>14</v>
      </c>
    </row>
    <row r="208" spans="1:9" ht="31.2">
      <c r="A208" s="59">
        <v>1</v>
      </c>
      <c r="B208" s="42" t="s">
        <v>97</v>
      </c>
      <c r="C208" s="50" t="s">
        <v>20</v>
      </c>
      <c r="D208" s="55" t="s">
        <v>20</v>
      </c>
      <c r="E208" s="42" t="s">
        <v>20</v>
      </c>
      <c r="F208" s="55" t="s">
        <v>20</v>
      </c>
      <c r="G208" s="94" t="s">
        <v>20</v>
      </c>
      <c r="H208" s="59"/>
      <c r="I208" s="98" t="s">
        <v>20</v>
      </c>
    </row>
    <row r="209" spans="1:9" ht="31.2">
      <c r="A209" s="59"/>
      <c r="B209" s="98" t="s">
        <v>20</v>
      </c>
      <c r="C209" s="50" t="s">
        <v>6</v>
      </c>
      <c r="D209" s="55" t="s">
        <v>21</v>
      </c>
      <c r="E209" s="56"/>
      <c r="F209" s="52" t="s">
        <v>22</v>
      </c>
      <c r="G209" s="94" t="s">
        <v>37</v>
      </c>
      <c r="H209" s="56">
        <v>1</v>
      </c>
      <c r="I209" s="95">
        <v>0.5</v>
      </c>
    </row>
    <row r="210" spans="1:9" ht="46.8">
      <c r="A210" s="59"/>
      <c r="B210" s="98"/>
      <c r="C210" s="50" t="s">
        <v>6</v>
      </c>
      <c r="D210" s="55" t="s">
        <v>24</v>
      </c>
      <c r="E210" s="56"/>
      <c r="F210" s="52" t="s">
        <v>25</v>
      </c>
      <c r="G210" s="94" t="s">
        <v>37</v>
      </c>
      <c r="H210" s="56">
        <v>1</v>
      </c>
      <c r="I210" s="95">
        <v>0.4</v>
      </c>
    </row>
    <row r="211" spans="1:9" ht="46.8">
      <c r="A211" s="59"/>
      <c r="B211" s="98"/>
      <c r="C211" s="50" t="s">
        <v>6</v>
      </c>
      <c r="D211" s="55" t="s">
        <v>26</v>
      </c>
      <c r="E211" s="56"/>
      <c r="F211" s="52" t="s">
        <v>27</v>
      </c>
      <c r="G211" s="94" t="s">
        <v>37</v>
      </c>
      <c r="H211" s="56">
        <v>1</v>
      </c>
      <c r="I211" s="95">
        <v>0.4</v>
      </c>
    </row>
    <row r="212" spans="1:9" ht="46.8">
      <c r="A212" s="59"/>
      <c r="B212" s="98"/>
      <c r="C212" s="50" t="s">
        <v>6</v>
      </c>
      <c r="D212" s="55" t="s">
        <v>28</v>
      </c>
      <c r="E212" s="52"/>
      <c r="F212" s="52" t="s">
        <v>29</v>
      </c>
      <c r="G212" s="94" t="s">
        <v>37</v>
      </c>
      <c r="H212" s="56">
        <v>1</v>
      </c>
      <c r="I212" s="95">
        <v>0.7</v>
      </c>
    </row>
    <row r="213" spans="1:9" ht="31.2">
      <c r="A213" s="59">
        <v>2</v>
      </c>
      <c r="B213" s="52" t="s">
        <v>111</v>
      </c>
      <c r="C213" s="51" t="s">
        <v>20</v>
      </c>
      <c r="D213" s="51" t="s">
        <v>20</v>
      </c>
      <c r="E213" s="51" t="s">
        <v>20</v>
      </c>
      <c r="F213" s="51" t="s">
        <v>20</v>
      </c>
      <c r="G213" s="51" t="s">
        <v>20</v>
      </c>
      <c r="H213" s="51" t="s">
        <v>20</v>
      </c>
      <c r="I213" s="51" t="s">
        <v>20</v>
      </c>
    </row>
    <row r="214" spans="1:9" ht="31.2">
      <c r="A214" s="59"/>
      <c r="B214" s="51" t="s">
        <v>20</v>
      </c>
      <c r="C214" s="50" t="s">
        <v>7</v>
      </c>
      <c r="D214" s="42" t="s">
        <v>110</v>
      </c>
      <c r="E214" s="50" t="s">
        <v>20</v>
      </c>
      <c r="F214" s="52" t="s">
        <v>102</v>
      </c>
      <c r="G214" s="50"/>
      <c r="H214" s="50">
        <v>4</v>
      </c>
      <c r="I214" s="57">
        <v>1.5</v>
      </c>
    </row>
    <row r="215" spans="1:9" ht="46.8">
      <c r="A215" s="59"/>
      <c r="B215" s="51"/>
      <c r="C215" s="50"/>
      <c r="D215" s="52"/>
      <c r="E215" s="40">
        <v>0</v>
      </c>
      <c r="F215" s="41" t="s">
        <v>172</v>
      </c>
      <c r="G215" s="50"/>
      <c r="H215" s="50"/>
      <c r="I215" s="57"/>
    </row>
    <row r="216" spans="1:9">
      <c r="A216" s="59"/>
      <c r="B216" s="51"/>
      <c r="C216" s="50"/>
      <c r="D216" s="52"/>
      <c r="E216" s="40">
        <v>1</v>
      </c>
      <c r="F216" s="41" t="s">
        <v>169</v>
      </c>
      <c r="G216" s="50"/>
      <c r="H216" s="50"/>
      <c r="I216" s="57"/>
    </row>
    <row r="217" spans="1:9" ht="46.8">
      <c r="A217" s="59"/>
      <c r="B217" s="98"/>
      <c r="C217" s="50"/>
      <c r="D217" s="55"/>
      <c r="E217" s="40">
        <v>2</v>
      </c>
      <c r="F217" s="41" t="s">
        <v>170</v>
      </c>
      <c r="G217" s="94"/>
      <c r="H217" s="59"/>
      <c r="I217" s="99"/>
    </row>
    <row r="218" spans="1:9">
      <c r="A218" s="59"/>
      <c r="B218" s="98"/>
      <c r="C218" s="50"/>
      <c r="D218" s="55"/>
      <c r="E218" s="40">
        <v>3</v>
      </c>
      <c r="F218" s="41" t="s">
        <v>171</v>
      </c>
      <c r="G218" s="94"/>
      <c r="H218" s="59"/>
      <c r="I218" s="99"/>
    </row>
    <row r="219" spans="1:9" ht="31.2">
      <c r="A219" s="59"/>
      <c r="B219" s="98"/>
      <c r="C219" s="50" t="s">
        <v>7</v>
      </c>
      <c r="D219" s="42" t="s">
        <v>109</v>
      </c>
      <c r="E219" s="50" t="s">
        <v>20</v>
      </c>
      <c r="F219" s="52" t="s">
        <v>102</v>
      </c>
      <c r="G219" s="94"/>
      <c r="H219" s="59">
        <v>4</v>
      </c>
      <c r="I219" s="99">
        <v>1.5</v>
      </c>
    </row>
    <row r="220" spans="1:9" ht="46.8">
      <c r="A220" s="59"/>
      <c r="B220" s="98"/>
      <c r="C220" s="50"/>
      <c r="D220" s="55"/>
      <c r="E220" s="40">
        <v>0</v>
      </c>
      <c r="F220" s="41" t="s">
        <v>172</v>
      </c>
      <c r="G220" s="94"/>
      <c r="H220" s="59"/>
      <c r="I220" s="99"/>
    </row>
    <row r="221" spans="1:9">
      <c r="A221" s="59"/>
      <c r="B221" s="98"/>
      <c r="C221" s="50"/>
      <c r="D221" s="55"/>
      <c r="E221" s="40">
        <v>1</v>
      </c>
      <c r="F221" s="41" t="s">
        <v>169</v>
      </c>
      <c r="G221" s="94"/>
      <c r="H221" s="59"/>
      <c r="I221" s="99"/>
    </row>
    <row r="222" spans="1:9" ht="46.8">
      <c r="A222" s="59"/>
      <c r="B222" s="98"/>
      <c r="C222" s="50"/>
      <c r="D222" s="55"/>
      <c r="E222" s="40">
        <v>2</v>
      </c>
      <c r="F222" s="41" t="s">
        <v>170</v>
      </c>
      <c r="G222" s="94"/>
      <c r="H222" s="59"/>
      <c r="I222" s="99"/>
    </row>
    <row r="223" spans="1:9">
      <c r="A223" s="59"/>
      <c r="B223" s="98"/>
      <c r="C223" s="50"/>
      <c r="D223" s="55"/>
      <c r="E223" s="40">
        <v>3</v>
      </c>
      <c r="F223" s="41" t="s">
        <v>171</v>
      </c>
      <c r="G223" s="94"/>
      <c r="H223" s="59"/>
      <c r="I223" s="99"/>
    </row>
    <row r="224" spans="1:9">
      <c r="A224" s="59"/>
      <c r="B224" s="98"/>
      <c r="C224" s="50"/>
      <c r="D224" s="55"/>
      <c r="E224" s="40"/>
      <c r="F224" s="41"/>
      <c r="G224" s="94"/>
      <c r="H224" s="59"/>
      <c r="I224" s="99"/>
    </row>
    <row r="225" spans="1:9">
      <c r="A225" s="59">
        <v>3</v>
      </c>
      <c r="B225" s="51" t="s">
        <v>96</v>
      </c>
      <c r="C225" s="51" t="s">
        <v>20</v>
      </c>
      <c r="D225" s="51" t="s">
        <v>20</v>
      </c>
      <c r="E225" s="51" t="s">
        <v>20</v>
      </c>
      <c r="F225" s="51" t="s">
        <v>20</v>
      </c>
      <c r="G225" s="51" t="s">
        <v>20</v>
      </c>
      <c r="H225" s="51" t="s">
        <v>20</v>
      </c>
      <c r="I225" s="51" t="s">
        <v>20</v>
      </c>
    </row>
    <row r="226" spans="1:9" ht="31.2">
      <c r="A226" s="59"/>
      <c r="B226" s="51"/>
      <c r="C226" s="50" t="s">
        <v>6</v>
      </c>
      <c r="D226" s="42" t="s">
        <v>103</v>
      </c>
      <c r="E226" s="59" t="s">
        <v>20</v>
      </c>
      <c r="F226" s="42" t="s">
        <v>104</v>
      </c>
      <c r="G226" s="98" t="s">
        <v>37</v>
      </c>
      <c r="H226" s="59">
        <v>5</v>
      </c>
      <c r="I226" s="99">
        <v>1</v>
      </c>
    </row>
    <row r="227" spans="1:9" ht="31.2">
      <c r="A227" s="59"/>
      <c r="B227" s="51"/>
      <c r="C227" s="50" t="s">
        <v>6</v>
      </c>
      <c r="D227" s="42" t="s">
        <v>112</v>
      </c>
      <c r="E227" s="59" t="s">
        <v>20</v>
      </c>
      <c r="F227" s="42" t="s">
        <v>105</v>
      </c>
      <c r="G227" s="98" t="s">
        <v>37</v>
      </c>
      <c r="H227" s="59">
        <v>4</v>
      </c>
      <c r="I227" s="99">
        <v>0.75</v>
      </c>
    </row>
    <row r="228" spans="1:9" ht="31.2">
      <c r="A228" s="59"/>
      <c r="B228" s="51"/>
      <c r="C228" s="50" t="s">
        <v>6</v>
      </c>
      <c r="D228" s="42" t="s">
        <v>113</v>
      </c>
      <c r="E228" s="59" t="s">
        <v>20</v>
      </c>
      <c r="F228" s="42" t="s">
        <v>105</v>
      </c>
      <c r="G228" s="98" t="s">
        <v>37</v>
      </c>
      <c r="H228" s="59">
        <v>4</v>
      </c>
      <c r="I228" s="99">
        <v>0.75</v>
      </c>
    </row>
    <row r="229" spans="1:9" ht="31.2">
      <c r="A229" s="59"/>
      <c r="B229" s="51"/>
      <c r="C229" s="50" t="s">
        <v>6</v>
      </c>
      <c r="D229" s="42" t="s">
        <v>107</v>
      </c>
      <c r="E229" s="59" t="s">
        <v>20</v>
      </c>
      <c r="F229" s="42" t="s">
        <v>108</v>
      </c>
      <c r="G229" s="98" t="s">
        <v>37</v>
      </c>
      <c r="H229" s="59">
        <v>4</v>
      </c>
      <c r="I229" s="99">
        <v>0.5</v>
      </c>
    </row>
    <row r="230" spans="1:9">
      <c r="A230" s="59"/>
      <c r="B230" s="51"/>
      <c r="C230" s="50"/>
      <c r="D230" s="42"/>
      <c r="E230" s="59"/>
      <c r="F230" s="42"/>
      <c r="G230" s="98"/>
      <c r="H230" s="59"/>
      <c r="I230" s="99"/>
    </row>
    <row r="231" spans="1:9">
      <c r="A231" s="59">
        <v>4</v>
      </c>
      <c r="B231" s="51" t="s">
        <v>106</v>
      </c>
      <c r="C231" s="50"/>
      <c r="D231" s="51"/>
      <c r="E231" s="50"/>
      <c r="F231" s="51"/>
      <c r="G231" s="51"/>
      <c r="H231" s="50"/>
      <c r="I231" s="57"/>
    </row>
    <row r="232" spans="1:9">
      <c r="A232" s="59"/>
      <c r="B232" s="51" t="s">
        <v>20</v>
      </c>
      <c r="C232" s="50" t="s">
        <v>6</v>
      </c>
      <c r="D232" s="51" t="s">
        <v>116</v>
      </c>
      <c r="E232" s="50" t="s">
        <v>20</v>
      </c>
      <c r="F232" s="51" t="s">
        <v>114</v>
      </c>
      <c r="G232" s="51" t="s">
        <v>126</v>
      </c>
      <c r="H232" s="50">
        <v>4</v>
      </c>
      <c r="I232" s="57">
        <v>0.75</v>
      </c>
    </row>
    <row r="233" spans="1:9" ht="39" customHeight="1">
      <c r="A233" s="59"/>
      <c r="B233" s="51" t="s">
        <v>20</v>
      </c>
      <c r="C233" s="50" t="s">
        <v>6</v>
      </c>
      <c r="D233" s="51" t="s">
        <v>117</v>
      </c>
      <c r="E233" s="50" t="s">
        <v>20</v>
      </c>
      <c r="F233" s="52" t="s">
        <v>115</v>
      </c>
      <c r="G233" s="51" t="s">
        <v>125</v>
      </c>
      <c r="H233" s="50">
        <v>4</v>
      </c>
      <c r="I233" s="57">
        <v>0.75</v>
      </c>
    </row>
    <row r="234" spans="1:9" ht="31.2">
      <c r="A234" s="59"/>
      <c r="B234" s="51"/>
      <c r="C234" s="50" t="s">
        <v>6</v>
      </c>
      <c r="D234" s="51" t="s">
        <v>118</v>
      </c>
      <c r="E234" s="50" t="s">
        <v>20</v>
      </c>
      <c r="F234" s="52" t="s">
        <v>120</v>
      </c>
      <c r="G234" s="51" t="s">
        <v>124</v>
      </c>
      <c r="H234" s="50">
        <v>4</v>
      </c>
      <c r="I234" s="57">
        <v>0.75</v>
      </c>
    </row>
    <row r="235" spans="1:9" ht="31.2">
      <c r="A235" s="59"/>
      <c r="B235" s="51"/>
      <c r="C235" s="50" t="s">
        <v>6</v>
      </c>
      <c r="D235" s="51" t="s">
        <v>119</v>
      </c>
      <c r="E235" s="50" t="s">
        <v>20</v>
      </c>
      <c r="F235" s="52" t="s">
        <v>121</v>
      </c>
      <c r="G235" s="51" t="s">
        <v>127</v>
      </c>
      <c r="H235" s="50">
        <v>4</v>
      </c>
      <c r="I235" s="57">
        <v>0.75</v>
      </c>
    </row>
    <row r="236" spans="1:9">
      <c r="A236" s="59"/>
      <c r="B236" s="51"/>
      <c r="C236" s="50" t="s">
        <v>6</v>
      </c>
      <c r="D236" s="51" t="s">
        <v>122</v>
      </c>
      <c r="E236" s="50" t="s">
        <v>20</v>
      </c>
      <c r="F236" s="51" t="s">
        <v>123</v>
      </c>
      <c r="G236" s="51" t="s">
        <v>128</v>
      </c>
      <c r="H236" s="50">
        <v>4</v>
      </c>
      <c r="I236" s="57">
        <v>0.75</v>
      </c>
    </row>
    <row r="237" spans="1:9">
      <c r="A237" s="59"/>
      <c r="B237" s="51"/>
      <c r="C237" s="50" t="s">
        <v>6</v>
      </c>
      <c r="D237" s="51" t="s">
        <v>130</v>
      </c>
      <c r="E237" s="50" t="s">
        <v>20</v>
      </c>
      <c r="F237" s="51" t="s">
        <v>129</v>
      </c>
      <c r="G237" s="51" t="s">
        <v>128</v>
      </c>
      <c r="H237" s="50">
        <v>4</v>
      </c>
      <c r="I237" s="57">
        <v>0.75</v>
      </c>
    </row>
    <row r="238" spans="1:9">
      <c r="A238" s="59"/>
      <c r="B238" s="51"/>
      <c r="C238" s="50" t="s">
        <v>6</v>
      </c>
      <c r="D238" s="51" t="s">
        <v>131</v>
      </c>
      <c r="E238" s="50" t="s">
        <v>20</v>
      </c>
      <c r="F238" s="51" t="s">
        <v>132</v>
      </c>
      <c r="G238" s="51" t="s">
        <v>128</v>
      </c>
      <c r="H238" s="50">
        <v>4</v>
      </c>
      <c r="I238" s="57">
        <v>0.75</v>
      </c>
    </row>
    <row r="239" spans="1:9">
      <c r="A239" s="59"/>
      <c r="B239" s="51"/>
      <c r="C239" s="50" t="s">
        <v>6</v>
      </c>
      <c r="D239" s="51" t="s">
        <v>133</v>
      </c>
      <c r="E239" s="50" t="s">
        <v>20</v>
      </c>
      <c r="F239" s="51" t="s">
        <v>134</v>
      </c>
      <c r="G239" s="51" t="s">
        <v>128</v>
      </c>
      <c r="H239" s="50">
        <v>4</v>
      </c>
      <c r="I239" s="57">
        <v>0.75</v>
      </c>
    </row>
    <row r="240" spans="1:9" ht="41.4" customHeight="1">
      <c r="A240" s="104"/>
      <c r="B240" s="86"/>
      <c r="C240" s="105"/>
      <c r="D240" s="106"/>
      <c r="E240" s="105"/>
      <c r="F240" s="107" t="s">
        <v>69</v>
      </c>
      <c r="G240" s="107"/>
      <c r="H240" s="108"/>
      <c r="I240" s="109">
        <f>SUM(I10,I101,I117,I162,I207)</f>
        <v>100.00000000000001</v>
      </c>
    </row>
  </sheetData>
  <mergeCells count="1">
    <mergeCell ref="D5:E5"/>
  </mergeCells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2" sqref="B2"/>
    </sheetView>
  </sheetViews>
  <sheetFormatPr defaultColWidth="11.19921875" defaultRowHeight="15.6"/>
  <cols>
    <col min="2" max="2" width="56.796875" style="3" customWidth="1"/>
  </cols>
  <sheetData>
    <row r="1" spans="1:2" ht="28.05" customHeight="1">
      <c r="A1" s="123" t="s">
        <v>17</v>
      </c>
      <c r="B1" s="123"/>
    </row>
    <row r="2" spans="1:2">
      <c r="A2" s="14">
        <v>1</v>
      </c>
      <c r="B2" s="15" t="s">
        <v>164</v>
      </c>
    </row>
    <row r="3" spans="1:2" ht="31.2">
      <c r="A3" s="14">
        <v>2</v>
      </c>
      <c r="B3" s="15" t="s">
        <v>165</v>
      </c>
    </row>
    <row r="4" spans="1:2">
      <c r="A4" s="14">
        <v>3</v>
      </c>
      <c r="B4" s="15" t="s">
        <v>166</v>
      </c>
    </row>
    <row r="5" spans="1:2">
      <c r="A5" s="14">
        <v>4</v>
      </c>
      <c r="B5" s="15" t="s">
        <v>167</v>
      </c>
    </row>
    <row r="6" spans="1:2">
      <c r="A6" s="14">
        <v>5</v>
      </c>
      <c r="B6" s="15" t="s">
        <v>168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</cp:lastModifiedBy>
  <dcterms:created xsi:type="dcterms:W3CDTF">2022-11-09T22:53:43Z</dcterms:created>
  <dcterms:modified xsi:type="dcterms:W3CDTF">2023-06-06T19:40:36Z</dcterms:modified>
</cp:coreProperties>
</file>