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ИГ ЮНИ 23\Приложения\"/>
    </mc:Choice>
  </mc:AlternateContent>
  <bookViews>
    <workbookView xWindow="0" yWindow="0" windowWidth="15360" windowHeight="8415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146" i="1" l="1"/>
  <c r="I119" i="1"/>
  <c r="I74" i="1"/>
  <c r="I43" i="1"/>
  <c r="I10" i="1"/>
  <c r="I167" i="1" l="1"/>
</calcChain>
</file>

<file path=xl/sharedStrings.xml><?xml version="1.0" encoding="utf-8"?>
<sst xmlns="http://schemas.openxmlformats.org/spreadsheetml/2006/main" count="394" uniqueCount="238">
  <si>
    <t>Мероприятие</t>
  </si>
  <si>
    <t>Номер компетенции</t>
  </si>
  <si>
    <t>Наименование компетенции</t>
  </si>
  <si>
    <t>Эстетическая косметология</t>
  </si>
  <si>
    <t>Наименование квалификации</t>
  </si>
  <si>
    <t>Специалист по предоставлению бытовых косметических услуг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</si>
  <si>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</si>
  <si>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</si>
  <si>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</si>
  <si>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</si>
  <si>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</si>
  <si>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</si>
  <si>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</si>
  <si>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</si>
  <si>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</si>
  <si>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</si>
  <si>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</si>
  <si>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Уход за руками, ногами и ногтями</t>
  </si>
  <si>
    <t>Европейский маникюр с покрытием ногтей красным лаком</t>
  </si>
  <si>
    <t>И</t>
  </si>
  <si>
    <t xml:space="preserve">Клиент размещен в комфортной позе </t>
  </si>
  <si>
    <t/>
  </si>
  <si>
    <t>Рука не натянута; использован валик; не видны открытые бедра и колени, халат при наличии не распахнут</t>
  </si>
  <si>
    <t>Руки клиента и мастера обработаны антисептиком в начале процедуры. Процедура выполняется в перчатках</t>
  </si>
  <si>
    <t>Лак тщательно удален</t>
  </si>
  <si>
    <t>стоп-контроль</t>
  </si>
  <si>
    <t>Длина и форма ногтей согласована с клиентом</t>
  </si>
  <si>
    <t>Сделаны отметки в процедурной карте</t>
  </si>
  <si>
    <t>Длина и форма ногтей подходят клиенту</t>
  </si>
  <si>
    <t>Оценивается по внешнему виду и процедурной карте</t>
  </si>
  <si>
    <t>Опиливание ногтей проведено по технологии</t>
  </si>
  <si>
    <t>В одном направлении; допускается от углов к центру; не допускаются встречные пилящие движения в одной зоне</t>
  </si>
  <si>
    <t xml:space="preserve">Торцы ногтей гладкие (без неровностей и зазубрин); запечатаны лаком </t>
  </si>
  <si>
    <t>Лак не затекает на внутреннюю поверхность ногтевой пластины, не образует капель на торцевой поверхности ногтевых пластин</t>
  </si>
  <si>
    <t>Опил из-под ногтей удален</t>
  </si>
  <si>
    <t>Кутикула-ремувер использован</t>
  </si>
  <si>
    <t>Ванночка для ногтей выполнена</t>
  </si>
  <si>
    <t>Кутикула тщательно обработана копытцем или апельсиновой палочкой</t>
  </si>
  <si>
    <t xml:space="preserve"> эпонихий деликатно удален</t>
  </si>
  <si>
    <t>В зоне обратотки кутикулы нет травм</t>
  </si>
  <si>
    <t>Инструменты для обработки кутикулы используются правильно</t>
  </si>
  <si>
    <t>В ходе нанесения покрытия, мастер держит флакон в свободной руке.</t>
  </si>
  <si>
    <t>Открытый флакон не ставится на стол</t>
  </si>
  <si>
    <t>Ногти покрыты лаком</t>
  </si>
  <si>
    <t>Все 10 ногтей покрыты базой, 2 слоями красного лака и закрепителем.</t>
  </si>
  <si>
    <t>Масло для кутикулы нанесено</t>
  </si>
  <si>
    <t>На кожу нанесен питательный крем</t>
  </si>
  <si>
    <t>Крем вмассирован в кожу, хорошо впитался</t>
  </si>
  <si>
    <t>Косметик обрабатывает руки в ходе процедуры</t>
  </si>
  <si>
    <t xml:space="preserve">Поза мастера правильная </t>
  </si>
  <si>
    <t>Осанка прямая; поза симметричная; положение головы правильное, упор ног на полную стопу</t>
  </si>
  <si>
    <t>Уборка рабочего места выполнена</t>
  </si>
  <si>
    <t>Мусор утилизирован; все предметы убраны; электроприборы обесточены; на рабочих поверхностях нет следов косметики и воды; руки вымыты.</t>
  </si>
  <si>
    <t>Процедура завершена вовремя</t>
  </si>
  <si>
    <t>С</t>
  </si>
  <si>
    <t>Качество покрытия лаком</t>
  </si>
  <si>
    <t>Лак не равномерно покрывает ногти, касается кутикулы или затек на валик на 4-х и более пальца, размазан и попал на кожу, линия у кутикулы неровная, лак нанесен далеко от кутикулы (более чем на 2 мм) либо покрытие выполнено не в полном объёме (отсутствуют обязательные слои, накрашены не все ногти)</t>
  </si>
  <si>
    <t>Лак лежит ровно, но касается кутикулы в 1-2 точках; линия у кутикулы немного неровная; лак нанесен не далее чем на 1 мм от кутикулы</t>
  </si>
  <si>
    <t>Лак лежит ровно и гладко, близко к кутикуле (не более 0,5 мм), допускается касание кутикулы не более чем в 1 точке</t>
  </si>
  <si>
    <t>Лак лежит идеально, вплотную к кутикуле, но не касается ее, линия у кутикулы ровная; покрытие без изъянов</t>
  </si>
  <si>
    <t>Общий вид маникюра</t>
  </si>
  <si>
    <t>Маникюр в целом приемлемый, но имеются недостатки: разница в длине и форме 3-4 ногтей</t>
  </si>
  <si>
    <t>Маникюр выглядит хорошо. На 1-2 ногтях имеется разница длины или формы</t>
  </si>
  <si>
    <t>Маникюр выглядит идеально. Форма и длина ногтей одинаковая</t>
  </si>
  <si>
    <t>Б</t>
  </si>
  <si>
    <t>Уход за лицом</t>
  </si>
  <si>
    <t>Классический уход за лицом</t>
  </si>
  <si>
    <t>Косметик вымыл и продезинфицировал руки</t>
  </si>
  <si>
    <t>Требования к внешнему виду соблюдены</t>
  </si>
  <si>
    <t>Рабочее место подготовлено к процедуре</t>
  </si>
  <si>
    <t>Горячий компресс выполнен по технологии</t>
  </si>
  <si>
    <t>Гигиенический массаж лица выполнен</t>
  </si>
  <si>
    <t>Приемы продемонстрированы верно</t>
  </si>
  <si>
    <t>Массаж проводится с соблюдением массажных линий</t>
  </si>
  <si>
    <t>Маска тщательно удалена</t>
  </si>
  <si>
    <t xml:space="preserve">Кожа тонизирована. </t>
  </si>
  <si>
    <t>Нанесен финишный крем</t>
  </si>
  <si>
    <t>Антисептическая обработка рук в ходе процедуры</t>
  </si>
  <si>
    <t>Глубина и нажим на протяжении всего массажа соответствуют состоянию кожи и нуждам клиента</t>
  </si>
  <si>
    <t>Глубина и нажим не соответствует состоянию кожи и нуждам клиента. Имеются признаки дискомфорта и напряжения</t>
  </si>
  <si>
    <t xml:space="preserve">Глубина и нажим не всегда соответствуют состоянию кожи и нуждам клиента. Клиент не достаточно расслаблен </t>
  </si>
  <si>
    <t>Глубина и нажим соответствуют состоянию кожи и нуждам клиента. Клиент спокоен</t>
  </si>
  <si>
    <t>Глубина и нажим полностью соотвествуют состоянию кожи и нуждам клиента. Клиент расслаблен, испытывает комфортные ощущения</t>
  </si>
  <si>
    <t>Качество нанесения кремовой маски</t>
  </si>
  <si>
    <t>Маска не выполнена или нанесена не равномерно; контур и слой не ровный; маска попала на волосы или фиксатор (шапочку, полотенце); имеются не покрытые маской участки</t>
  </si>
  <si>
    <t>Маска нанесена аккуратно, контур немного не ровный; не равномерный слой на 2-3 участках; имеетя 1 непокрытый участок (включая колумеллу)</t>
  </si>
  <si>
    <t>Маска нанесена аккуратно, контур немного неровный; 1 участок с не равномерной плотность, колумелла покрыта маской не аккуратно (имеются просветы или маска попала в ноздри</t>
  </si>
  <si>
    <t>Маска нанесена аккуратно, контур идеально ровный; слой равномерный, колумелла аккуратно покрыта маской</t>
  </si>
  <si>
    <t>Уход за клиентом</t>
  </si>
  <si>
    <t>Достоинство клиента нарушалось постоянно; забота о комфорте клиента слабо выражена, коммуникация с клиентом на низком уровне, индивидуальные особенности не учтены; комплементарные процедуры не предложены, знаки внимания не оказаны</t>
  </si>
  <si>
    <t>Достоинство клиента нарушалось 1-2 раза; забота о комфорте клиента; коммуникация с клиентом формальная без учета индивидуальных особенностей; комплементарная процедура отсутствует или выполнена формально</t>
  </si>
  <si>
    <t>Достоинство клиента сохранено; забота о комфорте клиента и коммуникация с клиентом выраженная, с учетом индивидуальных особенностей; комплементарная процедура выполнена, элементы украшения рабочего места полотенцами использованы</t>
  </si>
  <si>
    <t>Достоинство клиента сохранено; максимальная забота о комфорте клиента; коммуникация с клиентом высокопрофессиональная, с максимальным учетом индивидуальных особенностей клиента; в обслуживании присутсвуют вербальные и не вербальные комплементы, знаки внимания (сопутствующие процедуры выполнены, украшение рабочего места композицией из полотенец)</t>
  </si>
  <si>
    <t>В</t>
  </si>
  <si>
    <t>Уход за телом</t>
  </si>
  <si>
    <t xml:space="preserve">Классический уход за телом </t>
  </si>
  <si>
    <t>Столик продезинфицирован и аккуратно накрыт; кушетка аккуратно застелена</t>
  </si>
  <si>
    <t>Проведена беседа с клиентом, проведен осмотр кожи и строения тела</t>
  </si>
  <si>
    <t xml:space="preserve">Приветственная беседа; выяснение потребностей;  </t>
  </si>
  <si>
    <t>Поверхностное очищение кожи спины выполнено</t>
  </si>
  <si>
    <t>Очищение выполнено влажными салфетками/тоником. Допускается легклое покраснение кожи</t>
  </si>
  <si>
    <t>Скрабирование кожи спины выполнено</t>
  </si>
  <si>
    <t>Скраб с мелким абразивом</t>
  </si>
  <si>
    <t xml:space="preserve">Маска/обертывание нанесено на спину </t>
  </si>
  <si>
    <t>Нанесение аккуратное, маска выглядит эстетично; зона нанесения правильная</t>
  </si>
  <si>
    <t>Маска покрыта пленкой или фольгой для сохранения тепла</t>
  </si>
  <si>
    <t>Средство используется по технологии</t>
  </si>
  <si>
    <t>Экспозиция маски выдержана</t>
  </si>
  <si>
    <t>Временной регламент соблюден</t>
  </si>
  <si>
    <t>тайминг мин. 10 минут</t>
  </si>
  <si>
    <t>Массаж спины выполнен</t>
  </si>
  <si>
    <t>5 видов приемов продемонстрированы</t>
  </si>
  <si>
    <t>тайминг мин. 20 минут</t>
  </si>
  <si>
    <t>Остатки массажного средства полностью удалены со спины</t>
  </si>
  <si>
    <t>Проверить салфеткой в области боков и шеи</t>
  </si>
  <si>
    <t>Финишный крем нанесен</t>
  </si>
  <si>
    <t>Рабочее место выглядит опрятно в ходе процедуры, нормы расхода соблюдаются</t>
  </si>
  <si>
    <t>Рабочее место тщательно убрано по завершении процедуры</t>
  </si>
  <si>
    <t>Проверить качество уборки; посуда и руки вымыты</t>
  </si>
  <si>
    <t>Процедура завершена вовремя (включая уборку)</t>
  </si>
  <si>
    <t>Внешний вид и артистизм косметика</t>
  </si>
  <si>
    <t>Дресс-код не соблюден.  Артистизм отсутствует; улыбка отсутствует либо неуместна</t>
  </si>
  <si>
    <t>Дресс-код нензначительно нарушен;  Косметик редко улыбается, артистизм не выражен</t>
  </si>
  <si>
    <t>Дресс-код выдержан,  присутсвует улыбка и артистизм</t>
  </si>
  <si>
    <t>Дресс-код выдержан, образ продуман. Работа очень артистичная; выражение лица всегда приятное и доброжелательное, с легкой улыбкой</t>
  </si>
  <si>
    <t>Достоинство клиента нарушалось несколько раз; забота о комфорте клиента слабо выражена, коммуникация с клиентом на низком уровне, потребности не учтены</t>
  </si>
  <si>
    <t>Достоинство клиента ; забота о комфорте клиента; коммуникация с клиентом и учет потребностей на среднем уровне</t>
  </si>
  <si>
    <t xml:space="preserve">Достоинство клиента в целом сохранено; забота о комфорте клиента; коммуникация с клиентом и учет потребностей продемонстированы на высоком уровне. Имеются незначительные отклонения </t>
  </si>
  <si>
    <t>Достоинство клиента в целом сохранено; забота о комфорте клиента; коммуникация с клиентом и учет потребностей продемонстированы на высочайшем уровне без нарушений и отклонений</t>
  </si>
  <si>
    <t>Разнообразие массажных приемов</t>
  </si>
  <si>
    <t>Набор приемов ограниченный, менее 5 видов, приемы выполняются не верно</t>
  </si>
  <si>
    <t>Набор приемов стандартный; не все приемы выполняются верно</t>
  </si>
  <si>
    <t>Показаны разнообразные массажные приемы; 1-2 приема выполнены с незначительными ошибками</t>
  </si>
  <si>
    <t xml:space="preserve">Виртуозное исполнение; отменное владение техникой, широкий диапазон разнообразных приемов </t>
  </si>
  <si>
    <t xml:space="preserve">Массаж спины выполнен в ровном ритме и темпе </t>
  </si>
  <si>
    <t>Темп замедленный или слишком быстрый, ритм сбивчивый; различается в различных блоках</t>
  </si>
  <si>
    <t>Не всегда ровный темп и ритм</t>
  </si>
  <si>
    <t>Темп правильный, ритм ровный, но не достаточной четкий в 1-2 блоках</t>
  </si>
  <si>
    <t>Темп и рист ровный, четкий, одинаковый во всех блоках</t>
  </si>
  <si>
    <t>Глубина массажа спины, степень нажима соотвествуют нуждам клиента и массируемой зоне</t>
  </si>
  <si>
    <t>Нажим не достаточный или избыточный; не соотвествуют нуждам клиента и массируемой зоне</t>
  </si>
  <si>
    <t>Нажим и глубина массажа не всегда соответствует нуждам клиента и массируемой зоне</t>
  </si>
  <si>
    <t>Нажим и глубина массажа практически всегда соответствует нуждам клиента и массируемой зон</t>
  </si>
  <si>
    <t>Нажим и глубина массажа полностью соответствует нуждам клиента и массируемой зон</t>
  </si>
  <si>
    <t>При демонстрации массажа спины все движения плавные и непрерывные</t>
  </si>
  <si>
    <t>Движения резкие и прерывистые, скольжение рук плохое; руки работают асиммертично; косметик часто отрывает руки от кожа.</t>
  </si>
  <si>
    <t xml:space="preserve">Массаж в основном плавный и непрерывный, без резких движений; косметик иногда отрывает руки; связки между блоками приемов не всегда плавные; одна рука иногда отстает; </t>
  </si>
  <si>
    <t>Все движения плавные и непрерывные; переходы связанные; руки не отрываются, скольжение хорошее; руки работают синхронного</t>
  </si>
  <si>
    <t>Высокий уровень мастерства, продемонстрированы очень плавные и последовательные массажные движения без отрывов; скольжение рук прекрасное; переходы мягкие; массаж выполняется артистично</t>
  </si>
  <si>
    <t>Г</t>
  </si>
  <si>
    <t>Макияж</t>
  </si>
  <si>
    <t>Макияж как пост-уход (вариатив)</t>
  </si>
  <si>
    <t xml:space="preserve">Рабочее место подготовлено </t>
  </si>
  <si>
    <t>Инструменты для нанесения макияжа аккуратно расположены в зоне оказания услуги и правильно используются, в соответствии с технологией и санитарно-гигиеническими требованиями</t>
  </si>
  <si>
    <t xml:space="preserve">Видимые дефекты кожи скорректированы </t>
  </si>
  <si>
    <t>Синяки под глазами, веснушки и пигментные пятна, сосуды и покраснения</t>
  </si>
  <si>
    <t>Нанесены тональная основа, пудра, румяна, блеск для губ; брови зачесаны и уложены</t>
  </si>
  <si>
    <t>Демонстрация работы</t>
  </si>
  <si>
    <t>Клиент увидел себя в зеркале; процедурная одежда снята и убрана</t>
  </si>
  <si>
    <t xml:space="preserve">Тонирование </t>
  </si>
  <si>
    <t>Тон сильно заметен на коже либо слишком слабый; цвет тонального средства сильно отличается от естественного цвета кожи клиента; заметна граница между затонированными и не затонированными участками; тон лежит пятнами</t>
  </si>
  <si>
    <t>Тон выглядит естественно; близок к натуральному цвету кожи; имеется 2 неравномерных участка или заметна граница между затонированными и незатонированными участками</t>
  </si>
  <si>
    <t>Тон выглядит естественно; границы хорошо растушеваны; в одной зоне тон распределен немного не ровно; подходит клиенту по цвету</t>
  </si>
  <si>
    <t>Тон выглядит естественно; подходит клиенту по цвету; все границы хорошо растушеваны; тон лежит равномерно на всех участках; очень идет клиенту</t>
  </si>
  <si>
    <t xml:space="preserve">Румяна </t>
  </si>
  <si>
    <t>Цвет не соответствует цветотипу; румяна плохо растушеваны, несимметричны; форма и область расположения выбраны неверно; выглядят искусственно</t>
  </si>
  <si>
    <t>Цвет соответствует цветотипу; румяна слегка неровно растушеваны, немного не симметричны; интенсивность немного не сбалансирована; форма и область расположения правильные; плохо заметны</t>
  </si>
  <si>
    <t>Цвет гармонирует с цветотипом; румяна правильно подобраны по цвету и насыщенности; немного несимметричны</t>
  </si>
  <si>
    <t>Цвет хорошо гармонирует с цветотипом; румяна симметрично и правильно расположены; хорошо растушеваны; насыщенность сбалансирована</t>
  </si>
  <si>
    <t>Губы</t>
  </si>
  <si>
    <t>Контур не симметричный; выходит за естественную границу более чем на 0,5 мм; блеск для губ размазан; цвет не сбалансирован и не подходит клиенту</t>
  </si>
  <si>
    <t>Линия губ плавная, но немного не ровная; блеск нанесен немного неравномерно или цвет либо насыщенность не вполне сбалансирована, легкая асимметрия</t>
  </si>
  <si>
    <t>Общий вид сбалансирован, цвет идет клиенту; немного неаккуратно нанесение средств, незначительная асимметрия</t>
  </si>
  <si>
    <t>Общий вид сбалансирован, цвет идет клиенту; линия контура повторяет естественную линию губ и хорошо растушевана; губы накрашены аккуратно и чисто; симметрия заблюдена</t>
  </si>
  <si>
    <t xml:space="preserve">Общий вид макияжа </t>
  </si>
  <si>
    <t xml:space="preserve">Макияж не аккуратный, плохо маскирует недостатки кожи; выглядит искусственно или плохо заметен; </t>
  </si>
  <si>
    <t xml:space="preserve">Макияж стандартный; маскирует не все недостатки кожи; выглядит немного не натурально; </t>
  </si>
  <si>
    <t>Макияж качественный; хорошо маскирует недостатки кожи; придает клиенту свежий вид</t>
  </si>
  <si>
    <t xml:space="preserve">Макияж отличный; скрывает все проблемы кожи; подчеркивает привлекательность клиента  и освежает облик;  </t>
  </si>
  <si>
    <t>Д</t>
  </si>
  <si>
    <t>Удаление  нежелательных волос</t>
  </si>
  <si>
    <t>Удаление нежелательных волос на голенях сахарной пастой (вариатив)</t>
  </si>
  <si>
    <t>Сахарная паста подготовлена в соответствии с технологией применения</t>
  </si>
  <si>
    <t>Приготоволение по протоколу производителя</t>
  </si>
  <si>
    <t xml:space="preserve">Температура пасты протестирована </t>
  </si>
  <si>
    <t>Тест выполняется в зоне лодыжки</t>
  </si>
  <si>
    <t>Проведена преддепиляционная обработка</t>
  </si>
  <si>
    <t>Специальные средства и тальк использованы</t>
  </si>
  <si>
    <t>Направление роста волос определено и учитывается</t>
  </si>
  <si>
    <t>Сахарная паста нанесена и удалена согласно протокола</t>
  </si>
  <si>
    <t>Направление соблюдается, техника правильная</t>
  </si>
  <si>
    <t>Кожа хорошо фиксируется при удалении волос</t>
  </si>
  <si>
    <t>В ходе всей процедуры кожа на обрабатываемых участках зон натягивается и поддерживается.</t>
  </si>
  <si>
    <t>На коже нет травм и избыточного раздражения</t>
  </si>
  <si>
    <t>Антистрессовые приемы применены</t>
  </si>
  <si>
    <t>Использование приемов антистресс</t>
  </si>
  <si>
    <t xml:space="preserve">Паста удаляется плавно; нет залипов </t>
  </si>
  <si>
    <t>Норма расхода сахарной пасты соблюдена</t>
  </si>
  <si>
    <t>Остатки сахара тщательно удалены с кожи. Средство после удаления волос нанесено</t>
  </si>
  <si>
    <t>Косметик  заботиться о клиенте в течении всей процедуры</t>
  </si>
  <si>
    <t>Сохранение достоинства клиента на протяжении всей процедуры; косметик помогает клиенту принимать правильную позу, создающую натяжение кожи</t>
  </si>
  <si>
    <t>Поза правильная</t>
  </si>
  <si>
    <t>Результат шугаринга</t>
  </si>
  <si>
    <t>На коже осталось много волосков (более 6)</t>
  </si>
  <si>
    <t>На коже осталось несколько волоской (4-6)</t>
  </si>
  <si>
    <t>На коже остались единичные волоски (1-3)</t>
  </si>
  <si>
    <t>Все видимые волосы удалены</t>
  </si>
  <si>
    <t>Итого</t>
  </si>
  <si>
    <t>Перечень профессиональных задач</t>
  </si>
  <si>
    <t>Предоставление косметических услуг по уходу за кожей лица, шеи и зоны декольте</t>
  </si>
  <si>
    <t>Эстетическая коррекция волосяного покрова частей тела (голень, бедро, подмышечные впадины, область бикини) различными способами</t>
  </si>
  <si>
    <t>Предоставление косметических услуг по уходу за телом</t>
  </si>
  <si>
    <t xml:space="preserve">Предоставление простых визажных услуг </t>
  </si>
  <si>
    <t xml:space="preserve">Предоставление услуг маникюра </t>
  </si>
  <si>
    <t xml:space="preserve">Отборочный этап чемпионата по профессиональному мастерству 2023 </t>
  </si>
  <si>
    <t>43.02.12</t>
  </si>
  <si>
    <t>Манипуляция проведена</t>
  </si>
  <si>
    <t>Дресс-код соблюден</t>
  </si>
  <si>
    <t>Продезинфецированы: кушетка, рабочий столик, стул; урна и косметическая посуда. Дезинфекция проводится в перчатках. Кушетка и столик аккуратно накрыты. Все необходимые предметы подготовлены</t>
  </si>
  <si>
    <t>Зоны лица, шеи и декольте</t>
  </si>
  <si>
    <t>Средство не попало на веки, губы, волосы, в нос; покрывает все участки кожи, нанесено равномерно</t>
  </si>
  <si>
    <t>Компресс укрывает все лицо, носовые ходы свободны; полностью увлажнен; не лежит на волосистой части головы; выглядит эстетично</t>
  </si>
  <si>
    <t>Продемонстрированы приемы поглаживания, растирание, разминания и вибрации</t>
  </si>
  <si>
    <t>Темп, ритм  соотвествует характеру приемов</t>
  </si>
  <si>
    <t>Линии Лангера соблюдены</t>
  </si>
  <si>
    <t>Зона нанесения верная</t>
  </si>
  <si>
    <t>фотофиксация</t>
  </si>
  <si>
    <t>Нет остатков маски на волосах, в складках кожи, по контуру лица</t>
  </si>
  <si>
    <t>Кожа клиента протонизированна</t>
  </si>
  <si>
    <t>Выполняется после касания одежды, волос, урны, предметов мебели, посторонних предметов</t>
  </si>
  <si>
    <t>Поверхностное очищение кожи тоником выполнено</t>
  </si>
  <si>
    <t>Глиняная маска на лицо нанесена</t>
  </si>
  <si>
    <t>Крем хорошо впитался,нет излишков на коже</t>
  </si>
  <si>
    <t>Маникюр не аккуратный; более 5 ногтей имеют разную длину и форму</t>
  </si>
  <si>
    <t>Включая уборку и мытье рук</t>
  </si>
  <si>
    <t>Использование антисептика после касания волос, одежды, посторонних предметов</t>
  </si>
  <si>
    <t xml:space="preserve">Проверить ватной палочкой </t>
  </si>
  <si>
    <t>Энзимный пилинг выполнен по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</si>
</sst>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scheme val="minor"/>
    </font>
    <font>
      <sz val="12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2"/>
      <name val="Calibri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sz val="10"/>
      <name val="Arial"/>
    </font>
    <font>
      <sz val="12"/>
      <color indexed="64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name val="Arial"/>
    </font>
    <font>
      <sz val="10"/>
      <color indexed="64"/>
      <name val="Arial"/>
    </font>
    <font>
      <b/>
      <sz val="14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CCECFF"/>
        <bgColor rgb="FFCCEC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/>
    <xf numFmtId="0" fontId="6" fillId="0" borderId="0" xfId="0" applyFont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7" fillId="3" borderId="0" xfId="0" applyFont="1" applyFill="1"/>
    <xf numFmtId="2" fontId="6" fillId="3" borderId="0" xfId="0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0" fontId="0" fillId="0" borderId="1" xfId="0" applyBorder="1"/>
    <xf numFmtId="0" fontId="8" fillId="0" borderId="2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2" fontId="8" fillId="4" borderId="5" xfId="0" applyNumberFormat="1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4" borderId="6" xfId="0" applyFont="1" applyFill="1" applyBorder="1" applyAlignment="1">
      <alignment horizontal="left" vertical="top" wrapText="1"/>
    </xf>
    <xf numFmtId="2" fontId="8" fillId="4" borderId="7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justify" vertical="center"/>
    </xf>
    <xf numFmtId="0" fontId="8" fillId="4" borderId="8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2" fontId="0" fillId="0" borderId="1" xfId="0" applyNumberFormat="1" applyBorder="1"/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2" fontId="8" fillId="4" borderId="5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wrapText="1"/>
    </xf>
    <xf numFmtId="2" fontId="8" fillId="4" borderId="5" xfId="0" applyNumberFormat="1" applyFont="1" applyFill="1" applyBorder="1" applyAlignment="1">
      <alignment horizontal="center"/>
    </xf>
    <xf numFmtId="0" fontId="0" fillId="4" borderId="1" xfId="0" applyFill="1" applyBorder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wrapText="1"/>
    </xf>
    <xf numFmtId="0" fontId="6" fillId="5" borderId="0" xfId="0" applyFont="1" applyFill="1"/>
    <xf numFmtId="0" fontId="0" fillId="5" borderId="9" xfId="0" applyFill="1" applyBorder="1" applyAlignment="1">
      <alignment horizontal="center"/>
    </xf>
    <xf numFmtId="0" fontId="10" fillId="5" borderId="9" xfId="0" applyFont="1" applyFill="1" applyBorder="1" applyAlignment="1">
      <alignment horizontal="left"/>
    </xf>
    <xf numFmtId="0" fontId="0" fillId="5" borderId="9" xfId="0" applyFill="1" applyBorder="1" applyAlignment="1">
      <alignment wrapText="1"/>
    </xf>
    <xf numFmtId="0" fontId="11" fillId="5" borderId="9" xfId="0" applyFont="1" applyFill="1" applyBorder="1"/>
    <xf numFmtId="0" fontId="1" fillId="5" borderId="9" xfId="0" applyFont="1" applyFill="1" applyBorder="1" applyAlignment="1">
      <alignment horizontal="center"/>
    </xf>
    <xf numFmtId="2" fontId="6" fillId="5" borderId="9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12" fillId="4" borderId="1" xfId="0" applyFont="1" applyFill="1" applyBorder="1"/>
    <xf numFmtId="2" fontId="13" fillId="4" borderId="1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2" fillId="0" borderId="3" xfId="0" applyFont="1" applyBorder="1"/>
    <xf numFmtId="0" fontId="14" fillId="4" borderId="0" xfId="0" applyFont="1" applyFill="1" applyAlignment="1">
      <alignment horizontal="center"/>
    </xf>
    <xf numFmtId="0" fontId="12" fillId="0" borderId="1" xfId="0" applyFont="1" applyBorder="1" applyAlignment="1">
      <alignment horizontal="right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/>
    <xf numFmtId="2" fontId="12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justify" vertical="center" wrapText="1"/>
    </xf>
    <xf numFmtId="2" fontId="10" fillId="4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top" wrapText="1"/>
    </xf>
    <xf numFmtId="2" fontId="10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wrapText="1"/>
    </xf>
    <xf numFmtId="0" fontId="0" fillId="0" borderId="0" xfId="0"/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wrapText="1"/>
    </xf>
    <xf numFmtId="2" fontId="8" fillId="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left" vertical="distributed" wrapText="1"/>
    </xf>
    <xf numFmtId="0" fontId="8" fillId="4" borderId="1" xfId="0" applyFont="1" applyFill="1" applyBorder="1" applyAlignment="1">
      <alignment wrapText="1"/>
    </xf>
    <xf numFmtId="0" fontId="1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7"/>
  <sheetViews>
    <sheetView tabSelected="1" zoomScale="80" zoomScaleNormal="80" workbookViewId="0">
      <selection activeCell="L88" sqref="L88"/>
    </sheetView>
  </sheetViews>
  <sheetFormatPr defaultColWidth="11" defaultRowHeight="15.75" x14ac:dyDescent="0.25"/>
  <cols>
    <col min="1" max="1" width="6.75" style="1" customWidth="1"/>
    <col min="2" max="2" width="31" customWidth="1"/>
    <col min="3" max="3" width="7.75" style="2" bestFit="1" customWidth="1"/>
    <col min="4" max="4" width="34.75" style="3" customWidth="1"/>
    <col min="5" max="5" width="10.25" style="2" customWidth="1"/>
    <col min="6" max="6" width="33.75" style="3" customWidth="1"/>
    <col min="7" max="7" width="20.75" style="3" bestFit="1" customWidth="1"/>
    <col min="8" max="8" width="7.25" style="4" bestFit="1" customWidth="1"/>
    <col min="9" max="9" width="8.25" customWidth="1"/>
  </cols>
  <sheetData>
    <row r="2" spans="1:9" ht="31.5" x14ac:dyDescent="0.25">
      <c r="B2" s="5" t="s">
        <v>0</v>
      </c>
      <c r="D2" s="6" t="s">
        <v>214</v>
      </c>
      <c r="E2" s="7"/>
    </row>
    <row r="3" spans="1:9" x14ac:dyDescent="0.25">
      <c r="B3" s="5" t="s">
        <v>1</v>
      </c>
      <c r="D3" s="7">
        <v>30</v>
      </c>
      <c r="E3" s="7"/>
    </row>
    <row r="4" spans="1:9" x14ac:dyDescent="0.25">
      <c r="B4" s="5" t="s">
        <v>2</v>
      </c>
      <c r="D4" s="8" t="s">
        <v>3</v>
      </c>
      <c r="E4" s="7"/>
    </row>
    <row r="5" spans="1:9" x14ac:dyDescent="0.25">
      <c r="B5" s="5" t="s">
        <v>4</v>
      </c>
      <c r="D5" s="8" t="s">
        <v>5</v>
      </c>
      <c r="E5" s="9"/>
    </row>
    <row r="6" spans="1:9" x14ac:dyDescent="0.25">
      <c r="B6" s="5" t="s">
        <v>6</v>
      </c>
      <c r="D6" s="8" t="s">
        <v>215</v>
      </c>
      <c r="E6" s="9"/>
    </row>
    <row r="8" spans="1:9" s="10" customFormat="1" ht="34.15" customHeight="1" x14ac:dyDescent="0.25">
      <c r="A8" s="11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 t="s">
        <v>14</v>
      </c>
      <c r="I8" s="11" t="s">
        <v>15</v>
      </c>
    </row>
    <row r="9" spans="1:9" x14ac:dyDescent="0.25">
      <c r="H9" s="13"/>
    </row>
    <row r="10" spans="1:9" s="14" customFormat="1" ht="37.5" x14ac:dyDescent="0.3">
      <c r="A10" s="15" t="s">
        <v>16</v>
      </c>
      <c r="B10" s="16" t="s">
        <v>17</v>
      </c>
      <c r="C10" s="15"/>
      <c r="D10" s="16"/>
      <c r="E10" s="15"/>
      <c r="F10" s="16"/>
      <c r="G10" s="16"/>
      <c r="H10" s="17"/>
      <c r="I10" s="18">
        <f>I12+I13+I14+I15+I16+I17+I18+I19+I20+I21+I22+I23+I24+I25+I26+I27+I28+I29+I30+I31+I32+I33+I38</f>
        <v>20</v>
      </c>
    </row>
    <row r="11" spans="1:9" ht="47.25" x14ac:dyDescent="0.25">
      <c r="A11" s="19">
        <v>1</v>
      </c>
      <c r="B11" s="20" t="s">
        <v>18</v>
      </c>
      <c r="C11" s="21"/>
      <c r="D11" s="21"/>
      <c r="E11" s="21"/>
      <c r="F11" s="21"/>
      <c r="G11" s="21"/>
      <c r="H11" s="22"/>
      <c r="I11" s="23"/>
    </row>
    <row r="12" spans="1:9" ht="38.25" x14ac:dyDescent="0.25">
      <c r="A12" s="19"/>
      <c r="B12" s="24"/>
      <c r="C12" s="19" t="s">
        <v>19</v>
      </c>
      <c r="D12" s="25" t="s">
        <v>20</v>
      </c>
      <c r="E12" s="26" t="s">
        <v>21</v>
      </c>
      <c r="F12" s="26" t="s">
        <v>22</v>
      </c>
      <c r="G12" s="26"/>
      <c r="H12" s="27">
        <v>5</v>
      </c>
      <c r="I12" s="28">
        <v>0.75</v>
      </c>
    </row>
    <row r="13" spans="1:9" ht="38.25" x14ac:dyDescent="0.25">
      <c r="A13" s="19"/>
      <c r="B13" s="24"/>
      <c r="C13" s="19" t="s">
        <v>19</v>
      </c>
      <c r="D13" s="25" t="s">
        <v>23</v>
      </c>
      <c r="E13" s="26" t="s">
        <v>21</v>
      </c>
      <c r="F13" s="26"/>
      <c r="G13" s="26"/>
      <c r="H13" s="27">
        <v>5</v>
      </c>
      <c r="I13" s="28">
        <v>1</v>
      </c>
    </row>
    <row r="14" spans="1:9" x14ac:dyDescent="0.25">
      <c r="A14" s="19"/>
      <c r="B14" s="24"/>
      <c r="C14" s="19" t="s">
        <v>19</v>
      </c>
      <c r="D14" s="25" t="s">
        <v>24</v>
      </c>
      <c r="E14" s="26"/>
      <c r="F14" s="29" t="s">
        <v>236</v>
      </c>
      <c r="G14" s="26" t="s">
        <v>25</v>
      </c>
      <c r="H14" s="27">
        <v>5</v>
      </c>
      <c r="I14" s="28">
        <v>0.3</v>
      </c>
    </row>
    <row r="15" spans="1:9" ht="25.5" x14ac:dyDescent="0.25">
      <c r="A15" s="19"/>
      <c r="B15" s="24"/>
      <c r="C15" s="19" t="s">
        <v>19</v>
      </c>
      <c r="D15" s="25" t="s">
        <v>26</v>
      </c>
      <c r="E15" s="26"/>
      <c r="F15" s="29" t="s">
        <v>27</v>
      </c>
      <c r="G15" s="26"/>
      <c r="H15" s="27">
        <v>5</v>
      </c>
      <c r="I15" s="28">
        <v>0.5</v>
      </c>
    </row>
    <row r="16" spans="1:9" ht="25.5" x14ac:dyDescent="0.25">
      <c r="A16" s="19"/>
      <c r="B16" s="24"/>
      <c r="C16" s="19" t="s">
        <v>19</v>
      </c>
      <c r="D16" s="30" t="s">
        <v>28</v>
      </c>
      <c r="E16" s="31"/>
      <c r="F16" s="26" t="s">
        <v>29</v>
      </c>
      <c r="G16" s="31"/>
      <c r="H16" s="27">
        <v>5</v>
      </c>
      <c r="I16" s="32">
        <v>0.7</v>
      </c>
    </row>
    <row r="17" spans="1:9" ht="51" x14ac:dyDescent="0.25">
      <c r="A17" s="19"/>
      <c r="B17" s="24"/>
      <c r="C17" s="19" t="s">
        <v>19</v>
      </c>
      <c r="D17" s="26" t="s">
        <v>30</v>
      </c>
      <c r="E17" s="26" t="s">
        <v>21</v>
      </c>
      <c r="F17" s="33" t="s">
        <v>31</v>
      </c>
      <c r="G17" s="34"/>
      <c r="H17" s="27">
        <v>5</v>
      </c>
      <c r="I17" s="28">
        <v>0.5</v>
      </c>
    </row>
    <row r="18" spans="1:9" ht="51" x14ac:dyDescent="0.25">
      <c r="A18" s="19"/>
      <c r="B18" s="24"/>
      <c r="C18" s="19" t="s">
        <v>19</v>
      </c>
      <c r="D18" s="33" t="s">
        <v>32</v>
      </c>
      <c r="E18" s="34"/>
      <c r="F18" s="26" t="s">
        <v>33</v>
      </c>
      <c r="G18" s="26"/>
      <c r="H18" s="27">
        <v>5</v>
      </c>
      <c r="I18" s="28">
        <v>0.6</v>
      </c>
    </row>
    <row r="19" spans="1:9" x14ac:dyDescent="0.25">
      <c r="A19" s="19"/>
      <c r="B19" s="24"/>
      <c r="C19" s="19" t="s">
        <v>19</v>
      </c>
      <c r="D19" s="33" t="s">
        <v>34</v>
      </c>
      <c r="E19" s="34"/>
      <c r="F19" s="26"/>
      <c r="G19" s="26"/>
      <c r="H19" s="27">
        <v>5</v>
      </c>
      <c r="I19" s="28">
        <v>0.5</v>
      </c>
    </row>
    <row r="20" spans="1:9" x14ac:dyDescent="0.25">
      <c r="A20" s="19"/>
      <c r="B20" s="24"/>
      <c r="C20" s="19" t="s">
        <v>19</v>
      </c>
      <c r="D20" s="33" t="s">
        <v>35</v>
      </c>
      <c r="E20" s="26"/>
      <c r="F20" s="26"/>
      <c r="G20" s="26"/>
      <c r="H20" s="27">
        <v>5</v>
      </c>
      <c r="I20" s="28">
        <v>0.5</v>
      </c>
    </row>
    <row r="21" spans="1:9" x14ac:dyDescent="0.25">
      <c r="A21" s="19"/>
      <c r="B21" s="24"/>
      <c r="C21" s="19" t="s">
        <v>19</v>
      </c>
      <c r="D21" s="33" t="s">
        <v>36</v>
      </c>
      <c r="E21" s="26"/>
      <c r="F21" s="26"/>
      <c r="G21" s="26"/>
      <c r="H21" s="27">
        <v>5</v>
      </c>
      <c r="I21" s="28">
        <v>0.5</v>
      </c>
    </row>
    <row r="22" spans="1:9" ht="25.5" x14ac:dyDescent="0.25">
      <c r="A22" s="19"/>
      <c r="B22" s="24"/>
      <c r="C22" s="19" t="s">
        <v>19</v>
      </c>
      <c r="D22" s="33" t="s">
        <v>37</v>
      </c>
      <c r="E22" s="26"/>
      <c r="F22" s="26" t="s">
        <v>38</v>
      </c>
      <c r="G22" s="26"/>
      <c r="H22" s="27">
        <v>5</v>
      </c>
      <c r="I22" s="28">
        <v>0.7</v>
      </c>
    </row>
    <row r="23" spans="1:9" x14ac:dyDescent="0.25">
      <c r="A23" s="19"/>
      <c r="B23" s="24"/>
      <c r="C23" s="19" t="s">
        <v>19</v>
      </c>
      <c r="D23" s="33" t="s">
        <v>39</v>
      </c>
      <c r="E23" s="26"/>
      <c r="F23" s="26"/>
      <c r="G23" s="26"/>
      <c r="H23" s="27">
        <v>5</v>
      </c>
      <c r="I23" s="28">
        <v>0.25</v>
      </c>
    </row>
    <row r="24" spans="1:9" ht="25.5" x14ac:dyDescent="0.25">
      <c r="A24" s="19"/>
      <c r="B24" s="24"/>
      <c r="C24" s="19" t="s">
        <v>19</v>
      </c>
      <c r="D24" s="33" t="s">
        <v>40</v>
      </c>
      <c r="E24" s="26"/>
      <c r="F24" s="26"/>
      <c r="G24" s="26"/>
      <c r="H24" s="27">
        <v>5</v>
      </c>
      <c r="I24" s="28">
        <v>0.5</v>
      </c>
    </row>
    <row r="25" spans="1:9" ht="25.5" x14ac:dyDescent="0.25">
      <c r="A25" s="19"/>
      <c r="B25" s="24"/>
      <c r="C25" s="19" t="s">
        <v>19</v>
      </c>
      <c r="D25" s="30" t="s">
        <v>41</v>
      </c>
      <c r="E25" s="26"/>
      <c r="F25" s="26" t="s">
        <v>42</v>
      </c>
      <c r="G25" s="26"/>
      <c r="H25" s="27">
        <v>5</v>
      </c>
      <c r="I25" s="28">
        <v>2</v>
      </c>
    </row>
    <row r="26" spans="1:9" ht="25.5" x14ac:dyDescent="0.25">
      <c r="A26" s="19"/>
      <c r="B26" s="24"/>
      <c r="C26" s="19" t="s">
        <v>19</v>
      </c>
      <c r="D26" s="35" t="s">
        <v>43</v>
      </c>
      <c r="E26" s="26"/>
      <c r="F26" s="26" t="s">
        <v>44</v>
      </c>
      <c r="G26" s="26"/>
      <c r="H26" s="27">
        <v>5</v>
      </c>
      <c r="I26" s="28">
        <v>2</v>
      </c>
    </row>
    <row r="27" spans="1:9" x14ac:dyDescent="0.25">
      <c r="A27" s="19"/>
      <c r="B27" s="24"/>
      <c r="C27" s="19" t="s">
        <v>19</v>
      </c>
      <c r="D27" s="35" t="s">
        <v>45</v>
      </c>
      <c r="E27" s="26"/>
      <c r="F27" s="26"/>
      <c r="G27" s="26"/>
      <c r="H27" s="27">
        <v>5</v>
      </c>
      <c r="I27" s="28">
        <v>0.5</v>
      </c>
    </row>
    <row r="28" spans="1:9" ht="25.5" x14ac:dyDescent="0.25">
      <c r="A28" s="19"/>
      <c r="B28" s="24"/>
      <c r="C28" s="19" t="s">
        <v>19</v>
      </c>
      <c r="D28" s="35" t="s">
        <v>46</v>
      </c>
      <c r="E28" s="26"/>
      <c r="F28" s="26" t="s">
        <v>47</v>
      </c>
      <c r="G28" s="26"/>
      <c r="H28" s="27">
        <v>5</v>
      </c>
      <c r="I28" s="28">
        <v>0.5</v>
      </c>
    </row>
    <row r="29" spans="1:9" ht="38.25" x14ac:dyDescent="0.25">
      <c r="A29" s="19"/>
      <c r="B29" s="24"/>
      <c r="C29" s="19" t="s">
        <v>19</v>
      </c>
      <c r="D29" s="36" t="s">
        <v>48</v>
      </c>
      <c r="E29" s="26" t="s">
        <v>21</v>
      </c>
      <c r="F29" s="26" t="s">
        <v>235</v>
      </c>
      <c r="G29" s="26"/>
      <c r="H29" s="27">
        <v>5</v>
      </c>
      <c r="I29" s="28">
        <v>0.75</v>
      </c>
    </row>
    <row r="30" spans="1:9" ht="38.25" x14ac:dyDescent="0.25">
      <c r="A30" s="19"/>
      <c r="B30" s="24"/>
      <c r="C30" s="19" t="s">
        <v>19</v>
      </c>
      <c r="D30" s="33" t="s">
        <v>49</v>
      </c>
      <c r="E30" s="34" t="s">
        <v>21</v>
      </c>
      <c r="F30" s="26" t="s">
        <v>50</v>
      </c>
      <c r="G30" s="26" t="s">
        <v>21</v>
      </c>
      <c r="H30" s="27">
        <v>5</v>
      </c>
      <c r="I30" s="28">
        <v>0.75</v>
      </c>
    </row>
    <row r="31" spans="1:9" ht="51" x14ac:dyDescent="0.25">
      <c r="A31" s="19"/>
      <c r="B31" s="24"/>
      <c r="C31" s="19" t="s">
        <v>19</v>
      </c>
      <c r="D31" s="37" t="s">
        <v>51</v>
      </c>
      <c r="E31" s="26"/>
      <c r="F31" s="26" t="s">
        <v>52</v>
      </c>
      <c r="G31" s="26"/>
      <c r="H31" s="27">
        <v>5</v>
      </c>
      <c r="I31" s="28">
        <v>1.2</v>
      </c>
    </row>
    <row r="32" spans="1:9" x14ac:dyDescent="0.25">
      <c r="A32" s="19"/>
      <c r="B32" s="24"/>
      <c r="C32" s="19" t="s">
        <v>19</v>
      </c>
      <c r="D32" s="26" t="s">
        <v>53</v>
      </c>
      <c r="E32" s="26"/>
      <c r="F32" s="26" t="s">
        <v>234</v>
      </c>
      <c r="G32" s="26"/>
      <c r="H32" s="27">
        <v>5</v>
      </c>
      <c r="I32" s="28">
        <v>1</v>
      </c>
    </row>
    <row r="33" spans="1:9" x14ac:dyDescent="0.25">
      <c r="A33" s="19"/>
      <c r="B33" s="24"/>
      <c r="C33" s="19" t="s">
        <v>54</v>
      </c>
      <c r="D33" s="26" t="s">
        <v>55</v>
      </c>
      <c r="E33" s="26" t="s">
        <v>21</v>
      </c>
      <c r="F33" s="26" t="s">
        <v>21</v>
      </c>
      <c r="G33" s="38"/>
      <c r="H33" s="27">
        <v>5</v>
      </c>
      <c r="I33" s="28">
        <v>2</v>
      </c>
    </row>
    <row r="34" spans="1:9" ht="114.75" x14ac:dyDescent="0.25">
      <c r="A34" s="19"/>
      <c r="B34" s="24"/>
      <c r="C34" s="19"/>
      <c r="D34" s="26" t="s">
        <v>21</v>
      </c>
      <c r="E34" s="26">
        <v>0</v>
      </c>
      <c r="F34" s="26" t="s">
        <v>56</v>
      </c>
      <c r="G34" s="38"/>
      <c r="H34" s="27"/>
      <c r="I34" s="28"/>
    </row>
    <row r="35" spans="1:9" ht="51" x14ac:dyDescent="0.25">
      <c r="A35" s="19"/>
      <c r="B35" s="24"/>
      <c r="C35" s="19"/>
      <c r="D35" s="26" t="s">
        <v>21</v>
      </c>
      <c r="E35" s="26">
        <v>1</v>
      </c>
      <c r="F35" s="26" t="s">
        <v>57</v>
      </c>
      <c r="G35" s="38"/>
      <c r="H35" s="27"/>
      <c r="I35" s="28"/>
    </row>
    <row r="36" spans="1:9" ht="38.25" x14ac:dyDescent="0.25">
      <c r="A36" s="19"/>
      <c r="B36" s="24"/>
      <c r="C36" s="39"/>
      <c r="D36" s="26" t="s">
        <v>21</v>
      </c>
      <c r="E36" s="26">
        <v>2</v>
      </c>
      <c r="F36" s="26" t="s">
        <v>58</v>
      </c>
      <c r="G36" s="40"/>
      <c r="H36" s="27"/>
      <c r="I36" s="28"/>
    </row>
    <row r="37" spans="1:9" ht="38.25" x14ac:dyDescent="0.25">
      <c r="A37" s="19"/>
      <c r="B37" s="24"/>
      <c r="C37" s="19"/>
      <c r="D37" s="26" t="s">
        <v>21</v>
      </c>
      <c r="E37" s="26">
        <v>3</v>
      </c>
      <c r="F37" s="26" t="s">
        <v>59</v>
      </c>
      <c r="G37" s="38"/>
      <c r="H37" s="27"/>
      <c r="I37" s="28"/>
    </row>
    <row r="38" spans="1:9" x14ac:dyDescent="0.25">
      <c r="A38" s="19"/>
      <c r="B38" s="24"/>
      <c r="C38" s="19" t="s">
        <v>54</v>
      </c>
      <c r="D38" s="26" t="s">
        <v>60</v>
      </c>
      <c r="E38" s="26"/>
      <c r="F38" s="26"/>
      <c r="G38" s="38"/>
      <c r="H38" s="27">
        <v>5</v>
      </c>
      <c r="I38" s="28">
        <v>2</v>
      </c>
    </row>
    <row r="39" spans="1:9" ht="38.25" customHeight="1" x14ac:dyDescent="0.25">
      <c r="A39" s="19"/>
      <c r="B39" s="24"/>
      <c r="C39" s="19"/>
      <c r="D39" s="26"/>
      <c r="E39" s="26">
        <v>0</v>
      </c>
      <c r="F39" s="26" t="s">
        <v>233</v>
      </c>
      <c r="G39" s="38"/>
      <c r="H39" s="27"/>
      <c r="I39" s="24"/>
    </row>
    <row r="40" spans="1:9" ht="38.25" x14ac:dyDescent="0.25">
      <c r="A40" s="19"/>
      <c r="B40" s="24"/>
      <c r="C40" s="19"/>
      <c r="D40" s="26"/>
      <c r="E40" s="26">
        <v>1</v>
      </c>
      <c r="F40" s="26" t="s">
        <v>61</v>
      </c>
      <c r="G40" s="38"/>
      <c r="H40" s="27"/>
      <c r="I40" s="24"/>
    </row>
    <row r="41" spans="1:9" ht="25.5" x14ac:dyDescent="0.25">
      <c r="A41" s="19"/>
      <c r="B41" s="24"/>
      <c r="C41" s="19"/>
      <c r="D41" s="26"/>
      <c r="E41" s="26">
        <v>2</v>
      </c>
      <c r="F41" s="26" t="s">
        <v>62</v>
      </c>
      <c r="G41" s="38"/>
      <c r="H41" s="27"/>
      <c r="I41" s="41"/>
    </row>
    <row r="42" spans="1:9" ht="25.5" x14ac:dyDescent="0.25">
      <c r="A42" s="19"/>
      <c r="B42" s="24"/>
      <c r="C42" s="19"/>
      <c r="D42" s="26"/>
      <c r="E42" s="26">
        <v>3</v>
      </c>
      <c r="F42" s="26" t="s">
        <v>63</v>
      </c>
      <c r="G42" s="38"/>
      <c r="H42" s="27"/>
      <c r="I42" s="41"/>
    </row>
    <row r="43" spans="1:9" s="14" customFormat="1" ht="18.75" x14ac:dyDescent="0.3">
      <c r="A43" s="15" t="s">
        <v>64</v>
      </c>
      <c r="B43" s="42" t="s">
        <v>65</v>
      </c>
      <c r="C43" s="15"/>
      <c r="D43" s="16"/>
      <c r="E43" s="15"/>
      <c r="F43" s="16"/>
      <c r="G43" s="16"/>
      <c r="H43" s="43"/>
      <c r="I43" s="18">
        <f>SUM(I44:I73)</f>
        <v>25</v>
      </c>
    </row>
    <row r="44" spans="1:9" x14ac:dyDescent="0.25">
      <c r="A44" s="19">
        <v>1</v>
      </c>
      <c r="B44" s="44" t="s">
        <v>66</v>
      </c>
      <c r="C44" s="21"/>
      <c r="D44" s="21"/>
      <c r="E44" s="21"/>
      <c r="F44" s="21"/>
      <c r="G44" s="21"/>
      <c r="H44" s="45"/>
      <c r="I44" s="23"/>
    </row>
    <row r="45" spans="1:9" ht="26.25" x14ac:dyDescent="0.25">
      <c r="A45" s="19"/>
      <c r="B45" s="24"/>
      <c r="C45" s="19" t="s">
        <v>19</v>
      </c>
      <c r="D45" s="51" t="s">
        <v>67</v>
      </c>
      <c r="E45" s="19"/>
      <c r="F45" s="38" t="s">
        <v>216</v>
      </c>
      <c r="G45" s="38"/>
      <c r="H45" s="27">
        <v>1</v>
      </c>
      <c r="I45" s="47">
        <v>1.3</v>
      </c>
    </row>
    <row r="46" spans="1:9" x14ac:dyDescent="0.25">
      <c r="A46" s="19"/>
      <c r="B46" s="24"/>
      <c r="C46" s="19" t="s">
        <v>19</v>
      </c>
      <c r="D46" s="46" t="s">
        <v>68</v>
      </c>
      <c r="E46" s="19"/>
      <c r="F46" s="38" t="s">
        <v>217</v>
      </c>
      <c r="G46" s="38"/>
      <c r="H46" s="27">
        <v>1</v>
      </c>
      <c r="I46" s="48">
        <v>1.5</v>
      </c>
    </row>
    <row r="47" spans="1:9" ht="110.25" x14ac:dyDescent="0.25">
      <c r="A47" s="19"/>
      <c r="B47" s="24"/>
      <c r="C47" s="39" t="s">
        <v>19</v>
      </c>
      <c r="D47" s="49" t="s">
        <v>69</v>
      </c>
      <c r="E47" s="39"/>
      <c r="F47" s="40" t="s">
        <v>218</v>
      </c>
      <c r="G47" s="40"/>
      <c r="H47" s="27">
        <v>1</v>
      </c>
      <c r="I47" s="47">
        <v>1.3</v>
      </c>
    </row>
    <row r="48" spans="1:9" ht="31.5" customHeight="1" x14ac:dyDescent="0.25">
      <c r="A48" s="19"/>
      <c r="B48" s="24"/>
      <c r="C48" s="19" t="s">
        <v>19</v>
      </c>
      <c r="D48" s="50" t="s">
        <v>230</v>
      </c>
      <c r="E48" s="19"/>
      <c r="F48" s="38" t="s">
        <v>219</v>
      </c>
      <c r="G48" s="38"/>
      <c r="H48" s="27">
        <v>1</v>
      </c>
      <c r="I48" s="48">
        <v>1.2</v>
      </c>
    </row>
    <row r="49" spans="1:9" ht="47.25" x14ac:dyDescent="0.25">
      <c r="A49" s="19"/>
      <c r="B49" s="24"/>
      <c r="C49" s="19" t="s">
        <v>19</v>
      </c>
      <c r="D49" s="50" t="s">
        <v>237</v>
      </c>
      <c r="E49" s="19"/>
      <c r="F49" s="38" t="s">
        <v>220</v>
      </c>
      <c r="G49" s="38" t="s">
        <v>25</v>
      </c>
      <c r="H49" s="27">
        <v>1</v>
      </c>
      <c r="I49" s="48">
        <v>1.5</v>
      </c>
    </row>
    <row r="50" spans="1:9" ht="63" x14ac:dyDescent="0.25">
      <c r="A50" s="19"/>
      <c r="B50" s="24"/>
      <c r="C50" s="19" t="s">
        <v>19</v>
      </c>
      <c r="D50" s="50" t="s">
        <v>70</v>
      </c>
      <c r="E50" s="19"/>
      <c r="F50" s="38" t="s">
        <v>221</v>
      </c>
      <c r="G50" s="49" t="s">
        <v>25</v>
      </c>
      <c r="H50" s="27">
        <v>1</v>
      </c>
      <c r="I50" s="48">
        <v>1.5</v>
      </c>
    </row>
    <row r="51" spans="1:9" ht="47.25" x14ac:dyDescent="0.25">
      <c r="A51" s="19"/>
      <c r="B51" s="24"/>
      <c r="C51" s="19" t="s">
        <v>19</v>
      </c>
      <c r="D51" s="50" t="s">
        <v>71</v>
      </c>
      <c r="E51" s="19"/>
      <c r="F51" s="38" t="s">
        <v>222</v>
      </c>
      <c r="G51" s="51" t="s">
        <v>109</v>
      </c>
      <c r="H51" s="27">
        <v>1</v>
      </c>
      <c r="I51" s="48">
        <v>1.3</v>
      </c>
    </row>
    <row r="52" spans="1:9" ht="31.5" x14ac:dyDescent="0.25">
      <c r="A52" s="19"/>
      <c r="B52" s="24"/>
      <c r="C52" s="19" t="s">
        <v>19</v>
      </c>
      <c r="D52" s="50" t="s">
        <v>72</v>
      </c>
      <c r="E52" s="19"/>
      <c r="F52" s="38" t="s">
        <v>223</v>
      </c>
      <c r="G52" s="51"/>
      <c r="H52" s="27">
        <v>1</v>
      </c>
      <c r="I52" s="48">
        <v>1.5</v>
      </c>
    </row>
    <row r="53" spans="1:9" ht="25.5" x14ac:dyDescent="0.25">
      <c r="A53" s="19"/>
      <c r="B53" s="24"/>
      <c r="C53" s="19" t="s">
        <v>19</v>
      </c>
      <c r="D53" s="50" t="s">
        <v>73</v>
      </c>
      <c r="E53" s="19"/>
      <c r="F53" s="38" t="s">
        <v>224</v>
      </c>
      <c r="G53" s="51"/>
      <c r="H53" s="27">
        <v>1</v>
      </c>
      <c r="I53" s="48">
        <v>2</v>
      </c>
    </row>
    <row r="54" spans="1:9" x14ac:dyDescent="0.25">
      <c r="A54" s="19"/>
      <c r="B54" s="24"/>
      <c r="C54" s="19" t="s">
        <v>19</v>
      </c>
      <c r="D54" s="51" t="s">
        <v>231</v>
      </c>
      <c r="E54" s="24"/>
      <c r="F54" s="24" t="s">
        <v>225</v>
      </c>
      <c r="G54" s="49" t="s">
        <v>226</v>
      </c>
      <c r="H54" s="45">
        <v>1</v>
      </c>
      <c r="I54" s="48">
        <v>2</v>
      </c>
    </row>
    <row r="55" spans="1:9" ht="31.5" x14ac:dyDescent="0.25">
      <c r="A55" s="19"/>
      <c r="B55" s="24"/>
      <c r="C55" s="19" t="s">
        <v>19</v>
      </c>
      <c r="D55" s="51" t="s">
        <v>74</v>
      </c>
      <c r="E55" s="19"/>
      <c r="F55" s="38" t="s">
        <v>227</v>
      </c>
      <c r="G55" s="49"/>
      <c r="H55" s="27">
        <v>1</v>
      </c>
      <c r="I55" s="52">
        <v>1</v>
      </c>
    </row>
    <row r="56" spans="1:9" x14ac:dyDescent="0.25">
      <c r="A56" s="19"/>
      <c r="B56" s="24"/>
      <c r="C56" s="19" t="s">
        <v>19</v>
      </c>
      <c r="D56" s="50" t="s">
        <v>75</v>
      </c>
      <c r="E56" s="19"/>
      <c r="F56" s="38" t="s">
        <v>228</v>
      </c>
      <c r="G56" s="38"/>
      <c r="H56" s="27">
        <v>1</v>
      </c>
      <c r="I56" s="52">
        <v>1.2</v>
      </c>
    </row>
    <row r="57" spans="1:9" ht="31.5" x14ac:dyDescent="0.25">
      <c r="A57" s="19"/>
      <c r="B57" s="24"/>
      <c r="C57" s="39" t="s">
        <v>19</v>
      </c>
      <c r="D57" s="50" t="s">
        <v>76</v>
      </c>
      <c r="E57" s="39"/>
      <c r="F57" s="40" t="s">
        <v>232</v>
      </c>
      <c r="G57" s="40"/>
      <c r="H57" s="27">
        <v>1</v>
      </c>
      <c r="I57" s="52">
        <v>1.2</v>
      </c>
    </row>
    <row r="58" spans="1:9" ht="47.25" x14ac:dyDescent="0.25">
      <c r="A58" s="19"/>
      <c r="B58" s="24"/>
      <c r="C58" s="19" t="s">
        <v>19</v>
      </c>
      <c r="D58" s="50" t="s">
        <v>77</v>
      </c>
      <c r="E58" s="19"/>
      <c r="F58" s="38" t="s">
        <v>229</v>
      </c>
      <c r="G58" s="38"/>
      <c r="H58" s="27">
        <v>1</v>
      </c>
      <c r="I58" s="47">
        <v>0.75</v>
      </c>
    </row>
    <row r="59" spans="1:9" ht="39" x14ac:dyDescent="0.25">
      <c r="A59" s="19"/>
      <c r="B59" s="24"/>
      <c r="C59" s="19" t="s">
        <v>54</v>
      </c>
      <c r="D59" s="51" t="s">
        <v>78</v>
      </c>
      <c r="E59" s="19"/>
      <c r="F59" s="38"/>
      <c r="G59" s="38"/>
      <c r="H59" s="27">
        <v>1</v>
      </c>
      <c r="I59" s="48">
        <v>1.75</v>
      </c>
    </row>
    <row r="60" spans="1:9" ht="51.75" x14ac:dyDescent="0.25">
      <c r="A60" s="19"/>
      <c r="B60" s="24"/>
      <c r="C60" s="19"/>
      <c r="D60" s="53"/>
      <c r="E60" s="54">
        <v>0</v>
      </c>
      <c r="F60" s="51" t="s">
        <v>79</v>
      </c>
      <c r="G60" s="38"/>
      <c r="H60" s="27"/>
      <c r="I60" s="52"/>
    </row>
    <row r="61" spans="1:9" ht="39" x14ac:dyDescent="0.25">
      <c r="A61" s="19"/>
      <c r="B61" s="24"/>
      <c r="C61" s="19"/>
      <c r="D61" s="53"/>
      <c r="E61" s="54">
        <v>1</v>
      </c>
      <c r="F61" s="51" t="s">
        <v>80</v>
      </c>
      <c r="G61" s="38"/>
      <c r="H61" s="27"/>
      <c r="I61" s="52"/>
    </row>
    <row r="62" spans="1:9" ht="39" x14ac:dyDescent="0.25">
      <c r="A62" s="19"/>
      <c r="B62" s="24"/>
      <c r="C62" s="19"/>
      <c r="D62" s="53"/>
      <c r="E62" s="54">
        <v>2</v>
      </c>
      <c r="F62" s="51" t="s">
        <v>81</v>
      </c>
      <c r="G62" s="38"/>
      <c r="H62" s="27"/>
      <c r="I62" s="52"/>
    </row>
    <row r="63" spans="1:9" ht="51.75" x14ac:dyDescent="0.25">
      <c r="A63" s="19"/>
      <c r="B63" s="24"/>
      <c r="C63" s="19"/>
      <c r="D63" s="53"/>
      <c r="E63" s="54">
        <v>3</v>
      </c>
      <c r="F63" s="51" t="s">
        <v>82</v>
      </c>
      <c r="G63" s="38"/>
      <c r="H63" s="27"/>
      <c r="I63" s="52"/>
    </row>
    <row r="64" spans="1:9" x14ac:dyDescent="0.25">
      <c r="A64" s="19"/>
      <c r="B64" s="24"/>
      <c r="C64" s="19" t="s">
        <v>54</v>
      </c>
      <c r="D64" s="46" t="s">
        <v>83</v>
      </c>
      <c r="E64" s="54"/>
      <c r="F64" s="51"/>
      <c r="G64" s="38"/>
      <c r="H64" s="27">
        <v>1</v>
      </c>
      <c r="I64" s="52">
        <v>2</v>
      </c>
    </row>
    <row r="65" spans="1:9" ht="64.5" x14ac:dyDescent="0.25">
      <c r="A65" s="19"/>
      <c r="B65" s="24"/>
      <c r="C65" s="19"/>
      <c r="D65" s="51"/>
      <c r="E65" s="55">
        <v>0</v>
      </c>
      <c r="F65" s="51" t="s">
        <v>84</v>
      </c>
      <c r="G65" s="38"/>
      <c r="H65" s="27"/>
      <c r="I65" s="52"/>
    </row>
    <row r="66" spans="1:9" ht="51.75" x14ac:dyDescent="0.25">
      <c r="A66" s="19"/>
      <c r="B66" s="24"/>
      <c r="C66" s="19"/>
      <c r="D66" s="51" t="s">
        <v>21</v>
      </c>
      <c r="E66" s="55">
        <v>1</v>
      </c>
      <c r="F66" s="51" t="s">
        <v>85</v>
      </c>
      <c r="G66" s="38"/>
      <c r="H66" s="27"/>
      <c r="I66" s="52"/>
    </row>
    <row r="67" spans="1:9" ht="63.75" x14ac:dyDescent="0.25">
      <c r="A67" s="19"/>
      <c r="B67" s="24"/>
      <c r="C67" s="19"/>
      <c r="D67" s="51"/>
      <c r="E67" s="55">
        <v>2</v>
      </c>
      <c r="F67" s="50" t="s">
        <v>86</v>
      </c>
      <c r="G67" s="38"/>
      <c r="H67" s="27"/>
      <c r="I67" s="52"/>
    </row>
    <row r="68" spans="1:9" ht="38.25" x14ac:dyDescent="0.25">
      <c r="A68" s="19"/>
      <c r="B68" s="24"/>
      <c r="C68" s="19"/>
      <c r="D68" s="51"/>
      <c r="E68" s="55">
        <v>3</v>
      </c>
      <c r="F68" s="50" t="s">
        <v>87</v>
      </c>
      <c r="G68" s="38"/>
      <c r="H68" s="27"/>
      <c r="I68" s="52"/>
    </row>
    <row r="69" spans="1:9" x14ac:dyDescent="0.25">
      <c r="A69" s="19"/>
      <c r="B69" s="24"/>
      <c r="C69" s="39" t="s">
        <v>54</v>
      </c>
      <c r="D69" s="56" t="s">
        <v>88</v>
      </c>
      <c r="E69" s="54"/>
      <c r="F69" s="51"/>
      <c r="G69" s="40"/>
      <c r="H69" s="27">
        <v>1</v>
      </c>
      <c r="I69" s="52">
        <v>2</v>
      </c>
    </row>
    <row r="70" spans="1:9" ht="90" x14ac:dyDescent="0.25">
      <c r="A70" s="19"/>
      <c r="B70" s="24"/>
      <c r="C70" s="19"/>
      <c r="D70" s="53"/>
      <c r="E70" s="54">
        <v>0</v>
      </c>
      <c r="F70" s="51" t="s">
        <v>89</v>
      </c>
      <c r="G70" s="38"/>
      <c r="H70" s="27"/>
      <c r="I70" s="24"/>
    </row>
    <row r="71" spans="1:9" ht="77.25" x14ac:dyDescent="0.25">
      <c r="A71" s="19"/>
      <c r="B71" s="24"/>
      <c r="C71" s="19"/>
      <c r="D71" s="51"/>
      <c r="E71" s="54">
        <v>1</v>
      </c>
      <c r="F71" s="51" t="s">
        <v>90</v>
      </c>
      <c r="G71" s="38"/>
      <c r="H71" s="27"/>
      <c r="I71" s="24"/>
    </row>
    <row r="72" spans="1:9" ht="90" x14ac:dyDescent="0.25">
      <c r="A72" s="19"/>
      <c r="B72" s="24"/>
      <c r="C72" s="19"/>
      <c r="D72" s="51"/>
      <c r="E72" s="54">
        <v>2</v>
      </c>
      <c r="F72" s="51" t="s">
        <v>91</v>
      </c>
      <c r="G72" s="38"/>
      <c r="H72" s="27"/>
      <c r="I72" s="24"/>
    </row>
    <row r="73" spans="1:9" ht="141" x14ac:dyDescent="0.25">
      <c r="A73" s="19"/>
      <c r="B73" s="24"/>
      <c r="C73" s="19"/>
      <c r="D73" s="51"/>
      <c r="E73" s="54">
        <v>3</v>
      </c>
      <c r="F73" s="51" t="s">
        <v>92</v>
      </c>
      <c r="G73" s="38"/>
      <c r="H73" s="27"/>
      <c r="I73" s="24"/>
    </row>
    <row r="74" spans="1:9" s="14" customFormat="1" ht="18.75" x14ac:dyDescent="0.3">
      <c r="A74" s="15" t="s">
        <v>93</v>
      </c>
      <c r="B74" s="57" t="s">
        <v>94</v>
      </c>
      <c r="C74" s="58"/>
      <c r="D74" s="59"/>
      <c r="E74" s="58"/>
      <c r="F74" s="60"/>
      <c r="G74" s="61"/>
      <c r="H74" s="62"/>
      <c r="I74" s="63">
        <f>SUM(I76:I118)</f>
        <v>25</v>
      </c>
    </row>
    <row r="75" spans="1:9" x14ac:dyDescent="0.25">
      <c r="A75" s="64">
        <v>1</v>
      </c>
      <c r="B75" s="65" t="s">
        <v>95</v>
      </c>
      <c r="C75" s="66"/>
      <c r="D75" s="46"/>
      <c r="E75" s="67"/>
      <c r="F75" s="68"/>
      <c r="G75" s="69"/>
      <c r="H75" s="54"/>
      <c r="I75" s="70"/>
    </row>
    <row r="76" spans="1:9" ht="26.25" x14ac:dyDescent="0.25">
      <c r="A76" s="71"/>
      <c r="B76" s="72"/>
      <c r="C76" s="73" t="s">
        <v>19</v>
      </c>
      <c r="D76" s="74" t="s">
        <v>69</v>
      </c>
      <c r="E76" s="75" t="s">
        <v>21</v>
      </c>
      <c r="F76" s="76" t="s">
        <v>96</v>
      </c>
      <c r="G76" s="74"/>
      <c r="H76" s="77">
        <v>3</v>
      </c>
      <c r="I76" s="78">
        <v>1.5</v>
      </c>
    </row>
    <row r="77" spans="1:9" ht="26.25" x14ac:dyDescent="0.25">
      <c r="A77" s="64"/>
      <c r="B77" s="74"/>
      <c r="C77" s="73" t="s">
        <v>19</v>
      </c>
      <c r="D77" s="76" t="s">
        <v>97</v>
      </c>
      <c r="E77" s="75"/>
      <c r="F77" s="76" t="s">
        <v>98</v>
      </c>
      <c r="G77" s="74"/>
      <c r="H77" s="79">
        <v>3</v>
      </c>
      <c r="I77" s="78">
        <v>1</v>
      </c>
    </row>
    <row r="78" spans="1:9" ht="39" x14ac:dyDescent="0.25">
      <c r="A78" s="64"/>
      <c r="B78" s="65"/>
      <c r="C78" s="73" t="s">
        <v>19</v>
      </c>
      <c r="D78" s="76" t="s">
        <v>99</v>
      </c>
      <c r="E78" s="75" t="s">
        <v>21</v>
      </c>
      <c r="F78" s="76" t="s">
        <v>100</v>
      </c>
      <c r="G78" s="74" t="s">
        <v>21</v>
      </c>
      <c r="H78" s="80">
        <v>3</v>
      </c>
      <c r="I78" s="78">
        <v>0.5</v>
      </c>
    </row>
    <row r="79" spans="1:9" x14ac:dyDescent="0.25">
      <c r="A79" s="64"/>
      <c r="B79" s="74"/>
      <c r="C79" s="73" t="s">
        <v>19</v>
      </c>
      <c r="D79" s="76" t="s">
        <v>101</v>
      </c>
      <c r="E79" s="75"/>
      <c r="F79" s="76" t="s">
        <v>102</v>
      </c>
      <c r="G79" s="74"/>
      <c r="H79" s="80">
        <v>3</v>
      </c>
      <c r="I79" s="78">
        <v>0.75</v>
      </c>
    </row>
    <row r="80" spans="1:9" ht="25.5" x14ac:dyDescent="0.25">
      <c r="A80" s="64"/>
      <c r="B80" s="74"/>
      <c r="C80" s="73" t="s">
        <v>19</v>
      </c>
      <c r="D80" s="81" t="s">
        <v>103</v>
      </c>
      <c r="E80" s="75" t="s">
        <v>21</v>
      </c>
      <c r="F80" s="81" t="s">
        <v>104</v>
      </c>
      <c r="G80" s="74" t="s">
        <v>25</v>
      </c>
      <c r="H80" s="80">
        <v>3</v>
      </c>
      <c r="I80" s="78">
        <v>2</v>
      </c>
    </row>
    <row r="81" spans="1:9" ht="26.25" x14ac:dyDescent="0.25">
      <c r="A81" s="64"/>
      <c r="B81" s="74"/>
      <c r="C81" s="73" t="s">
        <v>19</v>
      </c>
      <c r="D81" s="76" t="s">
        <v>105</v>
      </c>
      <c r="E81" s="75" t="s">
        <v>21</v>
      </c>
      <c r="F81" s="76" t="s">
        <v>106</v>
      </c>
      <c r="G81" s="74"/>
      <c r="H81" s="80">
        <v>3</v>
      </c>
      <c r="I81" s="78">
        <v>1</v>
      </c>
    </row>
    <row r="82" spans="1:9" x14ac:dyDescent="0.25">
      <c r="A82" s="64"/>
      <c r="B82" s="74"/>
      <c r="C82" s="73" t="s">
        <v>19</v>
      </c>
      <c r="D82" s="76" t="s">
        <v>107</v>
      </c>
      <c r="E82" s="75"/>
      <c r="F82" s="76" t="s">
        <v>108</v>
      </c>
      <c r="G82" s="74" t="s">
        <v>109</v>
      </c>
      <c r="H82" s="80">
        <v>3</v>
      </c>
      <c r="I82" s="78">
        <v>0.5</v>
      </c>
    </row>
    <row r="83" spans="1:9" x14ac:dyDescent="0.25">
      <c r="A83" s="64"/>
      <c r="B83" s="74"/>
      <c r="C83" s="73" t="s">
        <v>19</v>
      </c>
      <c r="D83" s="81" t="s">
        <v>110</v>
      </c>
      <c r="E83" s="75" t="s">
        <v>21</v>
      </c>
      <c r="F83" s="76" t="s">
        <v>111</v>
      </c>
      <c r="G83" s="74" t="s">
        <v>112</v>
      </c>
      <c r="H83" s="80">
        <v>3</v>
      </c>
      <c r="I83" s="78">
        <v>2</v>
      </c>
    </row>
    <row r="84" spans="1:9" ht="26.25" x14ac:dyDescent="0.25">
      <c r="A84" s="64"/>
      <c r="B84" s="74"/>
      <c r="C84" s="73" t="s">
        <v>19</v>
      </c>
      <c r="D84" s="81" t="s">
        <v>113</v>
      </c>
      <c r="E84" s="75" t="s">
        <v>21</v>
      </c>
      <c r="F84" s="76" t="s">
        <v>114</v>
      </c>
      <c r="G84" s="74" t="s">
        <v>25</v>
      </c>
      <c r="H84" s="80">
        <v>3</v>
      </c>
      <c r="I84" s="78">
        <v>1</v>
      </c>
    </row>
    <row r="85" spans="1:9" x14ac:dyDescent="0.25">
      <c r="A85" s="64"/>
      <c r="B85" s="74"/>
      <c r="C85" s="73" t="s">
        <v>19</v>
      </c>
      <c r="D85" s="81" t="s">
        <v>115</v>
      </c>
      <c r="E85" s="75"/>
      <c r="F85" s="76" t="s">
        <v>106</v>
      </c>
      <c r="G85" s="74"/>
      <c r="H85" s="80">
        <v>3</v>
      </c>
      <c r="I85" s="78">
        <v>1</v>
      </c>
    </row>
    <row r="86" spans="1:9" ht="26.25" x14ac:dyDescent="0.25">
      <c r="A86" s="64"/>
      <c r="B86" s="74"/>
      <c r="C86" s="73" t="s">
        <v>19</v>
      </c>
      <c r="D86" s="76" t="s">
        <v>116</v>
      </c>
      <c r="E86" s="75" t="s">
        <v>21</v>
      </c>
      <c r="F86" s="76" t="s">
        <v>106</v>
      </c>
      <c r="G86" s="74" t="s">
        <v>21</v>
      </c>
      <c r="H86" s="80">
        <v>3</v>
      </c>
      <c r="I86" s="78">
        <v>1.5</v>
      </c>
    </row>
    <row r="87" spans="1:9" ht="26.25" x14ac:dyDescent="0.25">
      <c r="A87" s="64"/>
      <c r="B87" s="74"/>
      <c r="C87" s="73" t="s">
        <v>19</v>
      </c>
      <c r="D87" s="76" t="s">
        <v>117</v>
      </c>
      <c r="E87" s="75" t="s">
        <v>21</v>
      </c>
      <c r="F87" s="76" t="s">
        <v>118</v>
      </c>
      <c r="G87" s="74" t="s">
        <v>21</v>
      </c>
      <c r="H87" s="80">
        <v>3</v>
      </c>
      <c r="I87" s="78">
        <v>1</v>
      </c>
    </row>
    <row r="88" spans="1:9" ht="26.25" x14ac:dyDescent="0.25">
      <c r="A88" s="64"/>
      <c r="B88" s="74"/>
      <c r="C88" s="73" t="s">
        <v>19</v>
      </c>
      <c r="D88" s="76" t="s">
        <v>119</v>
      </c>
      <c r="E88" s="75" t="s">
        <v>21</v>
      </c>
      <c r="F88" s="76" t="s">
        <v>108</v>
      </c>
      <c r="G88" s="74" t="s">
        <v>21</v>
      </c>
      <c r="H88" s="80">
        <v>3</v>
      </c>
      <c r="I88" s="78">
        <v>1.5</v>
      </c>
    </row>
    <row r="89" spans="1:9" x14ac:dyDescent="0.25">
      <c r="A89" s="64"/>
      <c r="B89" s="74"/>
      <c r="C89" s="82" t="s">
        <v>54</v>
      </c>
      <c r="D89" s="33" t="s">
        <v>120</v>
      </c>
      <c r="E89" s="80"/>
      <c r="F89" s="83"/>
      <c r="G89" s="74"/>
      <c r="H89" s="80">
        <v>3</v>
      </c>
      <c r="I89" s="78">
        <v>2</v>
      </c>
    </row>
    <row r="90" spans="1:9" ht="39" x14ac:dyDescent="0.25">
      <c r="A90" s="64"/>
      <c r="B90" s="74"/>
      <c r="C90" s="82"/>
      <c r="D90" s="33"/>
      <c r="E90" s="80">
        <v>0</v>
      </c>
      <c r="F90" s="83" t="s">
        <v>121</v>
      </c>
      <c r="G90" s="74"/>
      <c r="H90" s="80"/>
      <c r="I90" s="78"/>
    </row>
    <row r="91" spans="1:9" ht="39" x14ac:dyDescent="0.25">
      <c r="A91" s="64"/>
      <c r="B91" s="74"/>
      <c r="C91" s="82"/>
      <c r="D91" s="33"/>
      <c r="E91" s="80">
        <v>1</v>
      </c>
      <c r="F91" s="83" t="s">
        <v>122</v>
      </c>
      <c r="G91" s="74"/>
      <c r="H91" s="80"/>
      <c r="I91" s="78"/>
    </row>
    <row r="92" spans="1:9" ht="26.25" x14ac:dyDescent="0.25">
      <c r="A92" s="64"/>
      <c r="B92" s="74"/>
      <c r="C92" s="82"/>
      <c r="D92" s="33"/>
      <c r="E92" s="80">
        <v>2</v>
      </c>
      <c r="F92" s="83" t="s">
        <v>123</v>
      </c>
      <c r="G92" s="74"/>
      <c r="H92" s="80"/>
      <c r="I92" s="78"/>
    </row>
    <row r="93" spans="1:9" ht="51.75" x14ac:dyDescent="0.25">
      <c r="A93" s="64"/>
      <c r="B93" s="74"/>
      <c r="C93" s="82"/>
      <c r="D93" s="33"/>
      <c r="E93" s="80">
        <v>3</v>
      </c>
      <c r="F93" s="83" t="s">
        <v>124</v>
      </c>
      <c r="G93" s="74"/>
      <c r="H93" s="80"/>
      <c r="I93" s="78"/>
    </row>
    <row r="94" spans="1:9" s="107" customFormat="1" x14ac:dyDescent="0.25">
      <c r="A94" s="64"/>
      <c r="B94" s="74"/>
      <c r="C94" s="73" t="s">
        <v>54</v>
      </c>
      <c r="D94" s="84" t="s">
        <v>88</v>
      </c>
      <c r="E94" s="80"/>
      <c r="F94" s="83"/>
      <c r="G94" s="74"/>
      <c r="H94" s="80">
        <v>3</v>
      </c>
      <c r="I94" s="78">
        <v>2</v>
      </c>
    </row>
    <row r="95" spans="1:9" ht="64.5" x14ac:dyDescent="0.25">
      <c r="A95" s="64"/>
      <c r="B95" s="74"/>
      <c r="C95" s="73"/>
      <c r="D95" s="84"/>
      <c r="E95" s="80">
        <v>0</v>
      </c>
      <c r="F95" s="76" t="s">
        <v>125</v>
      </c>
      <c r="G95" s="74"/>
      <c r="H95" s="80"/>
      <c r="I95" s="78"/>
    </row>
    <row r="96" spans="1:9" ht="39" x14ac:dyDescent="0.25">
      <c r="A96" s="64"/>
      <c r="B96" s="74"/>
      <c r="C96" s="73"/>
      <c r="D96" s="84"/>
      <c r="E96" s="80">
        <v>1</v>
      </c>
      <c r="F96" s="76" t="s">
        <v>126</v>
      </c>
      <c r="G96" s="74"/>
      <c r="H96" s="80"/>
      <c r="I96" s="78"/>
    </row>
    <row r="97" spans="1:9" ht="64.5" x14ac:dyDescent="0.25">
      <c r="A97" s="64"/>
      <c r="B97" s="74"/>
      <c r="C97" s="73"/>
      <c r="D97" s="84"/>
      <c r="E97" s="80">
        <v>2</v>
      </c>
      <c r="F97" s="76" t="s">
        <v>127</v>
      </c>
      <c r="G97" s="74"/>
      <c r="H97" s="80"/>
      <c r="I97" s="78"/>
    </row>
    <row r="98" spans="1:9" ht="64.5" x14ac:dyDescent="0.25">
      <c r="A98" s="64"/>
      <c r="B98" s="74"/>
      <c r="C98" s="73"/>
      <c r="D98" s="84"/>
      <c r="E98" s="80">
        <v>3</v>
      </c>
      <c r="F98" s="76" t="s">
        <v>128</v>
      </c>
      <c r="G98" s="74"/>
      <c r="H98" s="80"/>
      <c r="I98" s="78"/>
    </row>
    <row r="99" spans="1:9" x14ac:dyDescent="0.25">
      <c r="A99" s="64"/>
      <c r="B99" s="74"/>
      <c r="C99" s="73" t="s">
        <v>54</v>
      </c>
      <c r="D99" s="81" t="s">
        <v>129</v>
      </c>
      <c r="E99" s="73"/>
      <c r="F99" s="74"/>
      <c r="G99" s="74"/>
      <c r="H99" s="80">
        <v>3</v>
      </c>
      <c r="I99" s="78">
        <v>1.5</v>
      </c>
    </row>
    <row r="100" spans="1:9" ht="26.25" x14ac:dyDescent="0.25">
      <c r="A100" s="64"/>
      <c r="B100" s="74"/>
      <c r="C100" s="73"/>
      <c r="D100" s="85" t="s">
        <v>21</v>
      </c>
      <c r="E100" s="80">
        <v>0</v>
      </c>
      <c r="F100" s="83" t="s">
        <v>130</v>
      </c>
      <c r="G100" s="74"/>
      <c r="H100" s="80"/>
      <c r="I100" s="78"/>
    </row>
    <row r="101" spans="1:9" ht="26.25" x14ac:dyDescent="0.25">
      <c r="A101" s="64"/>
      <c r="B101" s="74"/>
      <c r="C101" s="73"/>
      <c r="D101" s="85" t="s">
        <v>21</v>
      </c>
      <c r="E101" s="80">
        <v>1</v>
      </c>
      <c r="F101" s="83" t="s">
        <v>131</v>
      </c>
      <c r="G101" s="74"/>
      <c r="H101" s="80"/>
      <c r="I101" s="78"/>
    </row>
    <row r="102" spans="1:9" ht="39" x14ac:dyDescent="0.25">
      <c r="A102" s="64"/>
      <c r="B102" s="74"/>
      <c r="C102" s="73"/>
      <c r="D102" s="85" t="s">
        <v>21</v>
      </c>
      <c r="E102" s="80">
        <v>2</v>
      </c>
      <c r="F102" s="83" t="s">
        <v>132</v>
      </c>
      <c r="G102" s="74"/>
      <c r="H102" s="80"/>
      <c r="I102" s="78"/>
    </row>
    <row r="103" spans="1:9" ht="39" x14ac:dyDescent="0.25">
      <c r="A103" s="64"/>
      <c r="B103" s="74"/>
      <c r="C103" s="73"/>
      <c r="D103" s="85" t="s">
        <v>21</v>
      </c>
      <c r="E103" s="80">
        <v>3</v>
      </c>
      <c r="F103" s="83" t="s">
        <v>133</v>
      </c>
      <c r="G103" s="74"/>
      <c r="H103" s="80"/>
      <c r="I103" s="78"/>
    </row>
    <row r="104" spans="1:9" ht="25.5" x14ac:dyDescent="0.25">
      <c r="A104" s="64"/>
      <c r="B104" s="74"/>
      <c r="C104" s="73" t="s">
        <v>54</v>
      </c>
      <c r="D104" s="81" t="s">
        <v>134</v>
      </c>
      <c r="E104" s="73"/>
      <c r="F104" s="74"/>
      <c r="G104" s="74"/>
      <c r="H104" s="80">
        <v>3</v>
      </c>
      <c r="I104" s="78">
        <v>1.75</v>
      </c>
    </row>
    <row r="105" spans="1:9" ht="39" x14ac:dyDescent="0.25">
      <c r="A105" s="64"/>
      <c r="B105" s="74"/>
      <c r="C105" s="73"/>
      <c r="D105" s="86" t="s">
        <v>21</v>
      </c>
      <c r="E105" s="80">
        <v>0</v>
      </c>
      <c r="F105" s="83" t="s">
        <v>135</v>
      </c>
      <c r="G105" s="74"/>
      <c r="H105" s="80"/>
      <c r="I105" s="78"/>
    </row>
    <row r="106" spans="1:9" x14ac:dyDescent="0.25">
      <c r="A106" s="64"/>
      <c r="B106" s="74"/>
      <c r="C106" s="73"/>
      <c r="D106" s="86" t="s">
        <v>21</v>
      </c>
      <c r="E106" s="80">
        <v>1</v>
      </c>
      <c r="F106" s="83" t="s">
        <v>136</v>
      </c>
      <c r="G106" s="74"/>
      <c r="H106" s="79"/>
      <c r="I106" s="78"/>
    </row>
    <row r="107" spans="1:9" ht="26.25" x14ac:dyDescent="0.25">
      <c r="A107" s="64"/>
      <c r="B107" s="87"/>
      <c r="C107" s="73"/>
      <c r="D107" s="86" t="s">
        <v>21</v>
      </c>
      <c r="E107" s="80">
        <v>2</v>
      </c>
      <c r="F107" s="83" t="s">
        <v>137</v>
      </c>
      <c r="G107" s="74"/>
      <c r="H107" s="88"/>
      <c r="I107" s="78"/>
    </row>
    <row r="108" spans="1:9" ht="26.25" x14ac:dyDescent="0.25">
      <c r="A108" s="89"/>
      <c r="B108" s="87"/>
      <c r="C108" s="73"/>
      <c r="D108" s="86" t="s">
        <v>21</v>
      </c>
      <c r="E108" s="80">
        <v>3</v>
      </c>
      <c r="F108" s="83" t="s">
        <v>138</v>
      </c>
      <c r="G108" s="74"/>
      <c r="H108" s="79"/>
      <c r="I108" s="78"/>
    </row>
    <row r="109" spans="1:9" ht="39" x14ac:dyDescent="0.25">
      <c r="A109" s="89"/>
      <c r="B109" s="74"/>
      <c r="C109" s="73" t="s">
        <v>54</v>
      </c>
      <c r="D109" s="83" t="s">
        <v>139</v>
      </c>
      <c r="E109" s="80" t="s">
        <v>21</v>
      </c>
      <c r="F109" s="83" t="s">
        <v>21</v>
      </c>
      <c r="G109" s="74"/>
      <c r="H109" s="80">
        <v>3</v>
      </c>
      <c r="I109" s="78">
        <v>1.25</v>
      </c>
    </row>
    <row r="110" spans="1:9" ht="38.25" x14ac:dyDescent="0.25">
      <c r="A110" s="90"/>
      <c r="B110" s="91"/>
      <c r="C110" s="73"/>
      <c r="D110" s="83" t="s">
        <v>21</v>
      </c>
      <c r="E110" s="80">
        <v>0</v>
      </c>
      <c r="F110" s="81" t="s">
        <v>140</v>
      </c>
      <c r="G110" s="69"/>
      <c r="H110" s="54"/>
      <c r="I110" s="78"/>
    </row>
    <row r="111" spans="1:9" ht="38.25" x14ac:dyDescent="0.25">
      <c r="A111" s="64"/>
      <c r="B111" s="65"/>
      <c r="C111" s="73"/>
      <c r="D111" s="83" t="s">
        <v>21</v>
      </c>
      <c r="E111" s="80">
        <v>1</v>
      </c>
      <c r="F111" s="81" t="s">
        <v>141</v>
      </c>
      <c r="G111" s="74"/>
      <c r="H111" s="80"/>
      <c r="I111" s="92"/>
    </row>
    <row r="112" spans="1:9" ht="38.25" x14ac:dyDescent="0.25">
      <c r="A112" s="64"/>
      <c r="B112" s="74"/>
      <c r="C112" s="73"/>
      <c r="D112" s="83" t="s">
        <v>21</v>
      </c>
      <c r="E112" s="80">
        <v>2</v>
      </c>
      <c r="F112" s="81" t="s">
        <v>142</v>
      </c>
      <c r="G112" s="74"/>
      <c r="H112" s="79"/>
      <c r="I112" s="92"/>
    </row>
    <row r="113" spans="1:9" ht="38.25" x14ac:dyDescent="0.25">
      <c r="A113" s="64"/>
      <c r="B113" s="74"/>
      <c r="C113" s="73"/>
      <c r="D113" s="83" t="s">
        <v>21</v>
      </c>
      <c r="E113" s="80">
        <v>3</v>
      </c>
      <c r="F113" s="81" t="s">
        <v>143</v>
      </c>
      <c r="G113" s="74"/>
      <c r="H113" s="80"/>
      <c r="I113" s="92"/>
    </row>
    <row r="114" spans="1:9" ht="25.5" x14ac:dyDescent="0.25">
      <c r="A114" s="64"/>
      <c r="B114" s="74"/>
      <c r="C114" s="73" t="s">
        <v>54</v>
      </c>
      <c r="D114" s="81" t="s">
        <v>144</v>
      </c>
      <c r="E114" s="73"/>
      <c r="F114" s="74"/>
      <c r="G114" s="74"/>
      <c r="H114" s="80">
        <v>3</v>
      </c>
      <c r="I114" s="92">
        <v>1.25</v>
      </c>
    </row>
    <row r="115" spans="1:9" ht="51" x14ac:dyDescent="0.25">
      <c r="A115" s="64"/>
      <c r="B115" s="74"/>
      <c r="C115" s="73"/>
      <c r="D115" s="93"/>
      <c r="E115" s="73">
        <v>0</v>
      </c>
      <c r="F115" s="81" t="s">
        <v>145</v>
      </c>
      <c r="G115" s="74"/>
      <c r="H115" s="80"/>
      <c r="I115" s="78"/>
    </row>
    <row r="116" spans="1:9" ht="63.75" x14ac:dyDescent="0.25">
      <c r="A116" s="64"/>
      <c r="B116" s="74"/>
      <c r="C116" s="73"/>
      <c r="D116" s="93"/>
      <c r="E116" s="73">
        <v>1</v>
      </c>
      <c r="F116" s="81" t="s">
        <v>146</v>
      </c>
      <c r="G116" s="74"/>
      <c r="H116" s="80"/>
      <c r="I116" s="92"/>
    </row>
    <row r="117" spans="1:9" ht="51" x14ac:dyDescent="0.25">
      <c r="A117" s="64"/>
      <c r="B117" s="74"/>
      <c r="C117" s="73"/>
      <c r="D117" s="93"/>
      <c r="E117" s="73">
        <v>2</v>
      </c>
      <c r="F117" s="81" t="s">
        <v>147</v>
      </c>
      <c r="G117" s="74"/>
      <c r="H117" s="80"/>
      <c r="I117" s="92"/>
    </row>
    <row r="118" spans="1:9" ht="76.5" x14ac:dyDescent="0.25">
      <c r="A118" s="64"/>
      <c r="B118" s="74"/>
      <c r="C118" s="73"/>
      <c r="D118" s="93"/>
      <c r="E118" s="73">
        <v>3</v>
      </c>
      <c r="F118" s="81" t="s">
        <v>148</v>
      </c>
      <c r="G118" s="74"/>
      <c r="H118" s="80"/>
      <c r="I118" s="92"/>
    </row>
    <row r="119" spans="1:9" s="14" customFormat="1" ht="18.75" x14ac:dyDescent="0.3">
      <c r="A119" s="15" t="s">
        <v>149</v>
      </c>
      <c r="B119" s="42" t="s">
        <v>150</v>
      </c>
      <c r="C119" s="15"/>
      <c r="D119" s="16"/>
      <c r="E119" s="15"/>
      <c r="F119" s="16"/>
      <c r="G119" s="16"/>
      <c r="H119" s="43"/>
      <c r="I119" s="18">
        <f>I121+I122+I123+I124+I125+I126+I131+I136+I141</f>
        <v>15</v>
      </c>
    </row>
    <row r="120" spans="1:9" x14ac:dyDescent="0.25">
      <c r="A120" s="19">
        <v>1</v>
      </c>
      <c r="B120" s="44" t="s">
        <v>151</v>
      </c>
      <c r="C120" s="21"/>
      <c r="D120" s="21"/>
      <c r="E120" s="21"/>
      <c r="F120" s="21"/>
      <c r="G120" s="21"/>
      <c r="H120" s="45"/>
      <c r="I120" s="23"/>
    </row>
    <row r="121" spans="1:9" ht="63.75" x14ac:dyDescent="0.25">
      <c r="A121" s="19"/>
      <c r="B121" s="24"/>
      <c r="C121" s="94" t="s">
        <v>19</v>
      </c>
      <c r="D121" s="95" t="s">
        <v>152</v>
      </c>
      <c r="E121" s="96"/>
      <c r="F121" s="97" t="s">
        <v>153</v>
      </c>
      <c r="G121" s="38"/>
      <c r="H121" s="27">
        <v>4</v>
      </c>
      <c r="I121" s="98">
        <v>2</v>
      </c>
    </row>
    <row r="122" spans="1:9" ht="25.5" x14ac:dyDescent="0.25">
      <c r="A122" s="19"/>
      <c r="B122" s="24"/>
      <c r="C122" s="99" t="s">
        <v>19</v>
      </c>
      <c r="D122" s="100" t="s">
        <v>154</v>
      </c>
      <c r="E122" s="96"/>
      <c r="F122" s="101" t="s">
        <v>155</v>
      </c>
      <c r="G122" s="24"/>
      <c r="H122" s="27">
        <v>4</v>
      </c>
      <c r="I122" s="98">
        <v>1.25</v>
      </c>
    </row>
    <row r="123" spans="1:9" ht="25.5" x14ac:dyDescent="0.25">
      <c r="A123" s="19"/>
      <c r="B123" s="24"/>
      <c r="C123" s="102" t="s">
        <v>19</v>
      </c>
      <c r="D123" s="101" t="s">
        <v>156</v>
      </c>
      <c r="E123" s="96"/>
      <c r="F123" s="101"/>
      <c r="G123" s="40"/>
      <c r="H123" s="27">
        <v>4</v>
      </c>
      <c r="I123" s="98">
        <v>2</v>
      </c>
    </row>
    <row r="124" spans="1:9" ht="25.5" x14ac:dyDescent="0.25">
      <c r="A124" s="19"/>
      <c r="B124" s="24"/>
      <c r="C124" s="94" t="s">
        <v>19</v>
      </c>
      <c r="D124" s="95" t="s">
        <v>157</v>
      </c>
      <c r="E124" s="103"/>
      <c r="F124" s="103" t="s">
        <v>158</v>
      </c>
      <c r="G124" s="38"/>
      <c r="H124" s="27">
        <v>4</v>
      </c>
      <c r="I124" s="104">
        <v>2</v>
      </c>
    </row>
    <row r="125" spans="1:9" x14ac:dyDescent="0.25">
      <c r="A125" s="19"/>
      <c r="B125" s="24"/>
      <c r="C125" s="94" t="s">
        <v>19</v>
      </c>
      <c r="D125" s="95" t="s">
        <v>53</v>
      </c>
      <c r="E125" s="103" t="s">
        <v>21</v>
      </c>
      <c r="F125" s="103" t="s">
        <v>21</v>
      </c>
      <c r="G125" s="38"/>
      <c r="H125" s="27">
        <v>4</v>
      </c>
      <c r="I125" s="105">
        <v>2</v>
      </c>
    </row>
    <row r="126" spans="1:9" x14ac:dyDescent="0.25">
      <c r="A126" s="19"/>
      <c r="B126" s="24"/>
      <c r="C126" s="19" t="s">
        <v>54</v>
      </c>
      <c r="D126" s="106" t="s">
        <v>159</v>
      </c>
      <c r="E126" s="96" t="s">
        <v>21</v>
      </c>
      <c r="F126" s="106" t="s">
        <v>21</v>
      </c>
      <c r="G126" s="38"/>
      <c r="H126" s="27">
        <v>4</v>
      </c>
      <c r="I126" s="98">
        <v>1.25</v>
      </c>
    </row>
    <row r="127" spans="1:9" ht="77.25" x14ac:dyDescent="0.25">
      <c r="A127" s="19"/>
      <c r="B127" s="24"/>
      <c r="C127" s="19"/>
      <c r="D127" s="106" t="s">
        <v>21</v>
      </c>
      <c r="E127" s="96">
        <v>0</v>
      </c>
      <c r="F127" s="106" t="s">
        <v>160</v>
      </c>
      <c r="G127" s="38"/>
      <c r="H127" s="27"/>
      <c r="I127" s="98"/>
    </row>
    <row r="128" spans="1:9" ht="64.5" x14ac:dyDescent="0.25">
      <c r="A128" s="19"/>
      <c r="B128" s="24"/>
      <c r="C128" s="39"/>
      <c r="D128" s="106" t="s">
        <v>21</v>
      </c>
      <c r="E128" s="96">
        <v>1</v>
      </c>
      <c r="F128" s="106" t="s">
        <v>161</v>
      </c>
      <c r="G128" s="40"/>
      <c r="H128" s="27"/>
      <c r="I128" s="98"/>
    </row>
    <row r="129" spans="1:9" ht="39" x14ac:dyDescent="0.25">
      <c r="A129" s="19"/>
      <c r="B129" s="24"/>
      <c r="C129" s="19"/>
      <c r="D129" s="106" t="s">
        <v>21</v>
      </c>
      <c r="E129" s="96">
        <v>2</v>
      </c>
      <c r="F129" s="106" t="s">
        <v>162</v>
      </c>
      <c r="G129" s="38"/>
      <c r="H129" s="27"/>
      <c r="I129" s="98"/>
    </row>
    <row r="130" spans="1:9" ht="51.75" x14ac:dyDescent="0.25">
      <c r="A130" s="19"/>
      <c r="B130" s="24"/>
      <c r="C130" s="19"/>
      <c r="D130" s="106" t="s">
        <v>21</v>
      </c>
      <c r="E130" s="96">
        <v>3</v>
      </c>
      <c r="F130" s="106" t="s">
        <v>163</v>
      </c>
      <c r="G130" s="38"/>
      <c r="H130" s="27"/>
      <c r="I130" s="98"/>
    </row>
    <row r="131" spans="1:9" x14ac:dyDescent="0.25">
      <c r="A131" s="19"/>
      <c r="B131" s="24"/>
      <c r="C131" s="19" t="s">
        <v>54</v>
      </c>
      <c r="D131" s="106" t="s">
        <v>164</v>
      </c>
      <c r="E131" s="96" t="s">
        <v>21</v>
      </c>
      <c r="F131" s="106" t="s">
        <v>21</v>
      </c>
      <c r="G131" s="38"/>
      <c r="H131" s="27">
        <v>4</v>
      </c>
      <c r="I131" s="98">
        <v>1.25</v>
      </c>
    </row>
    <row r="132" spans="1:9" ht="51.75" x14ac:dyDescent="0.25">
      <c r="A132" s="19"/>
      <c r="B132" s="24"/>
      <c r="C132" s="19"/>
      <c r="D132" s="106" t="s">
        <v>21</v>
      </c>
      <c r="E132" s="96">
        <v>0</v>
      </c>
      <c r="F132" s="106" t="s">
        <v>165</v>
      </c>
      <c r="G132" s="38"/>
      <c r="H132" s="27"/>
      <c r="I132" s="98"/>
    </row>
    <row r="133" spans="1:9" ht="64.5" x14ac:dyDescent="0.25">
      <c r="A133" s="19"/>
      <c r="B133" s="24"/>
      <c r="C133" s="19"/>
      <c r="D133" s="106" t="s">
        <v>21</v>
      </c>
      <c r="E133" s="96">
        <v>1</v>
      </c>
      <c r="F133" s="106" t="s">
        <v>166</v>
      </c>
      <c r="G133" s="38"/>
      <c r="H133" s="27"/>
      <c r="I133" s="98"/>
    </row>
    <row r="134" spans="1:9" ht="39" x14ac:dyDescent="0.25">
      <c r="A134" s="19"/>
      <c r="B134" s="24"/>
      <c r="C134" s="19"/>
      <c r="D134" s="106" t="s">
        <v>21</v>
      </c>
      <c r="E134" s="96">
        <v>2</v>
      </c>
      <c r="F134" s="106" t="s">
        <v>167</v>
      </c>
      <c r="G134" s="38"/>
      <c r="H134" s="27"/>
      <c r="I134" s="98"/>
    </row>
    <row r="135" spans="1:9" ht="51.75" x14ac:dyDescent="0.25">
      <c r="A135" s="19"/>
      <c r="B135" s="24"/>
      <c r="C135" s="19"/>
      <c r="D135" s="106" t="s">
        <v>21</v>
      </c>
      <c r="E135" s="96">
        <v>3</v>
      </c>
      <c r="F135" s="106" t="s">
        <v>168</v>
      </c>
      <c r="G135" s="38"/>
      <c r="H135" s="27"/>
      <c r="I135" s="98"/>
    </row>
    <row r="136" spans="1:9" x14ac:dyDescent="0.25">
      <c r="A136" s="19"/>
      <c r="B136" s="24"/>
      <c r="C136" s="19" t="s">
        <v>54</v>
      </c>
      <c r="D136" s="106" t="s">
        <v>169</v>
      </c>
      <c r="E136" s="96" t="s">
        <v>21</v>
      </c>
      <c r="F136" s="106" t="s">
        <v>21</v>
      </c>
      <c r="G136" s="38"/>
      <c r="H136" s="27">
        <v>4</v>
      </c>
      <c r="I136" s="98">
        <v>1.25</v>
      </c>
    </row>
    <row r="137" spans="1:9" ht="51.75" x14ac:dyDescent="0.25">
      <c r="A137" s="19"/>
      <c r="B137" s="24"/>
      <c r="C137" s="19"/>
      <c r="D137" s="106" t="s">
        <v>21</v>
      </c>
      <c r="E137" s="96">
        <v>0</v>
      </c>
      <c r="F137" s="106" t="s">
        <v>170</v>
      </c>
      <c r="G137" s="38"/>
      <c r="H137" s="27"/>
      <c r="I137" s="98"/>
    </row>
    <row r="138" spans="1:9" ht="51.75" x14ac:dyDescent="0.25">
      <c r="A138" s="19"/>
      <c r="B138" s="24"/>
      <c r="C138" s="19"/>
      <c r="D138" s="106" t="s">
        <v>21</v>
      </c>
      <c r="E138" s="96">
        <v>1</v>
      </c>
      <c r="F138" s="106" t="s">
        <v>171</v>
      </c>
      <c r="G138" s="38"/>
      <c r="H138" s="27"/>
      <c r="I138" s="98"/>
    </row>
    <row r="139" spans="1:9" ht="39" x14ac:dyDescent="0.25">
      <c r="A139" s="19"/>
      <c r="B139" s="24"/>
      <c r="C139" s="19"/>
      <c r="D139" s="106" t="s">
        <v>21</v>
      </c>
      <c r="E139" s="96">
        <v>2</v>
      </c>
      <c r="F139" s="106" t="s">
        <v>172</v>
      </c>
      <c r="G139" s="38"/>
      <c r="H139" s="27"/>
      <c r="I139" s="98"/>
    </row>
    <row r="140" spans="1:9" ht="64.5" x14ac:dyDescent="0.25">
      <c r="A140" s="19"/>
      <c r="B140" s="24"/>
      <c r="C140" s="19"/>
      <c r="D140" s="106"/>
      <c r="E140" s="96">
        <v>3</v>
      </c>
      <c r="F140" s="106" t="s">
        <v>173</v>
      </c>
      <c r="G140" s="38"/>
      <c r="H140" s="27"/>
      <c r="I140" s="98"/>
    </row>
    <row r="141" spans="1:9" x14ac:dyDescent="0.25">
      <c r="A141" s="19"/>
      <c r="B141" s="24"/>
      <c r="C141" s="19" t="s">
        <v>54</v>
      </c>
      <c r="D141" s="106" t="s">
        <v>174</v>
      </c>
      <c r="E141" s="96" t="s">
        <v>21</v>
      </c>
      <c r="F141" s="106" t="s">
        <v>21</v>
      </c>
      <c r="G141" s="38"/>
      <c r="H141" s="27">
        <v>4</v>
      </c>
      <c r="I141" s="98">
        <v>2</v>
      </c>
    </row>
    <row r="142" spans="1:9" ht="39" x14ac:dyDescent="0.25">
      <c r="A142" s="19"/>
      <c r="B142" s="24"/>
      <c r="C142" s="19"/>
      <c r="D142" s="106" t="s">
        <v>21</v>
      </c>
      <c r="E142" s="96">
        <v>0</v>
      </c>
      <c r="F142" s="106" t="s">
        <v>175</v>
      </c>
      <c r="G142" s="38"/>
      <c r="H142" s="27"/>
      <c r="I142" s="98"/>
    </row>
    <row r="143" spans="1:9" ht="39" x14ac:dyDescent="0.25">
      <c r="A143" s="19"/>
      <c r="B143" s="24"/>
      <c r="C143" s="19"/>
      <c r="D143" s="106" t="s">
        <v>21</v>
      </c>
      <c r="E143" s="96">
        <v>1</v>
      </c>
      <c r="F143" s="106" t="s">
        <v>176</v>
      </c>
      <c r="G143" s="38"/>
      <c r="H143" s="27"/>
      <c r="I143" s="98"/>
    </row>
    <row r="144" spans="1:9" ht="39" x14ac:dyDescent="0.25">
      <c r="A144" s="19"/>
      <c r="B144" s="24"/>
      <c r="C144" s="19"/>
      <c r="D144" s="106" t="s">
        <v>21</v>
      </c>
      <c r="E144" s="96">
        <v>2</v>
      </c>
      <c r="F144" s="106" t="s">
        <v>177</v>
      </c>
      <c r="G144" s="38"/>
      <c r="H144" s="27"/>
      <c r="I144" s="98"/>
    </row>
    <row r="145" spans="1:9" ht="39" x14ac:dyDescent="0.25">
      <c r="A145" s="19"/>
      <c r="B145" s="24"/>
      <c r="C145" s="19"/>
      <c r="D145" s="106" t="s">
        <v>21</v>
      </c>
      <c r="E145" s="96">
        <v>3</v>
      </c>
      <c r="F145" s="106" t="s">
        <v>178</v>
      </c>
      <c r="G145" s="38"/>
      <c r="H145" s="27"/>
      <c r="I145" s="98"/>
    </row>
    <row r="146" spans="1:9" ht="37.5" x14ac:dyDescent="0.3">
      <c r="A146" s="15" t="s">
        <v>179</v>
      </c>
      <c r="B146" s="16" t="s">
        <v>180</v>
      </c>
      <c r="C146" s="15"/>
      <c r="D146" s="16"/>
      <c r="E146" s="15"/>
      <c r="F146" s="16"/>
      <c r="G146" s="16"/>
      <c r="H146" s="43"/>
      <c r="I146" s="18">
        <f>I148+I149+I150+I151+I152+I153+I154+I155+I156+I157+I158+I159+I160+I161</f>
        <v>15</v>
      </c>
    </row>
    <row r="147" spans="1:9" ht="47.25" x14ac:dyDescent="0.25">
      <c r="A147" s="19">
        <v>1</v>
      </c>
      <c r="B147" s="20" t="s">
        <v>181</v>
      </c>
      <c r="C147" s="24"/>
      <c r="D147" s="24"/>
      <c r="E147" s="24"/>
      <c r="F147" s="24"/>
      <c r="G147" s="24"/>
      <c r="H147" s="27"/>
      <c r="I147" s="23"/>
    </row>
    <row r="148" spans="1:9" ht="26.25" x14ac:dyDescent="0.25">
      <c r="A148" s="19"/>
      <c r="B148" s="44"/>
      <c r="C148" s="19" t="s">
        <v>19</v>
      </c>
      <c r="D148" s="108" t="s">
        <v>182</v>
      </c>
      <c r="E148" s="109"/>
      <c r="F148" s="51" t="s">
        <v>183</v>
      </c>
      <c r="G148" s="51"/>
      <c r="H148" s="27">
        <v>2</v>
      </c>
      <c r="I148" s="110">
        <v>0.5</v>
      </c>
    </row>
    <row r="149" spans="1:9" x14ac:dyDescent="0.25">
      <c r="A149" s="19"/>
      <c r="B149" s="44"/>
      <c r="C149" s="19" t="s">
        <v>19</v>
      </c>
      <c r="D149" s="51" t="s">
        <v>184</v>
      </c>
      <c r="E149" s="109"/>
      <c r="F149" s="111" t="s">
        <v>185</v>
      </c>
      <c r="G149" s="51"/>
      <c r="H149" s="27">
        <v>2</v>
      </c>
      <c r="I149" s="110">
        <v>1</v>
      </c>
    </row>
    <row r="150" spans="1:9" ht="25.5" x14ac:dyDescent="0.25">
      <c r="A150" s="19"/>
      <c r="B150" s="44"/>
      <c r="C150" s="19" t="s">
        <v>19</v>
      </c>
      <c r="D150" s="108" t="s">
        <v>186</v>
      </c>
      <c r="E150" s="109"/>
      <c r="F150" s="108" t="s">
        <v>187</v>
      </c>
      <c r="G150" s="51"/>
      <c r="H150" s="27">
        <v>2</v>
      </c>
      <c r="I150" s="110">
        <v>1.25</v>
      </c>
    </row>
    <row r="151" spans="1:9" ht="25.5" x14ac:dyDescent="0.25">
      <c r="A151" s="19"/>
      <c r="B151" s="44"/>
      <c r="C151" s="19" t="s">
        <v>19</v>
      </c>
      <c r="D151" s="108" t="s">
        <v>188</v>
      </c>
      <c r="E151" s="109"/>
      <c r="F151" s="111"/>
      <c r="G151" s="51"/>
      <c r="H151" s="27">
        <v>2</v>
      </c>
      <c r="I151" s="110">
        <v>1.25</v>
      </c>
    </row>
    <row r="152" spans="1:9" ht="25.5" x14ac:dyDescent="0.25">
      <c r="A152" s="19"/>
      <c r="B152" s="44"/>
      <c r="C152" s="19" t="s">
        <v>19</v>
      </c>
      <c r="D152" s="112" t="s">
        <v>189</v>
      </c>
      <c r="E152" s="109"/>
      <c r="F152" s="50" t="s">
        <v>190</v>
      </c>
      <c r="G152" s="51"/>
      <c r="H152" s="27">
        <v>2</v>
      </c>
      <c r="I152" s="110">
        <v>2</v>
      </c>
    </row>
    <row r="153" spans="1:9" ht="39" x14ac:dyDescent="0.25">
      <c r="A153" s="19"/>
      <c r="B153" s="44"/>
      <c r="C153" s="19" t="s">
        <v>19</v>
      </c>
      <c r="D153" s="113" t="s">
        <v>191</v>
      </c>
      <c r="E153" s="109"/>
      <c r="F153" s="51" t="s">
        <v>192</v>
      </c>
      <c r="G153" s="51"/>
      <c r="H153" s="27">
        <v>2</v>
      </c>
      <c r="I153" s="110">
        <v>1</v>
      </c>
    </row>
    <row r="154" spans="1:9" ht="26.25" x14ac:dyDescent="0.25">
      <c r="A154" s="19"/>
      <c r="B154" s="44"/>
      <c r="C154" s="19" t="s">
        <v>19</v>
      </c>
      <c r="D154" s="113" t="s">
        <v>193</v>
      </c>
      <c r="E154" s="109"/>
      <c r="F154" s="51"/>
      <c r="G154" s="51"/>
      <c r="H154" s="27">
        <v>2</v>
      </c>
      <c r="I154" s="110">
        <v>1</v>
      </c>
    </row>
    <row r="155" spans="1:9" x14ac:dyDescent="0.25">
      <c r="A155" s="19"/>
      <c r="B155" s="44"/>
      <c r="C155" s="19" t="s">
        <v>19</v>
      </c>
      <c r="D155" s="113" t="s">
        <v>194</v>
      </c>
      <c r="E155" s="109"/>
      <c r="F155" s="51" t="s">
        <v>195</v>
      </c>
      <c r="G155" s="51"/>
      <c r="H155" s="27">
        <v>2</v>
      </c>
      <c r="I155" s="110">
        <v>0.5</v>
      </c>
    </row>
    <row r="156" spans="1:9" x14ac:dyDescent="0.25">
      <c r="A156" s="19"/>
      <c r="B156" s="44"/>
      <c r="C156" s="19" t="s">
        <v>19</v>
      </c>
      <c r="D156" s="108" t="s">
        <v>196</v>
      </c>
      <c r="E156" s="109"/>
      <c r="F156" s="108"/>
      <c r="G156" s="51"/>
      <c r="H156" s="27">
        <v>2</v>
      </c>
      <c r="I156" s="110">
        <v>0.5</v>
      </c>
    </row>
    <row r="157" spans="1:9" ht="31.5" customHeight="1" x14ac:dyDescent="0.25">
      <c r="A157" s="19"/>
      <c r="B157" s="44"/>
      <c r="C157" s="19" t="s">
        <v>19</v>
      </c>
      <c r="D157" s="108" t="s">
        <v>197</v>
      </c>
      <c r="E157" s="109"/>
      <c r="F157" s="108"/>
      <c r="G157" s="51"/>
      <c r="H157" s="27">
        <v>2</v>
      </c>
      <c r="I157" s="110">
        <v>2</v>
      </c>
    </row>
    <row r="158" spans="1:9" ht="39" customHeight="1" x14ac:dyDescent="0.25">
      <c r="A158" s="19"/>
      <c r="B158" s="44"/>
      <c r="C158" s="19" t="s">
        <v>19</v>
      </c>
      <c r="D158" s="108" t="s">
        <v>198</v>
      </c>
      <c r="E158" s="109"/>
      <c r="F158" s="108"/>
      <c r="G158" s="51" t="s">
        <v>25</v>
      </c>
      <c r="H158" s="27">
        <v>2</v>
      </c>
      <c r="I158" s="110">
        <v>1.5</v>
      </c>
    </row>
    <row r="159" spans="1:9" ht="51" x14ac:dyDescent="0.25">
      <c r="A159" s="19"/>
      <c r="B159" s="44"/>
      <c r="C159" s="19" t="s">
        <v>19</v>
      </c>
      <c r="D159" s="108" t="s">
        <v>199</v>
      </c>
      <c r="E159" s="109"/>
      <c r="F159" s="108" t="s">
        <v>200</v>
      </c>
      <c r="G159" s="51"/>
      <c r="H159" s="27">
        <v>2</v>
      </c>
      <c r="I159" s="110">
        <v>0.25</v>
      </c>
    </row>
    <row r="160" spans="1:9" x14ac:dyDescent="0.25">
      <c r="A160" s="19"/>
      <c r="B160" s="44"/>
      <c r="C160" s="19" t="s">
        <v>19</v>
      </c>
      <c r="D160" s="112" t="s">
        <v>201</v>
      </c>
      <c r="E160" s="109"/>
      <c r="F160" s="51"/>
      <c r="G160" s="51"/>
      <c r="H160" s="27">
        <v>2</v>
      </c>
      <c r="I160" s="110">
        <v>0.25</v>
      </c>
    </row>
    <row r="161" spans="1:9" x14ac:dyDescent="0.25">
      <c r="A161" s="19"/>
      <c r="B161" s="44"/>
      <c r="C161" s="19" t="s">
        <v>54</v>
      </c>
      <c r="D161" s="51" t="s">
        <v>202</v>
      </c>
      <c r="E161" s="109"/>
      <c r="F161" s="108"/>
      <c r="G161" s="51"/>
      <c r="H161" s="27">
        <v>2</v>
      </c>
      <c r="I161" s="110">
        <v>2</v>
      </c>
    </row>
    <row r="162" spans="1:9" ht="25.5" x14ac:dyDescent="0.25">
      <c r="A162" s="19"/>
      <c r="B162" s="44"/>
      <c r="C162" s="24"/>
      <c r="D162" s="51"/>
      <c r="E162" s="109">
        <v>0</v>
      </c>
      <c r="F162" s="108" t="s">
        <v>203</v>
      </c>
      <c r="G162" s="51"/>
      <c r="H162" s="27"/>
      <c r="I162" s="110"/>
    </row>
    <row r="163" spans="1:9" ht="25.5" x14ac:dyDescent="0.25">
      <c r="A163" s="19"/>
      <c r="B163" s="44"/>
      <c r="C163" s="19"/>
      <c r="D163" s="51"/>
      <c r="E163" s="109">
        <v>1</v>
      </c>
      <c r="F163" s="108" t="s">
        <v>204</v>
      </c>
      <c r="G163" s="51"/>
      <c r="H163" s="27"/>
      <c r="I163" s="110"/>
    </row>
    <row r="164" spans="1:9" ht="25.5" x14ac:dyDescent="0.25">
      <c r="A164" s="19"/>
      <c r="B164" s="44"/>
      <c r="C164" s="19"/>
      <c r="D164" s="51"/>
      <c r="E164" s="109">
        <v>2</v>
      </c>
      <c r="F164" s="108" t="s">
        <v>205</v>
      </c>
      <c r="G164" s="51"/>
      <c r="H164" s="27"/>
      <c r="I164" s="110"/>
    </row>
    <row r="165" spans="1:9" x14ac:dyDescent="0.25">
      <c r="A165" s="19"/>
      <c r="B165" s="44"/>
      <c r="C165" s="19"/>
      <c r="D165" s="51"/>
      <c r="E165" s="109">
        <v>3</v>
      </c>
      <c r="F165" s="113" t="s">
        <v>206</v>
      </c>
      <c r="G165" s="51"/>
      <c r="H165" s="27"/>
      <c r="I165" s="110"/>
    </row>
    <row r="167" spans="1:9" ht="18.75" x14ac:dyDescent="0.25">
      <c r="F167" s="114" t="s">
        <v>207</v>
      </c>
      <c r="G167" s="114"/>
      <c r="H167" s="115"/>
      <c r="I167" s="116">
        <f>I146+I119+I74+I43+I10</f>
        <v>100</v>
      </c>
    </row>
  </sheetData>
  <pageMargins left="0.7" right="0.7" top="0.75" bottom="0.75" header="0.3" footer="0.3"/>
  <pageSetup paperSize="8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5" sqref="B5"/>
    </sheetView>
  </sheetViews>
  <sheetFormatPr defaultColWidth="11" defaultRowHeight="15.75" x14ac:dyDescent="0.25"/>
  <cols>
    <col min="2" max="2" width="56.75" style="3" customWidth="1"/>
  </cols>
  <sheetData>
    <row r="1" spans="1:2" ht="28.15" customHeight="1" x14ac:dyDescent="0.25">
      <c r="A1" s="119" t="s">
        <v>208</v>
      </c>
      <c r="B1" s="119"/>
    </row>
    <row r="2" spans="1:2" ht="31.5" x14ac:dyDescent="0.25">
      <c r="A2" s="117">
        <v>1</v>
      </c>
      <c r="B2" s="118" t="s">
        <v>209</v>
      </c>
    </row>
    <row r="3" spans="1:2" ht="47.25" x14ac:dyDescent="0.25">
      <c r="A3" s="117">
        <v>2</v>
      </c>
      <c r="B3" s="118" t="s">
        <v>210</v>
      </c>
    </row>
    <row r="4" spans="1:2" x14ac:dyDescent="0.25">
      <c r="A4" s="117">
        <v>3</v>
      </c>
      <c r="B4" s="118" t="s">
        <v>211</v>
      </c>
    </row>
    <row r="5" spans="1:2" x14ac:dyDescent="0.25">
      <c r="A5" s="117">
        <v>4</v>
      </c>
      <c r="B5" s="118" t="s">
        <v>212</v>
      </c>
    </row>
    <row r="6" spans="1:2" x14ac:dyDescent="0.25">
      <c r="A6" s="117">
        <v>5</v>
      </c>
      <c r="B6" s="38" t="s">
        <v>213</v>
      </c>
    </row>
  </sheetData>
  <mergeCells count="1">
    <mergeCell ref="A1:B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cp:revision>1</cp:revision>
  <cp:lastPrinted>2023-06-07T17:02:51Z</cp:lastPrinted>
  <dcterms:created xsi:type="dcterms:W3CDTF">2022-11-09T22:53:43Z</dcterms:created>
  <dcterms:modified xsi:type="dcterms:W3CDTF">2023-06-07T17:17:24Z</dcterms:modified>
</cp:coreProperties>
</file>