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ИГ ЮНИ 23\Приложения\"/>
    </mc:Choice>
  </mc:AlternateContent>
  <bookViews>
    <workbookView xWindow="0" yWindow="0" windowWidth="14655" windowHeight="6945" activeTab="2"/>
  </bookViews>
  <sheets>
    <sheet name="Матрица" sheetId="1" r:id="rId1"/>
    <sheet name="ИЛ ОБЩИЙ ТЕСТ" sheetId="2" r:id="rId2"/>
    <sheet name="КО1" sheetId="3" r:id="rId3"/>
    <sheet name="КО2" sheetId="4" r:id="rId4"/>
    <sheet name="КО 3" sheetId="5" r:id="rId5"/>
    <sheet name="КО4" sheetId="6" r:id="rId6"/>
    <sheet name="КО5" sheetId="7" r:id="rId7"/>
    <sheet name="КО6" sheetId="8" r:id="rId8"/>
    <sheet name="КО7" sheetId="9" r:id="rId9"/>
    <sheet name="Профстандарт33.002код А01.4-5.4" sheetId="10" r:id="rId10"/>
    <sheet name="Профстандарт33.002 код В 01.4-0" sheetId="11" r:id="rId11"/>
    <sheet name="Профстандарт  33.003А01.3-02.3" sheetId="12" r:id="rId12"/>
    <sheet name="Профстандарт  33.003В01.4-02.4" sheetId="13" r:id="rId13"/>
    <sheet name="Профстандарт 33.003кодС015-02.5" sheetId="14" r:id="rId14"/>
  </sheets>
  <definedNames>
    <definedName name="_xlnm._FilterDatabase" localSheetId="0" hidden="1">Матрица!$D$1:$D$14</definedName>
    <definedName name="Модуль3">'ИЛ ОБЩИЙ ТЕСТ'!$B$30:$J$101</definedName>
    <definedName name="модуль4">'ИЛ ОБЩИЙ ТЕСТ'!$B$102:$J$118</definedName>
    <definedName name="модуль5">'ИЛ ОБЩИЙ ТЕСТ'!$B$102:$J$134</definedName>
    <definedName name="модуль6">'ИЛ ОБЩИЙ ТЕСТ'!$B$137:$J$156</definedName>
    <definedName name="модуль7">'ИЛ ОБЩИЙ ТЕСТ'!$B$159:$J$178</definedName>
    <definedName name="РАБОЧАЯ_ПЛОЩАДКА_КОНКУРСАНТОВ_М1">'ИЛ ОБЩИЙ ТЕСТ'!$B$14:$J$21</definedName>
    <definedName name="Рабочая_площадка_М2">'ИЛ ОБЩИЙ ТЕСТ'!$B$22:$J$29</definedName>
  </definedNames>
  <calcPr calcId="162913"/>
</workbook>
</file>

<file path=xl/calcChain.xml><?xml version="1.0" encoding="utf-8"?>
<calcChain xmlns="http://schemas.openxmlformats.org/spreadsheetml/2006/main">
  <c r="I11" i="7" l="1"/>
  <c r="I11" i="6"/>
  <c r="I11" i="5"/>
  <c r="I11" i="4"/>
  <c r="I11" i="3"/>
  <c r="G11" i="1"/>
</calcChain>
</file>

<file path=xl/sharedStrings.xml><?xml version="1.0" encoding="utf-8"?>
<sst xmlns="http://schemas.openxmlformats.org/spreadsheetml/2006/main" count="1282" uniqueCount="690">
  <si>
    <t>Обобщенная трудовая функция</t>
  </si>
  <si>
    <t>Трудовая функция</t>
  </si>
  <si>
    <t>Нормативный документ/ЗУН</t>
  </si>
  <si>
    <t>Модуль</t>
  </si>
  <si>
    <t>Константа/вариатив</t>
  </si>
  <si>
    <t>ИЛ</t>
  </si>
  <si>
    <t>КО</t>
  </si>
  <si>
    <t>набранные баллы в регионе</t>
  </si>
  <si>
    <t xml:space="preserve">Предоставление маникюрных услуг
</t>
  </si>
  <si>
    <t xml:space="preserve">Выполнение гигиенических видов маникюра
Выполнение ухаживающих видов маникюра
</t>
  </si>
  <si>
    <t xml:space="preserve">Специалист по предоставлению маникюрных и педикюрных услуг  КОД 33.003  от 25.14.2014  №1126н
</t>
  </si>
  <si>
    <t>Модуль А</t>
  </si>
  <si>
    <t xml:space="preserve">Константа </t>
  </si>
  <si>
    <t>Раздел ИЛ 1</t>
  </si>
  <si>
    <t xml:space="preserve">Предоставление косметических услуг по уходу за кожей лица, шеи и зоны декольте
</t>
  </si>
  <si>
    <t>Выполнение гигиенической чистки лица, шеи и зоны декольте различными способами   Выполнение косметического массажа лица, шеи и зоны декольте                            Выполнение различных косметических масок для лица, шеи и зоны декольте</t>
  </si>
  <si>
    <t xml:space="preserve">Специалист по предоставлению бытовых косметических услуг. 
КОД 33.002 от 22.12.2014 №1069н
</t>
  </si>
  <si>
    <t>Модуль Б</t>
  </si>
  <si>
    <t>Константа</t>
  </si>
  <si>
    <t>Раздел ИЛ 2</t>
  </si>
  <si>
    <t xml:space="preserve">Предоставление косметических услуг по уходу за телом
</t>
  </si>
  <si>
    <t>Выполнение очищающих процедур для тела либо его отдельных частей          Выполнение косметического массажа тела либо его отдельных частей                               Выполнение различных видов обертывания тела либо его отдельных частей</t>
  </si>
  <si>
    <t>Модуль В</t>
  </si>
  <si>
    <t>Раздел ИЛ 3</t>
  </si>
  <si>
    <t>Предоставление косметических услуг по уходу за кожей лица, шеи и зоны декольте</t>
  </si>
  <si>
    <t>Выполнение сервисного макияжа</t>
  </si>
  <si>
    <t>Специалист по предоставлению бытовых косметических услуг. 
КОД 33.002 от 22.12.2014 №1069н</t>
  </si>
  <si>
    <t>Модуль Г</t>
  </si>
  <si>
    <t>Вариатив</t>
  </si>
  <si>
    <t>Раздел ИЛ 4</t>
  </si>
  <si>
    <t>Предоставление косметических услуг по уходу за телом</t>
  </si>
  <si>
    <t>Эстетическая коррекция волосяного покрова лица, шеи и зоны декольте различными способами</t>
  </si>
  <si>
    <t>Модуль Д</t>
  </si>
  <si>
    <t>Раздел ИЛ 5</t>
  </si>
  <si>
    <t>Выполнение косметического массажа тела либо его отдельных частей</t>
  </si>
  <si>
    <t xml:space="preserve">Специалист по предоставлению бытовых косметических услуг. 
КОД 33.002 от 22.12.2014 №1069н
Специалист по предоставлению маникюрных и педикюрных услуг  КОД 33.003  от 25.14.2014  №1126н
</t>
  </si>
  <si>
    <t>Выполнение различных видов обертывания тела либо его отдельных частей</t>
  </si>
  <si>
    <t>Эстетическая коррекция волосяного покрова частей тела (голень, бедро, подмышечные впадины, область бикини) различными способами</t>
  </si>
  <si>
    <t>Раздел ИЛ 7</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</si>
  <si>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</si>
  <si>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</si>
  <si>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</si>
  <si>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</si>
  <si>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</si>
  <si>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</si>
  <si>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ЭСТЕТИЧЕСКАЯ КОСМЕТОЛОГИЯ </t>
  </si>
  <si>
    <t xml:space="preserve">                             ФИО                                                   подпись</t>
  </si>
  <si>
    <t>Главный эксперт</t>
  </si>
  <si>
    <t>Технический эксперт</t>
  </si>
  <si>
    <r>
      <rPr>
        <sz val="12"/>
        <color indexed="2"/>
        <rFont val="Times New Roman"/>
      </rPr>
      <t>Рассмотрено /</t>
    </r>
    <r>
      <rPr>
        <sz val="12"/>
        <color theme="1"/>
        <rFont val="Times New Roman"/>
      </rPr>
      <t xml:space="preserve"> </t>
    </r>
    <r>
      <rPr>
        <sz val="12"/>
        <color rgb="FF00B050"/>
        <rFont val="Times New Roman"/>
      </rPr>
      <t>Согласовано</t>
    </r>
    <r>
      <rPr>
        <sz val="12"/>
        <color theme="1"/>
        <rFont val="Times New Roman"/>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</si>
  <si>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</si>
  <si>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</si>
  <si>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</si>
  <si>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</si>
  <si>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300 кв.м.</t>
  </si>
  <si>
    <t>РАБОЧАЯ ПЛОЩАДКА КОНКУРСАНТОВ</t>
  </si>
  <si>
    <t>ОСНОВНОЕ ОБОРУДОВАНИЕ  (НА 1 КОНКУРСАНТА \ КОМАНДУ)</t>
  </si>
  <si>
    <t>Вариативная часть для РЧ</t>
  </si>
  <si>
    <t>№</t>
  </si>
  <si>
    <t>Наименование позиции</t>
  </si>
  <si>
    <t xml:space="preserve">Технические характеристики </t>
  </si>
  <si>
    <t>Ед. измерения</t>
  </si>
  <si>
    <t>Кол-во на 1 РМ</t>
  </si>
  <si>
    <t>Кол-во общее</t>
  </si>
  <si>
    <t>Технические характеристики</t>
  </si>
  <si>
    <t>Комментарий/обоснование</t>
  </si>
  <si>
    <t xml:space="preserve">Таймер </t>
  </si>
  <si>
    <t>Цифровой таймер с секундомером</t>
  </si>
  <si>
    <t>шт</t>
  </si>
  <si>
    <t xml:space="preserve">Стаканы пластмассовые </t>
  </si>
  <si>
    <t>200 мл</t>
  </si>
  <si>
    <t>Ножницы канцелярские</t>
  </si>
  <si>
    <t>Длина: 203 мм,вид. Колец-разные</t>
  </si>
  <si>
    <t>Ванночка для маникюра</t>
  </si>
  <si>
    <t>пластиковая</t>
  </si>
  <si>
    <t xml:space="preserve">Зеркальце косметическое </t>
  </si>
  <si>
    <t>с ручкой</t>
  </si>
  <si>
    <t>шт.</t>
  </si>
  <si>
    <t xml:space="preserve"> Тех. описание позиции</t>
  </si>
  <si>
    <t>МЕБЕЛЬ И ФУРНИТУРА (НА 1 КОНКУРСАНТА \ КОМАНДУ)</t>
  </si>
  <si>
    <t>Кол-во    1 РМ</t>
  </si>
  <si>
    <t>НЕ ПРИМЕНИМО</t>
  </si>
  <si>
    <t>Кушетка многофункциональная</t>
  </si>
  <si>
    <t>С регулируемой высотой и изменением угла наклона спинки и секции для ног</t>
  </si>
  <si>
    <t>Стул косметический</t>
  </si>
  <si>
    <t>Стул на колесах со спинкой и регулируемой высотой</t>
  </si>
  <si>
    <t>Столик косметический трехярусный на колесах</t>
  </si>
  <si>
    <t xml:space="preserve">Столик для профессионального использования  с тремя полками, на колесах.Полки изготовлены из высококачественного ламинированного экологичного МДФ. Покрытие – качественная ПВХ пленка, приклеивание которой происходит на вакуумном прессе (отсутствие кромок исключает попадание влаги и размокание материала). Широкая цветовая гамма ПВХ пленки. Технические характеристики Длина: 65 см. Ширина: 42 см. Высота: 83 см. </t>
  </si>
  <si>
    <t xml:space="preserve">Стул для клиента </t>
  </si>
  <si>
    <t>Сиденье их кожзама, ткани или пластика</t>
  </si>
  <si>
    <t>Урна для производственных отходов</t>
  </si>
  <si>
    <t>Пластиковая офисная (цельная без перфорации)</t>
  </si>
  <si>
    <t>РАСХОДНЫЕ МАТЕРИАЛЫ (НА 1 КОНКУРСАНТА \ КОМАНДУ)</t>
  </si>
  <si>
    <t xml:space="preserve"> Вариативная часть для РЧ</t>
  </si>
  <si>
    <t>дезинфицирующее средство для поверхностей</t>
  </si>
  <si>
    <t>Дезинфектант широкого спектра действия</t>
  </si>
  <si>
    <t>антисептическое средство для рук</t>
  </si>
  <si>
    <t>Кожный антисептик-спрей с дозатором</t>
  </si>
  <si>
    <t xml:space="preserve">салфетки косметические </t>
  </si>
  <si>
    <t>Белые в коробке с прорезью, бумажные</t>
  </si>
  <si>
    <t>салфетки косметические влажные</t>
  </si>
  <si>
    <t>Дезинфицирующие, 200 шт. в уп.</t>
  </si>
  <si>
    <t>средство для удаления кутикулы</t>
  </si>
  <si>
    <t>Кутикулоремувер</t>
  </si>
  <si>
    <t>масло для кутикулы</t>
  </si>
  <si>
    <t>Увлажняющее</t>
  </si>
  <si>
    <t xml:space="preserve">обезжириватель для ногтей </t>
  </si>
  <si>
    <t>Без ацетона, с помпой</t>
  </si>
  <si>
    <t>лак красный</t>
  </si>
  <si>
    <t>Классический красный цвет</t>
  </si>
  <si>
    <t>базовое покрытие под лак</t>
  </si>
  <si>
    <t>Бесцветное</t>
  </si>
  <si>
    <t>топовое покрытие на лак</t>
  </si>
  <si>
    <t>Глянцевое</t>
  </si>
  <si>
    <t>крем для рук</t>
  </si>
  <si>
    <t> Быстро впитывается, банка с дозатором</t>
  </si>
  <si>
    <t>косметическое молочко</t>
  </si>
  <si>
    <t>Для поверхностного очищения, универсальное</t>
  </si>
  <si>
    <t>гель-пенка для умывания</t>
  </si>
  <si>
    <t>Для нормальной и комбинированной кожи</t>
  </si>
  <si>
    <t xml:space="preserve">тоник </t>
  </si>
  <si>
    <t>Для жирной и комбинированной кожи</t>
  </si>
  <si>
    <t>Для сухой кожи</t>
  </si>
  <si>
    <t>пилинг ферментативный/</t>
  </si>
  <si>
    <t xml:space="preserve">универсальный для кожи лица </t>
  </si>
  <si>
    <t>перчатки нитриловые XS,  S   M, L</t>
  </si>
  <si>
    <t>Нитриловые неопудренные (приоритет XS,  S   M)</t>
  </si>
  <si>
    <t>уп.</t>
  </si>
  <si>
    <t>кисть косметическая для ухода за лицом</t>
  </si>
  <si>
    <t>Малая для лица</t>
  </si>
  <si>
    <t xml:space="preserve">Кисть косметическая </t>
  </si>
  <si>
    <t>Для процедур по уходу за кожей лица узкая</t>
  </si>
  <si>
    <t>Шпатель одноразовый</t>
  </si>
  <si>
    <t>Деревянный (стандарт) 1 уп-50 шт</t>
  </si>
  <si>
    <t>уп</t>
  </si>
  <si>
    <t xml:space="preserve">Шпатель </t>
  </si>
  <si>
    <t xml:space="preserve">Пластиковый цветной </t>
  </si>
  <si>
    <t>Махровая простыня/плед</t>
  </si>
  <si>
    <t>150 Х 200</t>
  </si>
  <si>
    <t>Поднос пластиковый /корзинка</t>
  </si>
  <si>
    <t xml:space="preserve"> с бортиками</t>
  </si>
  <si>
    <t>Миска для воды  D 22</t>
  </si>
  <si>
    <t>Пластиковая любого цвета</t>
  </si>
  <si>
    <t>Мисочка  D 10</t>
  </si>
  <si>
    <t xml:space="preserve"> Пластиковая (стеклянная) любого цвета</t>
  </si>
  <si>
    <t>Мисочка  D 6</t>
  </si>
  <si>
    <t>Ватные диски</t>
  </si>
  <si>
    <t>Ватные диски из хлопка 120 шт.</t>
  </si>
  <si>
    <t>Ватные палочки</t>
  </si>
  <si>
    <t>Для проведения косметических процедур</t>
  </si>
  <si>
    <t>полотенца одноразовые в рулоне 35*70</t>
  </si>
  <si>
    <t>нетканные , впитывающие,С перфорацией в рулоне</t>
  </si>
  <si>
    <t xml:space="preserve"> рулон</t>
  </si>
  <si>
    <t>Спонжи/салфетки для лица одноразовые</t>
  </si>
  <si>
    <t>любой формы</t>
  </si>
  <si>
    <t xml:space="preserve">Тапочки одноразовые </t>
  </si>
  <si>
    <t>пары</t>
  </si>
  <si>
    <t>Фартук полиэтиленовый</t>
  </si>
  <si>
    <t>Размер: 44-52.</t>
  </si>
  <si>
    <t>бюстье</t>
  </si>
  <si>
    <t>Топик с открытой спиной. Материал: спанбонд</t>
  </si>
  <si>
    <t>Парео на резинке</t>
  </si>
  <si>
    <t>Длина 102 см.</t>
  </si>
  <si>
    <t xml:space="preserve">Мерный стаканчик, </t>
  </si>
  <si>
    <t>Пластиковый, 100 мл</t>
  </si>
  <si>
    <t xml:space="preserve">безворсовые салфетки </t>
  </si>
  <si>
    <t xml:space="preserve"> для маникюра (50шт/уп)</t>
  </si>
  <si>
    <t xml:space="preserve">Простыни одноразовые 90х200  </t>
  </si>
  <si>
    <t>Фибрелла\спанбонд рулон</t>
  </si>
  <si>
    <t>Полотенца махровые средние 50*70</t>
  </si>
  <si>
    <t xml:space="preserve">Многоразовые полотенца из махровой ткани </t>
  </si>
  <si>
    <t>Полотенца малые 30*40</t>
  </si>
  <si>
    <t>Шапочки</t>
  </si>
  <si>
    <t>Из спанбонда</t>
  </si>
  <si>
    <t xml:space="preserve">одеяло из фольги/полиэтилена теплоудерживающее, для обертывания </t>
  </si>
  <si>
    <t>Для обертывания тела</t>
  </si>
  <si>
    <t>Халат махровый/вафельный /одноразовый</t>
  </si>
  <si>
    <t>Материал: 100% хлопок.</t>
  </si>
  <si>
    <t>скраб для тела</t>
  </si>
  <si>
    <t>Мелкий абразив</t>
  </si>
  <si>
    <t>средство для обертывания</t>
  </si>
  <si>
    <t>Кремовой текстуры, легко наносится и смывается, в профессиональной упаковке</t>
  </si>
  <si>
    <t xml:space="preserve">масло  массажное </t>
  </si>
  <si>
    <t>Для массажа  тела флакон с дозатором</t>
  </si>
  <si>
    <t>крем для лица с SPF фактором</t>
  </si>
  <si>
    <t>SPF 25</t>
  </si>
  <si>
    <t>Мусорные пакеты</t>
  </si>
  <si>
    <t>30 литров</t>
  </si>
  <si>
    <t>Маска для лица</t>
  </si>
  <si>
    <t>Кремовая, непрозрачная плотной текстуры</t>
  </si>
  <si>
    <t>Финишный крем для тела</t>
  </si>
  <si>
    <t>универсальный</t>
  </si>
  <si>
    <t>Молочко для мацерации рук</t>
  </si>
  <si>
    <t>Жидкость для снятия лака</t>
  </si>
  <si>
    <t>Пилка для маникюра</t>
  </si>
  <si>
    <t>для натурального ногтя</t>
  </si>
  <si>
    <t>Апельсиновая палочка</t>
  </si>
  <si>
    <t>для отодвигания кутикулы и тонкой кожи</t>
  </si>
  <si>
    <t>Баф</t>
  </si>
  <si>
    <t>для полировки, шлифовки ногтевой пластины</t>
  </si>
  <si>
    <t>щеточки для туши</t>
  </si>
  <si>
    <t>палитра</t>
  </si>
  <si>
    <t>шпатели</t>
  </si>
  <si>
    <t>воротничок-косынка/пелерина</t>
  </si>
  <si>
    <t>пуховка</t>
  </si>
  <si>
    <t>карандаш для губ бежево-коричневый</t>
  </si>
  <si>
    <t>помада-палитра теплая гамма</t>
  </si>
  <si>
    <t>блеск для губ прозрачный</t>
  </si>
  <si>
    <t>тени для бровей(2-3- цвета) матовые/карандаш для бровей</t>
  </si>
  <si>
    <t>тушь для ресниц(2-3 цвета)</t>
  </si>
  <si>
    <t>тени палитра компактные естественная бежево-коричневая гамма(матовые, сатиновые)</t>
  </si>
  <si>
    <t>база под макияж увлажняющая/ подсвечивающая</t>
  </si>
  <si>
    <t>жидкий тон (естественный)</t>
  </si>
  <si>
    <t>пудра рассыпчатая прозрачная</t>
  </si>
  <si>
    <t>компактные румяна(теплый и холодный розовый оттенок)</t>
  </si>
  <si>
    <t>палитра корректоров для маскировки деффектов кожи</t>
  </si>
  <si>
    <t>спонж</t>
  </si>
  <si>
    <t>для лица одноразовый</t>
  </si>
  <si>
    <t>средство после депиляции</t>
  </si>
  <si>
    <t>тальк</t>
  </si>
  <si>
    <t>шпатель деревянный одноразовый</t>
  </si>
  <si>
    <t>сахарная паста для депиляции твердая</t>
  </si>
  <si>
    <t>не требует разогрева в воскоплаве</t>
  </si>
  <si>
    <t>сахарная паста для депиляции мягкая</t>
  </si>
  <si>
    <t>сахарная паста для депиляции средняя</t>
  </si>
  <si>
    <t>Средство для преддепиляционной обработки</t>
  </si>
  <si>
    <t>СРЕДСТВА ИНДИВИДУАЛЬНОЙ ЗАЩИТЫ (НА 1 КОНКУРСАНТА \ КОМАНДУ)</t>
  </si>
  <si>
    <t>Кол-во            1 РМ</t>
  </si>
  <si>
    <t>Маска медицинская одноразовая</t>
  </si>
  <si>
    <t>Маска 3х слойная, защитная, предназначена для ношения в местах скопления большого количества людей, а так же, в случае, если Вы больны, для защиты окружающих.
Изготовлены из высококачественного синтетического нетканого материала. Снабжены антибактериальным фильтром, препятствующим миграции бактерий и проникновению биологических жидкостей.
Гибкий носовой фиксатор в верхней части маски способствует подбору индивидуальной формы, лучшему прилеганию маски к лицу и, как следствие, - более высокой защите.</t>
  </si>
  <si>
    <t>Аптечка</t>
  </si>
  <si>
    <t>приказ минздрава 169н</t>
  </si>
  <si>
    <t>Огнетушитель</t>
  </si>
  <si>
    <t>Огнетушитель углекислотный ОУ-1  - универсальный переносной огнетушитель.Масса заряда огнетушащего вещества - 1 кг. Ранг по модельным очагам: 13В, С, Е (до 1</t>
  </si>
  <si>
    <t>Перчатки одноразовые нитриловые, размер XS,S,M,L</t>
  </si>
  <si>
    <t>Сверхтонкие нитриловые перчатки, которые отличаются особой стойкостью к слабоконцентрированным кислотам и щелочам. 
Текстурированная поверхность на кончиках пальцах, обеспечивает надежный захват. Перчатки изготовлены из мягкого нитрилового материала для лучшего облегания и комфорта. Материал обеспечивает минимальную усталость рук при длительной работе. Уникальная формула материала перчаток соответствуют естественному балансу кожи pH 5,5, что обеспечивает комфорт при работе и уменьшает потоотделение</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</si>
  <si>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</si>
  <si>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</si>
  <si>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</si>
  <si>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площадь одного рабочего места не менее 5 м.кв. площадь конкурсной площадки со всеми помещениями не менее 30 м.кв.</t>
  </si>
  <si>
    <t>светлое помещение, расстояние между кушетками 2 м.</t>
  </si>
  <si>
    <t>электричество на 1 рабочее место: 220В-на 1 вход, всего  4 входа</t>
  </si>
  <si>
    <t>провода СКРЫТЫ в специальный короб</t>
  </si>
  <si>
    <t>ОБЩАЯ РАБОЧАЯ ПЛОЩАДКА КОНКУРСАНТОВ</t>
  </si>
  <si>
    <t>ОБОРУДОВАНИЕ И ИНСТРУМЕНТЫ (НА ВСЕХ КОНКУРСАНТОВ \ КОМАНД)</t>
  </si>
  <si>
    <t>Кол-во</t>
  </si>
  <si>
    <t xml:space="preserve">Стерилизатор термический </t>
  </si>
  <si>
    <t>Объем рабочей камеры 10 литров. Задаваемые температурные режимы, °С 50…200. Задаваемое время выдержки, мин. 1…999</t>
  </si>
  <si>
    <t>Нагреватель полотенец УФ</t>
  </si>
  <si>
    <t>Рабочая температура нагрева для полотенец 75° С. Встроенная ультрафиолетовая лампа. С 2мя полками</t>
  </si>
  <si>
    <t>Швабра-щетка</t>
  </si>
  <si>
    <t>материал швабры: пластик, искусственная щетина</t>
  </si>
  <si>
    <t xml:space="preserve">Ветошь </t>
  </si>
  <si>
    <t>тряпка для мытья полов, протирания любых поверхностей</t>
  </si>
  <si>
    <t>плазма-монитор D86</t>
  </si>
  <si>
    <t>Угол обзора горизонтальный 178 градусов. С USB портами. Разрешение - 3840x2160. Угол обзора вертикальный 178 градусов. С входом DisplayPort. С интерфейсом HDMI. Диагональ 86 дюймов. Формат экрана - широкоформатные 16:9. Контрастность - 1000. С LED-подсветкой. С встроенными динамиками. Время отклика 8 мс..</t>
  </si>
  <si>
    <t>МЕБЕЛЬ И ФУРНИТУРА (НА ВСЕХ КОНКУРСАНТОВ \ КОМАНД)</t>
  </si>
  <si>
    <t>Бак для белья</t>
  </si>
  <si>
    <t>Бельевой бак с крышкой 200 л, пластиковый</t>
  </si>
  <si>
    <t>Часы настенные</t>
  </si>
  <si>
    <t xml:space="preserve">Тип Настенные часы
Тип часов Кварцевые
Тип индикации Арабские цифры
</t>
  </si>
  <si>
    <t>куллер или бутилированная вода</t>
  </si>
  <si>
    <t>хол. И гор. Вода</t>
  </si>
  <si>
    <t>Офисный стол</t>
  </si>
  <si>
    <t>Ширина: 1400
Глубина: 750
Высота: 760</t>
  </si>
  <si>
    <t xml:space="preserve">Стул </t>
  </si>
  <si>
    <t xml:space="preserve">складной, пластиковый
</t>
  </si>
  <si>
    <t>РАСХОДНЫЕ МАТЕРИАЛЫ (НА ВСЕХ КОНКУРСАНТОВ \ КОМАНД)</t>
  </si>
  <si>
    <t>Средство для предстерилизационной обработки инструментов</t>
  </si>
  <si>
    <t>Широкого спектра действия,1 л.</t>
  </si>
  <si>
    <t xml:space="preserve">Салфетки фибреллы  гигроскопичные  </t>
  </si>
  <si>
    <t>30 х30   100 шт.</t>
  </si>
  <si>
    <t xml:space="preserve">Очиститель для воска и парафина </t>
  </si>
  <si>
    <t>Средство используется для очистки и ухода за аппаратами для разогрева воска, а так же для всех поверхностей в салоне,1л.</t>
  </si>
  <si>
    <t>Крафтпакеты (100 шт в упакоке)</t>
  </si>
  <si>
    <t>Для стерилизации инструментов 120 х 250 мм</t>
  </si>
  <si>
    <t>СРЕДСТВА ИНДИВИДУАЛЬНОЙ ЗАЩИТЫ (НА ВСЕХ КОНКУРСАНТОВ \ КОМАНД)</t>
  </si>
  <si>
    <t>Экран защитный для лица</t>
  </si>
  <si>
    <t>Экран защитный для лица
Предназначен для эффективной защиты лица, глаз, органов дыхания при выполнении работ, связанных с пылевыделением, а так же используется при контакте от прямого попадания микрoбов, виpуcoв, влаги, мелких частиц.</t>
  </si>
  <si>
    <t>ДОПОЛНИТЕЛЬНЫЕ ТРЕБОВАНИЯ К ОБЕСПЕЧЕНИЮ ОБЩЕЙ РАБОЧЕЙ ПЛОЩАДКЕ КОНКУРСАНТОВ (КОММУНИКАЦИИ, ПОДКЛЮЧЕНИЯ, ОСВЕЩЕНИЕ И Т.П.)</t>
  </si>
  <si>
    <t>БРИФИНГ-ЗОНА</t>
  </si>
  <si>
    <t>ОБОРУДОВАНИЕ И ИНСТРУМЕНТЫ (НА ВСЕХ КОНКУРСАНТОВ, ЭКСПЕРТОВ)</t>
  </si>
  <si>
    <t>Ноутбук</t>
  </si>
  <si>
    <t>Диагональ экрана в дюймах 15.6 "
Разрешение экрана 1920х1080
Тип матрицы TN
Процессор AMD Ryzen 5 3500U
Процессор, частота 2.1 ГГц (3.7 ГГц, в режиме Turbo)
Оперативная память 8192 Мб, DDR4
Графический процессор AMD Radeon Vega 8
Объем SSD 512 Гб
Операционная система Free DOS</t>
  </si>
  <si>
    <t>плазма/экран</t>
  </si>
  <si>
    <t>На штативе, напольный, d86</t>
  </si>
  <si>
    <t>планшет</t>
  </si>
  <si>
    <t>встроенная память: 32 ГБ, слот microSDXC
оперативная память: 3 ГБ
камеры: основная 8 МП, фронтальная 5 МП
SIM-карты: 1 (nano SIM)
динамики: стерео
беспроводные интерфейсы: 4G LTE, WiFi 802.11ac, Bluetooth 5.0
проводные интерфейсы: USB-C, mini jack 3.5 mm
размеры: 247.6x157.4x7 мм</t>
  </si>
  <si>
    <t>Сетевой фильтр на 4 гнезда</t>
  </si>
  <si>
    <t>критически важне характеристики позиции отсутствуют</t>
  </si>
  <si>
    <t>МЕБЕЛЬ И ФУРНИТУРА (НА ВСЕХ КОНКУРСАНТОВ, ЭКСПЕРТОВ)</t>
  </si>
  <si>
    <t>Стулья</t>
  </si>
  <si>
    <t>пластиковый, складной</t>
  </si>
  <si>
    <t xml:space="preserve">Стол письменный </t>
  </si>
  <si>
    <t>офисный</t>
  </si>
  <si>
    <t>ДОПОЛНИТЕЛЬНЫЕ ТРЕБОВАНИЯ К ОБЕСПЕЧЕНИЮ БРИФИНГ-ЗОНЫ (КОММУНИКАЦИИ, ПОДКЛЮЧЕНИЯ, ОСВЕЩЕНИЕ И Т.П.)</t>
  </si>
  <si>
    <t>КОМНАТА ЭКСПЕРТОВ</t>
  </si>
  <si>
    <t>ОБОРУДОВАНИЕ И ИНСТРУМЕНТЫ (НА ВСЕХ ЭКСПЕРТОВ)</t>
  </si>
  <si>
    <t>сетевой фильтр на 4     гнезда</t>
  </si>
  <si>
    <t xml:space="preserve">мощность 2000-2400 Вт
Напряжение 220-240 В, 50 Гц
</t>
  </si>
  <si>
    <t>МЕБЕЛЬ И ФУРНИТУРА (НА ВСЕХ ЭКСПЕРТОВ)</t>
  </si>
  <si>
    <t>Куллер или бутилированная вода</t>
  </si>
  <si>
    <t xml:space="preserve">Мощность 2000-2400 Вт
Напряжение 220-240 В, 50 Гц
</t>
  </si>
  <si>
    <t>Мусорная корзина</t>
  </si>
  <si>
    <t xml:space="preserve">закрытая, </t>
  </si>
  <si>
    <t>Стул</t>
  </si>
  <si>
    <t>складной</t>
  </si>
  <si>
    <t>Индивидуальные ячейки</t>
  </si>
  <si>
    <t xml:space="preserve">Металлический разборный шкаф из двенадцати ячеек для хранения пакетов  личных вещей </t>
  </si>
  <si>
    <t>чехол для одежды</t>
  </si>
  <si>
    <t>для хранения спецодежды</t>
  </si>
  <si>
    <t>Зеркало</t>
  </si>
  <si>
    <t>напольное</t>
  </si>
  <si>
    <t>ДОПОЛНИТЕЛЬНЫЕ ТРЕБОВАНИЯ К ОБЕСПЕЧЕНИЮ КОМНАТЫ ЭКСПЕРТОВ (КОММУНИКАЦИИ, ПОДКЛЮЧЕНИЯ, ОСВЕЩЕНИЕ И Т.П.)</t>
  </si>
  <si>
    <t>КОМНАТА ГЛАВНОГО ЭКСПЕРТА</t>
  </si>
  <si>
    <t>ОБОРУДОВАНИЕ И ИНСТРУМЕНТЫ (ДЛЯ ГЭ)</t>
  </si>
  <si>
    <t>Wi-Fi, Bluetooth, объем оперативной памяти: 4 ГБ
накопитель: 128 ГБ pазмеры: 362.2x251.5x19.9 мм, встроенная видеокарта: AMD Radeon R3
антибликовый экран</t>
  </si>
  <si>
    <t>МФУ</t>
  </si>
  <si>
    <t>цветное  А4</t>
  </si>
  <si>
    <t>пилот на 4 гнезда</t>
  </si>
  <si>
    <t>сетевой фильтр</t>
  </si>
  <si>
    <t>МЕБЕЛЬ И ФУРНИТУРА (ДЛЯ ГЭ)</t>
  </si>
  <si>
    <t>Стол</t>
  </si>
  <si>
    <t xml:space="preserve">складной </t>
  </si>
  <si>
    <t xml:space="preserve">Ширина, мм 600
Глубина, мм 500
Высота, мм 1850
Ячейки 8 ячеек
Замки почтовые замки
</t>
  </si>
  <si>
    <t>чехол</t>
  </si>
  <si>
    <t>чехлы для спецодежды</t>
  </si>
  <si>
    <t>Кронштейн для одежды</t>
  </si>
  <si>
    <t>металлический передвижной</t>
  </si>
  <si>
    <t>ДОПОЛНИТЕЛЬНЫЕ ТРЕБОВАНИЯ К ОБЕСПЕЧЕНИЮ КОМНАТЫ ГЛАВНОГО ЭКСПЕРТА (КОММУНИКАЦИИ, ПОДКЛЮЧЕНИЯ, ОСВЕЩЕНИЕ И Т.П.)</t>
  </si>
  <si>
    <t>КОМНАТА КОНКУРСАНТОВ</t>
  </si>
  <si>
    <t>ОБОРУДОВАНИЕ И ИНСТРУМЕНТЫ  (НА ВСЕХ КОНКУРСАНТОВ)</t>
  </si>
  <si>
    <t>Штанга на колесах, с крючками, на 23 мест</t>
  </si>
  <si>
    <t>шкаф с ячейками</t>
  </si>
  <si>
    <t>для мусора</t>
  </si>
  <si>
    <t>МЕБЕЛЬ И ФУРНИТУРА (НА ВСЕХ КОНКУРСАНТОВ)</t>
  </si>
  <si>
    <t>ДОПОЛНИТЕЛЬНЫЕ ТРЕБОВАНИЯ К ОБЕСПЕЧЕНИЮ КОМНАТЫ КОНКУРСАНТОВ (КОММУНИКАЦИИ, ПОДКЛЮЧЕНИЯ, ОСВЕЩЕНИЕ И Т.П.)</t>
  </si>
  <si>
    <t>КАНЦЕЛЯРИЯ НА КОМПЕТЕНЦИЮ (НА ВСЕХ КОНКУРСАНТОВ,  ЭКСПЕРТОВ)</t>
  </si>
  <si>
    <t xml:space="preserve">Ручка шариковая синяя </t>
  </si>
  <si>
    <t xml:space="preserve">Планшет </t>
  </si>
  <si>
    <t>Держатель для документов</t>
  </si>
  <si>
    <t>Файл а4</t>
  </si>
  <si>
    <t>Упаковка 100 шт</t>
  </si>
  <si>
    <t>Папка для файлов</t>
  </si>
  <si>
    <t>а4 на кольцах</t>
  </si>
  <si>
    <t>Скобы для степлера</t>
  </si>
  <si>
    <t>на 24</t>
  </si>
  <si>
    <t>Степлер</t>
  </si>
  <si>
    <t>Скотч</t>
  </si>
  <si>
    <t>Прозрачный, ширина 50мм</t>
  </si>
  <si>
    <t>Прозрачный, ширина 20мм</t>
  </si>
  <si>
    <t>Карандаш</t>
  </si>
  <si>
    <t xml:space="preserve">Черный грифельный </t>
  </si>
  <si>
    <t>Скрепки</t>
  </si>
  <si>
    <t xml:space="preserve">маркеры </t>
  </si>
  <si>
    <t>бумага</t>
  </si>
  <si>
    <t>"ТУЛБОКС" РЕКОМЕНДОВАННЫЙ ИНСТРУМЕНТ И ПРИНАДЛЕЖНОСТИ, КОТОРЫЕ ДОЛЖНА ПРИВЕЗТИ С СОБОЙ КОМАНДА (если применимо)</t>
  </si>
  <si>
    <t>НА 1 КОНКУРСАНТА \ КОМАНДУ</t>
  </si>
  <si>
    <t xml:space="preserve">                       (ФИО)</t>
  </si>
  <si>
    <t xml:space="preserve">      (подпись)                     (дата)</t>
  </si>
  <si>
    <t xml:space="preserve">                   (ФИО)</t>
  </si>
  <si>
    <t xml:space="preserve">      (подпись)                 (дата)</t>
  </si>
  <si>
    <t>Мероприятие</t>
  </si>
  <si>
    <t>Номер компетенции</t>
  </si>
  <si>
    <t>Наименование компетенции</t>
  </si>
  <si>
    <t>Эстетическая косметология</t>
  </si>
  <si>
    <t>Наименование квалификации</t>
  </si>
  <si>
    <t>Специалист по предоставлению бытовых косметических услуг</t>
  </si>
  <si>
    <t>Шифр КОД</t>
  </si>
  <si>
    <t>Код</t>
  </si>
  <si>
    <t>Подкритерий</t>
  </si>
  <si>
    <t>Тип аспекта</t>
  </si>
  <si>
    <t>Аспект</t>
  </si>
  <si>
    <t>Судейский балл</t>
  </si>
  <si>
    <t>Методика проверки аспекта</t>
  </si>
  <si>
    <t>Требование или номинальный размер</t>
  </si>
  <si>
    <t>Проф. задача</t>
  </si>
  <si>
    <t>Макс. балл</t>
  </si>
  <si>
    <t>А</t>
  </si>
  <si>
    <t>Уход за руками, ногами и ногтями</t>
  </si>
  <si>
    <t>Европейский маникюр с покрытием ногтей красным лаком</t>
  </si>
  <si>
    <t>И</t>
  </si>
  <si>
    <t xml:space="preserve">Клиент размещен в комфортной позе </t>
  </si>
  <si>
    <t/>
  </si>
  <si>
    <t>Рука не натянута; использован валик; не видны открытые бедра и колени, халат при наличии не распахнут</t>
  </si>
  <si>
    <t>Руки клиента и мастера обработаны антисептиком в начале процедуры. Процедура выполняется в перчатках</t>
  </si>
  <si>
    <t>Лак тщательно удален</t>
  </si>
  <si>
    <t>Проверить ватным диском</t>
  </si>
  <si>
    <t>стоп-контроль</t>
  </si>
  <si>
    <t>Длина и форма ногтей согласована с клиентом</t>
  </si>
  <si>
    <t>Сделаны отметки в процедурной карте</t>
  </si>
  <si>
    <t>Длина и форма ногтей подходят клиенту</t>
  </si>
  <si>
    <t>Оценивается по внешнему виду и процедурной карте</t>
  </si>
  <si>
    <t>Опиливание ногтей проведено по технологии</t>
  </si>
  <si>
    <t>В одном направлении; допускается от углов к центру; не допускаются встречные пилящие движения в одной зоне</t>
  </si>
  <si>
    <t xml:space="preserve">Торцы ногтей гладкие (без неровностей и зазубрин); запечатаны лаком </t>
  </si>
  <si>
    <t>Лак не затекает на внутреннюю поверхность ногтевой пластины, не образует капель на торцевой поверхности ногтевых пластин</t>
  </si>
  <si>
    <t>Опил из-под ногтей удален</t>
  </si>
  <si>
    <t>Кутикула-ремувер использован</t>
  </si>
  <si>
    <t>Ванночка для ногтей выполнена</t>
  </si>
  <si>
    <t>Кутикула тщательно обработана копытцем или апельсиновой палочкой</t>
  </si>
  <si>
    <t xml:space="preserve"> эпонихий деликатно удален</t>
  </si>
  <si>
    <t>В зоне обратотки кутикулы нет травм</t>
  </si>
  <si>
    <t>Инструменты для обработки кутикулы используются правильно</t>
  </si>
  <si>
    <t>В ходе нанесения покрытия, мастер держит флакон в свободной руке.</t>
  </si>
  <si>
    <t>Открытый флакон не ставится на стол</t>
  </si>
  <si>
    <t>Ногти покрыты лаком</t>
  </si>
  <si>
    <t>Все 10 ногтей покрыты базой, 2 слоями красного лака и закрепителем.</t>
  </si>
  <si>
    <t>Масло для кутикулы нанесено</t>
  </si>
  <si>
    <t>На кожу нанесен питательный крем</t>
  </si>
  <si>
    <t>Крем вмассирован в кожу, хорошо впитался</t>
  </si>
  <si>
    <t>Косметик обрабатывает руки в ходе процедуры</t>
  </si>
  <si>
    <t>Использование антисептика после касания волос, одеджы, посторонних предметов</t>
  </si>
  <si>
    <t xml:space="preserve">Поза мастера правильная </t>
  </si>
  <si>
    <t>Осанка прямая; поза симметричная; положение головы правильное, упор ног на полную стопу</t>
  </si>
  <si>
    <t>Уборка рабочего места выполнена</t>
  </si>
  <si>
    <t>Мусор утилизирован; все предметы убраны; электроприборы обесточены; на рабочих поверхностях нет следов косметики и воды; руки вымыты.</t>
  </si>
  <si>
    <t>Процедура завершена вовремя</t>
  </si>
  <si>
    <t>Включая убору и мытье рук</t>
  </si>
  <si>
    <t>С</t>
  </si>
  <si>
    <t>Качество покрытия лаком</t>
  </si>
  <si>
    <t>Лак не равномерно покрывает ногти, касается кутикулы или затек на валик на 4-х и более пальца, размазан и попал на кожу, линия у кутикулы неровная, лак нанесен далеко от кутикулы (более чем на 2 мм) либо покрытие выполнено не в полном объёме (отсутствуют обязательные слои, накрашены не все ногти)</t>
  </si>
  <si>
    <t>Лак лежит ровно, но касается кутикулы в 1-2 точках; линия у кутикулы немного неровная; лак нанесен не далее чем на 1 мм от кутикулы</t>
  </si>
  <si>
    <t>Лак лежит ровно и гладко, близко к кутикуле (не более 0,5 мм), допускается касание кутикулы не более чем в 1 точке</t>
  </si>
  <si>
    <t>Лак лежит идеально, вплотную к кутикуле, но не касается ее, линия у кутикулы ровная; покрытие без изъянов</t>
  </si>
  <si>
    <t>Общий вид маникюра</t>
  </si>
  <si>
    <t>Маникюр не акттуратный; более 5 ногтей имеют разную длину и форму</t>
  </si>
  <si>
    <t>Маникюр в целом приемлемый, но имеются недостатки: разница в длине и форме 3-4 ногтей</t>
  </si>
  <si>
    <t>Маникюр выглядит хорошо. На 1-2 ногтях имеется разница длины или формы</t>
  </si>
  <si>
    <t>Маникюр выглядит идеально. Форма и длина ногтей одинаковая</t>
  </si>
  <si>
    <t>Б</t>
  </si>
  <si>
    <t>Уход за лицом</t>
  </si>
  <si>
    <t>Классический уход за лицом</t>
  </si>
  <si>
    <t>Косметик вымыл и продезинфицировал руки</t>
  </si>
  <si>
    <t>Требования к внешнему виду соблюдены</t>
  </si>
  <si>
    <t>Рабочее место подготовлено к процедуре</t>
  </si>
  <si>
    <r>
      <t xml:space="preserve">Поверхностное очищение </t>
    </r>
    <r>
      <rPr>
        <sz val="10"/>
        <rFont val="Arial"/>
      </rPr>
      <t xml:space="preserve">кожи </t>
    </r>
    <r>
      <rPr>
        <sz val="10"/>
        <rFont val="Arial"/>
      </rPr>
      <t>выполнено</t>
    </r>
  </si>
  <si>
    <t>Горячий компресс выполнен по технологии</t>
  </si>
  <si>
    <t xml:space="preserve">стоп-контроль </t>
  </si>
  <si>
    <t>Гигиенический массаж лица выполнен</t>
  </si>
  <si>
    <t>Приемы продемонстрированы верно</t>
  </si>
  <si>
    <t>Массаж проводится с соблюдением массажных линий</t>
  </si>
  <si>
    <t>Маска тщательно удалена</t>
  </si>
  <si>
    <t xml:space="preserve">Кожа тонизирована. </t>
  </si>
  <si>
    <t>Нанесен финишный крем</t>
  </si>
  <si>
    <t>Антисептическая обработка рук в ходе процедуры</t>
  </si>
  <si>
    <t>Глубина и нажим на протяжении всего массажа соответствуют состоянию кожи и нуждам клиента</t>
  </si>
  <si>
    <t>Глубина и нажим не соответствует состоянию кожи и нуждам клиента. Имеются признаки дискомфорта и напряжения</t>
  </si>
  <si>
    <t xml:space="preserve">Глубина и нажим не всегда соответствуют состоянию кожи и нуждам клиента. Клиент не достаточно расслаблен </t>
  </si>
  <si>
    <t>Глубина и нажим соответствуют состоянию кожи и нуждам клиента. Клиент спокоен</t>
  </si>
  <si>
    <t>Глубина и нажим полностью соотвествуют состоянию кожи и нуждам клиента. Клиент расслаблен, испытывает комфортные ощущения</t>
  </si>
  <si>
    <t>Качество нанесения кремовой маски</t>
  </si>
  <si>
    <t>Маска не выполнена или нанесена не равномерно; контур и слой не ровный; маска попала на волосы или фиксатор (шапочку, полотенце); имеются не покрытые маской участки</t>
  </si>
  <si>
    <t>Маска нанесена аккуратно, контур немного не ровный; не равномерный слой на 2-3 участках; имеетя 1 непокрытый участок (включая колумеллу)</t>
  </si>
  <si>
    <t>Маска нанесена аккуратно, контур немного неровный; 1 участок с не равномерной плотность, колумелла покрыта маской не аккуратно (имеются просветы или маска попала в ноздри</t>
  </si>
  <si>
    <t>Маска нанесена аккуратно, контур идеально ровный; слой равномерный, колумелла аккуратно покрыта маской</t>
  </si>
  <si>
    <t>Уход за клиентом</t>
  </si>
  <si>
    <t>Достоинство клиента нарушалось постоянно; забота о комфорте клиента слабо выражена, коммуникация с клиентом на низком уровне, индивидуальные особенности не учтены; комплементарные процедуры не предложены, знаки внимания не оказаны</t>
  </si>
  <si>
    <t>Достоинство клиента нарушалось 1-2 раза; забота о комфорте клиента; коммуникация с клиентом формальная без учета индивидуальных особенностей; комплементарная процедура отсутствует или выполнена формально</t>
  </si>
  <si>
    <t>Достоинство клиента сохранено; забота о комфорте клиента и коммуникация с клиентом выраженная, с учетом индивидуальных особенностей; комплементарная процедура выполнена, элементы украшения рабочего места полотенцами использованы</t>
  </si>
  <si>
    <t>Достоинство клиента сохранено; максимальная забота о комфорте клиента; коммуникация с клиентом высокопрофессиональная, с максимальным учетом индивидуальных особенностей клиента; в обслуживании присутсвуют вербальные и не вербальные комплементы, знаки внимания (сопутствующие процедуры выполнены, украшение рабочего места композицией из полотенец)</t>
  </si>
  <si>
    <t>КО 3'!A1</t>
  </si>
  <si>
    <t>В</t>
  </si>
  <si>
    <t>Уход за телом</t>
  </si>
  <si>
    <t xml:space="preserve">Классический уход за телом </t>
  </si>
  <si>
    <t>Столик продезинфицирован и аккуратно накрыт; кушетка аккуратно застелена</t>
  </si>
  <si>
    <t>Проведена беседа с клиентом, проведен осмотр кожи и строения тела</t>
  </si>
  <si>
    <t xml:space="preserve">Приветственная беседа; выяснение потребностей;  </t>
  </si>
  <si>
    <t>Поверхностное очищение кожи спины выполнено</t>
  </si>
  <si>
    <t>Очищение выполнено влажными салфетками/тоником. Допускается легклое покраснение кожи</t>
  </si>
  <si>
    <t>Скрабирование кожи спины выполнено</t>
  </si>
  <si>
    <t>Скраб с мелким абразивом</t>
  </si>
  <si>
    <t xml:space="preserve">Маска/обертывание нанесено на спину </t>
  </si>
  <si>
    <t>Нанесение аккуратное, маска выглядит эстетично; зона нанесения правильная</t>
  </si>
  <si>
    <t>Маска покрыта пленкой или фольгой для сохранения тепла</t>
  </si>
  <si>
    <t>Средство используется по технологии</t>
  </si>
  <si>
    <t>Экспозиция маски выдержана</t>
  </si>
  <si>
    <t>Временной регламент соблюден</t>
  </si>
  <si>
    <t>тайминг мин. 10 минут</t>
  </si>
  <si>
    <t>Массаж спины выполнен</t>
  </si>
  <si>
    <t>5 видов приемов продемонстрированы</t>
  </si>
  <si>
    <t>тайминг мин. 20 минут</t>
  </si>
  <si>
    <t>Остатки массажного средства полностью удалены со спины</t>
  </si>
  <si>
    <t>Проверить салфеткой в области боков и шеи</t>
  </si>
  <si>
    <t>Финишный крем нанесен</t>
  </si>
  <si>
    <t>Рабочее место выглядит опрятно в ходе процедуры, нормы расхода соблюдаются</t>
  </si>
  <si>
    <t>Рабочее место тщательно убрано по завершении процедуры</t>
  </si>
  <si>
    <t>Проверить качество уборки; посуда и руки вымыты</t>
  </si>
  <si>
    <t>Процедура завершена вовремя (включая уборку)</t>
  </si>
  <si>
    <t>Внешний вид и артистизм косметика</t>
  </si>
  <si>
    <t>Дресс-код не соблюден.  Артистизм отсутствует; улыбка отсутствует либо неуместна</t>
  </si>
  <si>
    <t>Дресс-код нензначительно нарушен;  Косметик редко улыбается, артистизм не выражен</t>
  </si>
  <si>
    <t>Дресс-код выдержан,  присутсвует улыбка и артистизм</t>
  </si>
  <si>
    <t>Дресс-код выдержан, образ продуман. Работа очень артистичная; выражение лица всегда приятное и доброжелательное, с легкой улыбкой</t>
  </si>
  <si>
    <t>Достоинство клиента нарушалось несколько раз; забота о комфорте клиента слабо выражена, коммуникация с клиентом на низком уровне, потребности не учтены</t>
  </si>
  <si>
    <t>Достоинство клиента ; забота о комфорте клиента; коммуникация с клиентом и учет потребностей на среднем уровне</t>
  </si>
  <si>
    <t xml:space="preserve">Достоинство клиента в целом сохранено; забота о комфорте клиента; коммуникация с клиентом и учет потребностей продемонстированы на высоком уровне. Имеются незначительные отклонения </t>
  </si>
  <si>
    <t>Достоинство клиента в целом сохранено; забота о комфорте клиента; коммуникация с клиентом и учет потребностей продемонстированы на высочайшем уровне без нарушений и отклонений</t>
  </si>
  <si>
    <t>Разнообразие массажных приемов</t>
  </si>
  <si>
    <t>Набор приемов ограниченный, менее 5 видов, приемы выполняются не верно</t>
  </si>
  <si>
    <t>Набор приемов стандартный; не все приемы выполняются верно</t>
  </si>
  <si>
    <t>Показаны разнообразные массажные приемы; 1-2 приема выполнены с незначительными ошибками</t>
  </si>
  <si>
    <t xml:space="preserve">Виртуозное исполнение; отменное владение техникой, широкий диапазон разнообразных приемов </t>
  </si>
  <si>
    <t xml:space="preserve">Массаж спины выполнен в ровном ритме и темпе </t>
  </si>
  <si>
    <t>Темп замедленный или слишком быстрый, ритм сбивчивый; различается в различных блоках</t>
  </si>
  <si>
    <t>Не всегда ровный темп и ритм</t>
  </si>
  <si>
    <t>Темп правильный, ритм ровный, но не достаточной четкий в 1-2 блоках</t>
  </si>
  <si>
    <t>Темп и рист ровный, четкий, одинаковый во всех блоках</t>
  </si>
  <si>
    <t>Глубина массажа спины, степень нажима соотвествуют нуждам клиента и массируемой зоне</t>
  </si>
  <si>
    <t>Нажим не достаточный или избыточный; не соотвествуют нуждам клиента и массируемой зоне</t>
  </si>
  <si>
    <t>Нажим и глубина массажа не всегда соответствует нуждам клиента и массируемой зоне</t>
  </si>
  <si>
    <t>Нажим и глубина массажа практически всегда соответствует нуждам клиента и массируемой зон</t>
  </si>
  <si>
    <t>Нажим и глубина массажа полностью соответствует нуждам клиента и массируемой зон</t>
  </si>
  <si>
    <t>При демонстрации массажа спины все движения плавные и непрерывные</t>
  </si>
  <si>
    <t>Движения резкие и прерывистые, скольжение рук плохое; руки работают асиммертично; косметик часто отрывает руки от кожа.</t>
  </si>
  <si>
    <t xml:space="preserve">Массаж в основном плавный и непрерывный, без резких движений; косметик иногда отрывает руки; связки между блоками приемов не всегда плавные; одна рука иногда отстает; </t>
  </si>
  <si>
    <t>Все движения плавные и непрерывные; переходы связанные; руки не отрываются, скольжение хорошее; руки работают синхронного</t>
  </si>
  <si>
    <t>Высокий уровень мастерства, продемонстрированы очень плавные и последовательные массажные движения без отрывов; скольжение рук прекрасное; переходы мягкие; массаж выполняется артистично</t>
  </si>
  <si>
    <t>Матрица!A1</t>
  </si>
  <si>
    <t>Г</t>
  </si>
  <si>
    <t>Макияж</t>
  </si>
  <si>
    <t>Макияж как пост-уход (вариатив)</t>
  </si>
  <si>
    <t xml:space="preserve">Рабочее место подготовлено </t>
  </si>
  <si>
    <t>Инструменты для нанесения макияжа аккуратно расположены в зоне оказания услуги и правильно используются, в соответствии с технологией и санитарно-гигиеническими требованиями</t>
  </si>
  <si>
    <t xml:space="preserve">Видимые дефекты кожи скорректированы </t>
  </si>
  <si>
    <t>Синяки под глазами, веснушки и пигментные пятна, сосуды и покраснения</t>
  </si>
  <si>
    <t>Нанесены тональная основа, пудра, румяна, блеск для губ; брови зачесаны и уложены</t>
  </si>
  <si>
    <t>Демонстрация работы</t>
  </si>
  <si>
    <t>Клиент увидел себя в зеркале; процедурная одежда снята и убрана</t>
  </si>
  <si>
    <t xml:space="preserve">Тонирование </t>
  </si>
  <si>
    <t>Тон сильно заметен на коже либо слишком слабый; цвет тонального средства сильно отличается от естественного цвета кожи клиента; заметна граница между затонированными и не затонированными участками; тон лежит пятнами</t>
  </si>
  <si>
    <t>Тон выглядит естественно; близок к натуральному цвету кожи; имеется 2 неравномерных участка или заметна граница между затонированными и незатонированными участками</t>
  </si>
  <si>
    <t>Тон выглядит естественно; границы хорошо растушеваны; в одной зоне тон распределен немного не ровно; подходит клиенту по цвету</t>
  </si>
  <si>
    <t>Тон выглядит естественно; подходит клиенту по цвету; все границы хорошо растушеваны; тон лежит равномерно на всех участках; очень идет клиенту</t>
  </si>
  <si>
    <t xml:space="preserve">Румяна </t>
  </si>
  <si>
    <t>Цвет не соответствует цветотипу; румяна плохо растушеваны, несимметричны; форма и область расположения выбраны неверно; выглядят искусственно</t>
  </si>
  <si>
    <t>Цвет соответствует цветотипу; румяна слегка неровно растушеваны, немного не симметричны; интенсивность немного не сбалансирована; форма и область расположения правильные; плохо заметны</t>
  </si>
  <si>
    <t>Цвет гармонирует с цветотипом; румяна правильно подобраны по цвету и насыщенности; немного несимметричны</t>
  </si>
  <si>
    <t>Цвет хорошо гармонирует с цветотипом; румяна симметрично и правильно расположены; хорошо растушеваны; насыщенность сбалансирована</t>
  </si>
  <si>
    <t>Губы</t>
  </si>
  <si>
    <t>Контур не симметричный; выходит за естественную границу более чем на 0,5 мм; блеск для губ размазан; цвет не сбалансирован и не подходит клиенту</t>
  </si>
  <si>
    <t>Линия губ плавная, но немного не ровная; блеск нанесен немного неравномерно или цвет либо насыщенность не вполне сбалансирована, легкая асимметрия</t>
  </si>
  <si>
    <t>Общий вид сбалансирован, цвет идет клиенту; немного неаккуратно нанесение средств, незначительная асимметрия</t>
  </si>
  <si>
    <t>Общий вид сбалансирован, цвет идет клиенту; линия контура повторяет естественную линию губ и хорошо растушевана; губы накрашены аккуратно и чисто; симметрия заблюдена</t>
  </si>
  <si>
    <t xml:space="preserve">Общий вид макияжа </t>
  </si>
  <si>
    <t xml:space="preserve">Макияж не аккуратный, плохо маскирует недостатки кожи; выглядит искусственно или плохо заметен; </t>
  </si>
  <si>
    <t xml:space="preserve">Макияж стандартный; маскирует не все недостатки кожи; выглядит немного не натурально; </t>
  </si>
  <si>
    <t>Макияж качественный; хорошо маскирует недостатки кожи; придает клиенту свежий вид</t>
  </si>
  <si>
    <t xml:space="preserve">Макияж отличный; скрывает все проблемы кожи; подчеркивает привлекательность клиента  и освежает облик;  </t>
  </si>
  <si>
    <t>Д</t>
  </si>
  <si>
    <t>Удаление нежелательных волос</t>
  </si>
  <si>
    <t>Удаление нежелательных волос на голенях сахарной пастой (вариатив)</t>
  </si>
  <si>
    <t>Сахарная паста подготовлена в соответствии с технологией применения</t>
  </si>
  <si>
    <t>Приготоволение по протоколу производителя</t>
  </si>
  <si>
    <t xml:space="preserve">Температура пасты протестирована </t>
  </si>
  <si>
    <t>Тест выполняется в зоне лодыжки</t>
  </si>
  <si>
    <t>Проведена преддепиляционная обработка</t>
  </si>
  <si>
    <t>Специальные средства и тальк использованы</t>
  </si>
  <si>
    <t>Направление роста волос определено и учитывается</t>
  </si>
  <si>
    <t>Сахарная паста нанесена и удалена согласно протокола</t>
  </si>
  <si>
    <t>Направление соблюдается, техника правильная</t>
  </si>
  <si>
    <t>Кожа хорошо фиксируется при удалении волос</t>
  </si>
  <si>
    <t>В ходе всей процедуры кожа на обрабатываемых участках зон натягивается и поддерживается.</t>
  </si>
  <si>
    <t>На коже нет травм и избыточного раздражения</t>
  </si>
  <si>
    <t>Антистрессовые приемы применены</t>
  </si>
  <si>
    <t>Использование приемов антистресс</t>
  </si>
  <si>
    <t xml:space="preserve">Паста удаляется плавно; нет залипов </t>
  </si>
  <si>
    <t>Норма расхода сахарной пасты соблюдена</t>
  </si>
  <si>
    <t>Остатки сахара тщательно удалены с кожи. Средство после удаления волос нанесено</t>
  </si>
  <si>
    <t>Косметик  заботиться о клиенте в течении всей процедуры</t>
  </si>
  <si>
    <t>Сохранение достоинства клиента на протяжении всей процедуры; косметик помогает клиенту принимать правильную позу, создающую натяжение кожи</t>
  </si>
  <si>
    <t>Поза правильная</t>
  </si>
  <si>
    <t>Результат шугаринга</t>
  </si>
  <si>
    <t>На коже осталось много волосков (более 6)</t>
  </si>
  <si>
    <t>На коже осталось несколько волоской (4-6)</t>
  </si>
  <si>
    <t>На коже остались единичные волоски (1-3)</t>
  </si>
  <si>
    <t>Все видимые волосы удалены</t>
  </si>
  <si>
    <t>Профстандарт: 33.002 код A/01.4</t>
  </si>
  <si>
    <t>Трудовые действия</t>
  </si>
  <si>
    <t>Умения</t>
  </si>
  <si>
    <t>Знания</t>
  </si>
  <si>
    <t>Подготовительные и заключительные работы по обслуживанию клиентов
Оценка состояния кожи, определение и согласование с клиентом вида гигиенической чистки
Подбор профессиональных средств и препаратов для гигиенической чистки
Тестирование кожи
Выполнение чистки лица и (или) шеи, зоны декольте различными способами
Консультирование клиента по уходу за кожей лица, шеи в домашних условиях с применением косметических средств</t>
  </si>
  <si>
    <t>Рационально организовывать рабочее место, соблюдать правила санитарии и гигиены, требования безопасности
Производить дезинфекцию и стерилизацию инструментов и расходных материалов
Производить санитарно-гигиеническую, бактерицидную обработку рабочего места
Использовать оборудование, приспособления, инструменты в соответствии с правилами эксплуатации
Определять вид необходимой косметической услуги в соответствии с состоянием кожи, возрастными особенностями и пожеланием клиента
Объяснять клиенту целесообразность рекомендуемой косметической услуги
Соблюдать технологию выполнения атравматической, вакуумной, механической, ультразвуковой и комбинированной чистки кожи лица и (или) шеи, зоны декольте
Применять различные косметические средства при выполнении чистки кожи
Подбирать индивидуальные программы по уходу за кожей лица и (или) шеи, зоны декольте в домашних условиях с применением косметических средств
Производить расчет стоимости оказанной услуги
Обсуждать с клиентом качество выполненной услуги</t>
  </si>
  <si>
    <t>Психология общения и профессиональная этика косметика
Правила, современные формы и методы обслуживания потребителя
Устройство, правила эксплуатации и хранения применяемого оборудования, инструментов
Состав и свойства косметических средств и используемых материалов
Нормы расхода косметических средств и используемых материалов
Основы анатомии, физиологии, гистологии кожи и ее придатков
Общие признаки кожных заболеваний, особенности аллергических реакций кожи
Возрастные особенности кожи
Виды гигиенических чисток лица, шеи и зоны декольте, показания и противопоказания
Технология выполнения атравматической, вакуумной, механической, ультразвуковой и комбинированной чистки кожи лица и (или) шеи, зоны декольте
Правила оказания первой помощи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t>
  </si>
  <si>
    <t>Профстандарт 33.002 - A/02.4</t>
  </si>
  <si>
    <t>Подготовительные и заключительные работы по обслуживанию клиентов
Подбор профессиональных средств и препаратов для косметического массажа
Оценка состояния кожи, определение и согласование с клиентом индивидуальной программы косметического массажа
Выполнение различных видов косметического массажа
Консультирование клиента по выполнению косметического самомассажа лица, шеи, зоны декольте в домашних условиях</t>
  </si>
  <si>
    <t>Рационально организовывать рабочее место, соблюдать правила санитарии и гигиены, требования безопасности
Производить дезинфекцию и стерилизацию инструментов и расходных материалов
Производить санитарно-гигиеническую, бактерицидную обработку рабочего места
Использовать оборудование, приспособления, инструменты в соответствии с правилами эксплуатации
Определять вид необходимой косметической услуги в соответствии с состоянием кожи, возрастными особенностями и пожеланием клиента
Объяснять клиенту целесообразность рекомендуемой косметической услуги
Соблюдать техники выполнения пластического, гигиенического, аппаратного массажа кожи лица и (или) шеи, зоны декольте, спа-массажа кожи лица и (или) шеи, зоны декольте
Применять различные косметические средства при выполнении косметического массажа
Производить расчет стоимости оказанной услуги
Обсуждать с клиентом качество выполненной услуги</t>
  </si>
  <si>
    <t>Психология общения и профессиональная этика косметика
Правила, современные формы и методы обслуживания потребителя
Устройство, правила эксплуатации и хранения применяемого оборудования, инструментов
Состав и свойства косметических средств и используемых материалов
Нормы расхода косметических средств и используемых материалов
Основы анатомии, физиологии, гистологии кожи и ее придатков
Общие признаки кожных заболеваний, особенности аллергических реакций кожи
Возрастные особенности кожи
Виды косметического массажа, показания и противопоказания
Особенности и последовательность массажных приемов при выполнении пластического, гигиенического, аппаратного массажа, спа-массажа кожи лица и (или) шеи, зоны декольте
Техника выполнения пластического, гигиенического, аппаратного массажа, спа-массажа кожи лица и (или) шеи, зоны декольте
Правила оказания первой помощи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t>
  </si>
  <si>
    <t>Профстандарт: 33.002 код A/03.4</t>
  </si>
  <si>
    <t>Подготовительные и заключительные работы по обслуживанию клиентов
Оценка состояния кожи, определение и согласование с клиентом индивидуальной программы косметических масок
Подбор профессиональных средств и препаратов для косметических масок
Тестирование кожи
Нанесение различных косметических масок
Консультирование клиента по выполнению косметических масок в домашних условиях</t>
  </si>
  <si>
    <t>Рационально организовывать рабочее место, соблюдать правила санитарии и гигиены, требования безопасности
Производить дезинфекцию и стерилизацию инструментов и расходных материалов
Производить санитарно-гигиеническую, бактерицидную обработку рабочего места
Использовать оборудование, приспособления, инструменты в соответствии с правилами эксплуатации
Определять вид необходимой косметической услуги в соответствии с состоянием кожи, возрастными особенностями и пожеланием клиента
Объяснять клиенту целесообразность рекомендуемой косметической услуги
Соблюдать технологию нанесения масок на кожу лица, шеи и зоны декольте
Применять различные косметические средства при выполнении косметических масок
Производить расчет стоимости оказанной услуги
Обсуждать с клиентом качество выполненной услуги</t>
  </si>
  <si>
    <t>Психология общения и профессиональная этика косметика
Правила, современные формы и методы обслуживания потребителя
Устройство, правила эксплуатации и хранения применяемого оборудования, инструментов
Состав и свойства косметических средств и используемых материалов
Нормы расхода косметических средств и используемых материалов
Основы анатомии, физиологии, гистологии кожи и ее придатков
Общие признаки кожных заболеваний, особенности аллергических реакций кожи
Возрастные особенности кожи
Виды косметических масок для кожи лица, шеи и зоны декольте; показания, противопоказания
Технология нанесения косметических масок
Правила оказания первой помощи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t>
  </si>
  <si>
    <t>Подготовительные и заключительные работы по обслуживанию клиентов
Подбор профессиональных средств и препаратов для проведения окраски и оформления бровей, ресниц
Выполнение окраски бровей, ресниц различными способами
Выполнение коррекции формы бровей различными способами
Консультирование клиента по окраске и оформлению бровей, ресниц в домашних условиях</t>
  </si>
  <si>
    <t>Рационально организовывать рабочее место, соблюдать правила санитарии и гигиены, требования безопасности
Производить дезинфекцию и стерилизацию инструментов и расходных материалов
Производить санитарно-гигиеническую, бактерицидную обработку рабочего места
Использовать оборудование, приспособления, инструменты в соответствии с правилами эксплуатации
Подбирать индивидуальную форму бровей в соответствии с формой лица и особенностями внешности клиента
Объяснять клиенту целесообразность рекомендуемой косметической услуги
Подбирать краситель в соответствии с пигментом волос бровей и ресниц
Проводить тест на аллергическую реакцию кожи
Соблюдать технологию окраски бровей, ресниц
Выполнять коррекцию формы бровей при помощи косметического пинцета, горячего воска, с помощью нити
Производить расчет стоимости оказанной услуги
Обсуждать с клиентом качество выполненной услуги</t>
  </si>
  <si>
    <t>Психология общения и профессиональная этика косметика
Правила, современные формы и методы обслуживания потребителя
Устройство, правила эксплуатации и хранения применяемого оборудования, инструментов
Состав и свойства косметических средств и используемых материалов
Нормы расхода косметических средств и используемых материалов
Основы анатомии, физиологии, гистологии кожи и ее придатков
Колористические типы внешности, формы лица и формы бровей
Визуальные эффекты при изменении формы и цвета бровей и ресниц
Технология окраски бровей, ресниц
Техника коррекции формы бровей при помощи косметического пинцета, горячего воска, с помощью нити
Правила оказания первой помощи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t>
  </si>
  <si>
    <t>Профстандарт 33.002 - A/05.4</t>
  </si>
  <si>
    <t>Подготовительные и заключительные работы по обслуживанию клиентов
Оценка состояния волосяного покрова, определение и согласование с клиентом способа проведения косметической услуги
Подбор профессиональных средств и препаратов для проведения косметической услуги
Тестирование кожи
Выполнение восковой, механической коррекции волосяного покрова, шугаринга
Консультирование клиента по уходу за кожей после проведенной коррекции волосяного покрова в домашних условиях</t>
  </si>
  <si>
    <t>Рационально организовывать рабочее место, соблюдать правила санитарии и гигиены, требования безопасности
Производить дезинфекцию и стерилизацию инструментов и расходных материалов
Производить санитарно-гигиеническую, бактерицидную обработку рабочего места
Использовать оборудование, приспособления, инструменты в соответствии с правилами эксплуатации
Определять вид необходимой косметической услуги в соответствии с состоянием волосяного покрова, возрастными особенностями и пожеланием клиента
Объяснять клиенту целесообразность рекомендуемой косметической услуги
Соблюдать технологию выполнения восковой, механической коррекции волосяного покрова, шугаринга
Применять различные косметические средства при выполнении коррекции волосяного покрова
Производить расчет стоимости оказанной услуги
Обсуждать с клиентом качество выполненной услуги</t>
  </si>
  <si>
    <t>Психология общения и профессиональная этика косметика
Правила, современные формы и методы обслуживания потребителя
Устройство, правила эксплуатации и хранения применяемого оборудования, инструментов
Состав и свойства косметических средств и используемых материалов
Нормы расхода косметических средств и используемых материалов
Основы анатомии, физиологии, гистологии кожи и ее придатков
Общие признаки кожных заболеваний, особенности аллергических реакций кожи
Возрастные особенности кожи
Виды эстетической коррекции волосяного покрова лица, шеи, зоны декольте, показания и противопоказания
Технология выполнения восковой коррекции волосяного покрова лица и (или) шеи и зоны декольте
Технология выполнения механической коррекции волосяного покрова лица и (или) шеи и зоны декольте
Технология выполнения шугаринга
Правила оказания первой помощи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t>
  </si>
  <si>
    <t>ФГОС СПО 43.02.12 ТЕХНОЛОГИЯ ЭСТЕТИЧЕСКИХ УСЛУГ</t>
  </si>
  <si>
    <t>Профессиональные компетенции по видам деятельности</t>
  </si>
  <si>
    <t>ПК 1.1. Подготавливать рабочее место, инструменты и оборудование в соответствии с требованиями санитарных правил и норм</t>
  </si>
  <si>
    <t>ПК 1.2. Проводить тестирование кожи, строения тела клиента с целью определения требуемого комплекса эстетических услуг.</t>
  </si>
  <si>
    <t>ПК 1.3. Согласовывать с клиентом комплекс эстетических услуг по результатам тестирования с учетом его пожеланий.</t>
  </si>
  <si>
    <t>ПК 2.1. Выполнять различные косметические процедуры по уходу за кожей лица, шеи и зоны декольте с использованием современных технологий</t>
  </si>
  <si>
    <t>ПК 2.2. Выполнять различные виды косметического массажа лица, шеи и зоны декольте с учетом пожеланий клиента.</t>
  </si>
  <si>
    <t>ПК 2.3. Выполнять окраску бровей и ресниц, осуществлять моделирование бровей.</t>
  </si>
  <si>
    <t>ПК 2.4. Консультировать клиентов по домашнему профилактическому уходу за кожей лица, шеи и зоны декольте.</t>
  </si>
  <si>
    <t>Профстандарт: 33.002 код B/01.4</t>
  </si>
  <si>
    <t>Подготовительные и заключительные работы по обслуживанию клиентов
Оценка состояния кожи, подкожно-жировой клетчатки и тонуса мышц тела клиента, определение и согласование с клиентом способа косметического очищения кожи тела
Тестирование кожи клиента
Подбор профессиональных средств и препаратов для выполнения косметической услуги
Выполнение поверхностного очищения кожи с применением косметических средств (гоммаж)
Выполнение глубокого очищения кожи с применением косметических средств (скрабирование, пилинг)
Консультирование клиента по выполнению очищающих процедур для тела в домашних условиях</t>
  </si>
  <si>
    <t>Рационально организовывать рабочее место, соблюдать правила санитарии и гигиены, требования безопасности
Производить дезинфекцию и стерилизацию инструментов и расходных материалов
Производить санитарно-гигиеническую, бактерицидную обработку рабочего места
Использовать оборудование, приспособления, инструменты в соответствии с правилами эксплуатации
Определять вид необходимой косметической услуги в соответствии с состоянием кожи, возрастными особенностями и пожеланием клиента
Объяснять клиенту целесообразность рекомендуемой косметической услуги
Соблюдать технологии выполнения скрабирования, пилинга и гоммажа
Применять различные косметические средства при выполнении скрабирования, пилинга и гоммажа
Производить расчет стоимости оказанной услуги
Обсуждать с клиентом качество выполненной услуги</t>
  </si>
  <si>
    <t>Психология общения и профессиональная этика косметика
Правила, современные формы и методы обслуживания потребителя
Устройство, правила эксплуатации и хранения применяемого оборудования, инструментов
Состав и свойства косметических средств и используемых материалов
Нормы расхода косметических средств и используемых материалов
Основы анатомии, физиологии, гистологии кожи и мышц
Общие признаки кожных заболеваний, особенности аллергических реакций кожи
Возрастные особенности кожи
Виды очищающих процедур по телу, показания и противопоказания
Технология проведения скрабирования, пилинга и гоммажа
Правила оказания первой помощи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t>
  </si>
  <si>
    <t>Профстандарт: 33.002 код B/02.4</t>
  </si>
  <si>
    <t>Подготовительные и заключительные работы по обслуживанию клиентов
Оценка состояния кожи, подкожно-жировой клетчатки и тонуса мышц тела клиента, определение и согласование с клиентом индивидуальной программы косметического массажа тела либо его отдельных частей
Подбор профессиональных средств и препаратов для косметического массажа тела либо его отдельных частей
Выполнение различных видов косметического массажа тела либо его отдельных частей
Консультирование клиента по выполнению косметического самомассажа тела либо его отдельных частей в домашних условиях</t>
  </si>
  <si>
    <t>Рационально организовывать рабочее место, соблюдать правила санитарии и гигиены, требования безопасности
Производить дезинфекцию и стерилизацию инструментов и расходных материалов
Производить санитарно-гигиеническую, бактерицидную обработку рабочего места
Использовать оборудование, приспособления, инструменты в соответствии с правилами эксплуатации
Определять вид необходимой косметической услуги в соответствии с возрастными особенностями и пожеланием клиента
Объяснять клиенту целесообразность рекомендуемой косметической услуги
Соблюдать технологии выполнения пластического, гигиенического, аппаратного массажа, спа-массажа тела либо его отдельных частей
Применять различные косметические средства при выполнении косметического массажа тела либо его отдельных частей
Производить расчет стоимости оказанной услуги
Обсуждать с клиентом качество выполненной услуги</t>
  </si>
  <si>
    <t>Психология общения и профессиональная этика косметика
Правила, современные формы и методы обслуживания потребителя
Устройство, правила эксплуатации и хранения применяемого оборудования, инструментов
Состав и свойства косметических средств и используемых материалов
Нормы расхода косметических средств и используемых материалов
Основы анатомии, физиологии кожи и мышц
Общие признаки кожных заболеваний, особенности аллергических реакций кожи
Возрастные особенности кожи
Виды косметического массажа, показания и противопоказания
Технология выполнения пластического, гигиенического, аппаратного массажа тела либо его отдельных частей, спа-массажа
Правила оказания первой помощи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t>
  </si>
  <si>
    <t>Профстандарт: 33.002код B/03.4</t>
  </si>
  <si>
    <t>Подготовительные и заключительные работы по обслуживанию клиентов
Оценка состояния кожи, подкожно-жировой клетчатки и тонуса мышц тела клиента, определение и согласование с клиентом индивидуальной программы курса обертываний
Подбор профессиональных средств и препаратов для проведения процедуры обертывания тела
Тестирование кожи отдельных частей тела
Выполнение изотермических видов обертывания тела либо его отдельных частей
Выполнение горячих видов обертывания тела либо его отдельных частей
Консультирование клиента по уходу за телом после проведения процедуры
Консультирование клиента по выполнению обертывания тела либо его отдельных частей в домашних условиях</t>
  </si>
  <si>
    <t>Рационально организовывать рабочее место, соблюдать правила санитарии и гигиены, требования безопасности
Производить дезинфекцию и стерилизацию инструментов и расходных материалов
Производить санитарно-гигиеническую, бактерицидную обработку рабочего места
Использовать оборудование, приспособления, инструменты в соответствии с правилами эксплуатации
Определять вид необходимой косметической услуги в соответствии с состоянием кожи, возрастными особенностями и пожеланием клиента
Объяснять клиенту целесообразность рекомендуемой косметической услуги
Соблюдать технологию выполнения горячего обертывания тела либо его отдельных частей
Соблюдать технологию выполнения изотермического обертывания тела либо его отдельных частей
Применять различные косметические средства при выполнении процедуры обертывания
Производить расчет стоимости оказанной услуги
Обсуждать с клиентом качество выполненной услуги</t>
  </si>
  <si>
    <t>Психология общения и профессиональная этика косметика
Правила, современные формы и методы обслуживания потребителя
Устройство, правила эксплуатации и хранения применяемого оборудования, инструментов
Состав и свойства косметических средств и используемых материалов
Нормы расхода косметических средств и используемых материалов
Основы анатомии, физиологии кожи и мышц
Общие признаки кожных заболеваний, особенности аллергических реакций кожи
Возрастные особенности кожи
Виды горячего обертывания, показания, противопоказания
Виды изотермического обертывания, показания, противопоказания
Технология выполнения горячего обертывания тела либо его отдельных частей
Технология выполнения изотермического обертывания тела либо его отдельных частей
Правила оказания первой помощи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t>
  </si>
  <si>
    <t>Профстандарт: 33.002 код A/04.4</t>
  </si>
  <si>
    <t>Подготовительные и заключительные работы по обслуживанию клиентов
Оценка состояния волосяного покрова проблемных зон клиента, определение и согласование с клиентом способа проведения косметической услуги
Подбор профессиональных средств и препаратов для проведения косметической услуги
Тестирование кожи в области проблемной зоны
Выполнение восковой, механической коррекции волосяного покрова проблемных зон, шугаринга
Консультирование клиента по уходу за кожей после проведенной коррекции волосяного покрова в домашних условиях</t>
  </si>
  <si>
    <t>Рационально организовывать рабочее место, соблюдать правила санитарии и гигиены, требования безопасности
Производить дезинфекцию и стерилизацию инструментов и расходных материалов
Производить санитарно-гигиеническую, бактерицидную обработку рабочего места
Использовать оборудование, приспособления, инструменты в соответствии с правилами эксплуатации
Определять вид необходимой косметической услуги в соответствии с состоянием волосяного покрова проблемной зоны, возрастными особенностями и пожеланием клиента
Объяснять клиенту целесообразность рекомендуемой косметической услуги
Соблюдать технологию выполнения восковой, механической коррекции волосяного покрова проблемных зон, шугаринга
Применять различные косметические средства при выполнении процедур коррекции волосяного покрова проблемных зон
Производить расчет стоимости оказанной услуги
Обсуждать с клиентом качество выполненной услуги</t>
  </si>
  <si>
    <t>Психология общения и профессиональная этика косметика
Правила, современные формы и методы обслуживания потребителя
Устройство, правила эксплуатации и хранения применяемого оборудования, инструментов
Состав и свойства косметических средств и используемых материалов
Нормы расхода косметических средств и используемых материалов
Основы анатомии, физиологии, гистологии кожи и ее придатков
Общие признаки кожных заболеваний, особенности аллергических реакций кожи
Возрастные особенности кожи
Виды эстетической коррекции волосяного покрова тела, показания, противопоказания
Технология выполнения восковой коррекции волосяного покрова проблемных зон (голень, бедро, руки, грудная клетка, спина, подмышечные впадины, область бикини)
Технология выполнения механической коррекции волосяного покрова проблемных зон (голень, бедро, руки, грудная клетка, спина, подмышечные впадины, область бикини)
Технология выполнения шугаринга проблемных зон (голень, бедро, руки, грудная клетка, спина, подмышечные впадины, область бикини)
Правила оказания первой помощи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t>
  </si>
  <si>
    <t>ПК 3.1. Выполнять различные виды косметических процедур по уходу за телом с использованием современных технологий.</t>
  </si>
  <si>
    <t>ПК 3.2. Выполнять различные виды косметического массажа тела либо его отдельных частей с учетом пожеланий клиента.
ПК 3.3. Проводить эстетическую коррекцию волосяного покрова тела либо его отдельных частей различными способам</t>
  </si>
  <si>
    <t>ПК 3.3. Проводить эстетическую коррекцию волосяного покрова тела либо его отдельных частей различными способам</t>
  </si>
  <si>
    <t>ПК 3.4. Консультировать клиентов по домашнему профилактическому уходу за телом</t>
  </si>
  <si>
    <t>Профстандарт: 33003 код А/01.4</t>
  </si>
  <si>
    <t xml:space="preserve">Проводить подготовительные и заключительные работы по обслуживанию клиентов
Выполнять классический маникюр
Выполнять аппаратный маникюр
Выполнять европейский маникюр
</t>
  </si>
  <si>
    <t xml:space="preserve">Рационально организовывать рабочее место, соблюдать правила санитарии и гигиены, требования безопасности
Проводить дезинфекцию и стерилизацию инструментов и расходных материалов
Проводить санитарно-гигиеническую, бактерицидную обработку рабочего места
Оценивать  эстетическое состояние  кистей рук, выявлять потребности клиента
Использовать оборудование, аппаратуру, приспособления, инструменты в соответствии с  правилами эксплуатации и технологией выполнения маникюра
Владеть техниками выполнения классического, аппаратного и европейского маникюра
Владеть техниками обработки кожи и ногтей режущими инструментами, пилками, пемзой, аппаратом с набором фрез, металлическими инструментами для кутикулы  и ногтей
Использовать косметические расходные материалы  в соответствии с инструкцией применения, технологией обработки кожи и ногтей, нормами расхода
Производить расчет стоимости оказанной услуг
Обсуждать с клиентом качество выполненной услуги
</t>
  </si>
  <si>
    <t xml:space="preserve">Основы профессиональной  этики,  нормы и правила поведения и общения
Правила, современные формы и методы обслуживания
Правила использования и эксплуатации оборудования, аппаратуры, приспособлений и инструментов
Правила использования, нормы расхода косметических, расходных материалов, моющих и дезинфицирующих средств 
Правила сбора и утилизации отходов производства услуг 
Анатомию и физиологию костно-мышечного аппарата кистей рук
Строение кожи и ногтей
Заболевания кожи и ногтей, их признаки и причины 
Перечень проблем кожи и ногтей, причины их возникновения меры по предотвращению и профилактике 
Перечень показаний и противопоказаний к услуге 
Технологию классического, аппаратного и европейского маникюра
Закон РФ «О защите прав потребителей»
ГОСТ Р 51142-98 «Услуги бытовые. Услуги парикмахерских. Общие технические условия»
СанПиН 2.1.2.2631-10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
Правила бытового обслуживания населения в Российской Федерации
Правила техники безопасности и производственной санитарии для парикмахерских
ГОСТ Р 51391-99 «Изделия парфюмерно-косметические. Информация для потребителя. Общие требования»
</t>
  </si>
  <si>
    <t>Профстандарт: 33003 код А/02.4</t>
  </si>
  <si>
    <t xml:space="preserve">Проводить подготовительные и заключительные работы по обслуживанию клиентов
Выполнять массаж кистей рук
Выполнять СПА – маникюр, горячий и японский маникюр
Проводить парафинотерапию (парафиновое укутывание) кистей рук
</t>
  </si>
  <si>
    <t xml:space="preserve">Рационально организовывать рабочее место, соблюдать правила санитарии и гигиены, требования безопасности
Проводить дезинфекцию и стерилизацию инструментов и расходных материалов
Проводить санитарно-гигиеническую, бактерицидную обработку рабочего места
Оценивать  состояние кистей  рук, выявлять потребности клиента
Использовать оборудование, аппаратуру, приспособления, инструменты в соответствии с  правилами эксплуатации и технологией выполнения маникюра
Владеть техникой массажа кистей рук
Владеть техниками выполнения  СПА – маникюра, горячего и японского маникюра
Проводить процедуры парафинотерапии кистей рук
Использовать косметические расходные материалы  в соответствии с инструкцией применения, технологией обработки кожи и ногтей, нормами расхода
Производить расчет стоимости оказанной услуг
Обсуждать с клиентом качество выполненной услуги
</t>
  </si>
  <si>
    <t xml:space="preserve">Основы профессиональной  этики, нормы и правила поведения и общения
Правила, современные формы и методы обслуживания
Правила использования и эксплуатации оборудования, аппаратуры, приспособлений и инструментов
Правила использования, нормы расхода косметических, расходных материалов, моющих и дезинфицирующих средств 
Правила сбора и утилизации отходов производства услуг 
Анатомию и физиологию костно-мышечного аппарата кистей рук
Строение кожи и ногтей
Заболевания кожи и ногтей, их признаки и причины 
Перечень проблем кожи и ногтей, причины их возникновения меры по предотвращению и профилактике 
Перечень показаний и противопоказаний к услуге 
Техники массажа кистей рук
Технологию СПА – маникюра, горячего и японского маникюра
Процедуру парафинотерапии кистей рук
Закон РФ «О защите прав потребителей»
ГОСТ Р 51142-98 «Услуги бытовые. Услуги парикмахерских. Общие технические условия»
СанПиН 2.1.2.2631-10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
Правила бытового обслуживания населения в Российской Федерации
Правила техники безопасности и производственной санитарии для парикмахерских
ГОСТ Р 51391-99 «Изделия парфюмерно-косметические. Информация для потребителя. Общие требования»
</t>
  </si>
  <si>
    <t>Профстандарт: 33.003 код B/01.4</t>
  </si>
  <si>
    <t xml:space="preserve">Проводить подготовительные и заключительные работы по обслуживанию клиентов
Выполнять классический педикюр
Выполнять аппаратный педикюр
Выполнять европейский педикюр
</t>
  </si>
  <si>
    <t xml:space="preserve">Рационально организовывать рабочее место, соблюдать правила санитарии и гигиены, требования безопасности
Проводить дезинфекцию и стерилизацию инструментов и расходных материалов
Проводить санитарно-гигиеническую, бактерицидную обработку рабочего места
Оценивать  эстетическое состояние  стоп ног, выявлять потребности клиента
Использовать оборудование, аппаратуру, приспособления, инструменты в соответствии с  правилами эксплуатации и технологией выполнения педикюра
Владеть техниками выполнения классического, аппаратного и европейского педикюра
Владеть техниками обработки кожи и ногтей режущими инструментами, пилками, пемзой, аппаратом с набором фрез, металлическими инструментами для кутикулы  и ногтей
Использовать косметические расходные материалы  в соответствии с инструкцией применения, технологией обработки кожи и ногтей, нормами расхода
Производить расчет стоимости оказанной услуг
Обсуждать с клиентом качество выполненной услуги
</t>
  </si>
  <si>
    <t xml:space="preserve">Основы профессиональной  этики,  нормы и правила поведения и общения
Правила, современные формы и методы обслуживания
Правила использования и эксплуатации оборудования, аппаратуры, приспособлений и инструментов
Правила использования, нормы расхода косметических, расходных материалов, моющих и дезинфицирующих средств 
Правила сбора и утилизации отходов производства услуг 
Анатомию и физиологию костно-мышечного аппарата стопы 
Строение кожи и ногтей
Заболевания кожи и ногтей, их признаки и причины 
Перечень проблем кожи и ногтей, причины их возникновения меры по предотвращению и профилактике 
Перечень показаний и противопоказаний к услуге 
Технологию классического, аппаратного и европейского педикюра
Закон РФ «О защите прав потребителей»
ГОСТ Р 51142-98 «Услуги бытовые. Услуги парикмахерских. Общие технические условия»
СанПиН 2.1.2.2631-10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
Правила бытового обслуживания населения в Российской Федерации
Правила техники безопасности и производственной санитарии для парикмахерских
ГОСТ Р 51391-99 «Изделия парфюмерно-косметические. Информация для потребителя. Общие требования»
</t>
  </si>
  <si>
    <t>Профстандарт: 33.003 код A/02.4</t>
  </si>
  <si>
    <t xml:space="preserve">Проводить подготовительные и заключительные работы по обслуживанию клиентов
Выполнять массаж стоп ног
Выполнять СПА – педикюр
Проводить парафинотерапию (парафиновое укутывание) стоп ног
</t>
  </si>
  <si>
    <t xml:space="preserve">Рационально организовывать рабочее место, соблюдать правила санитарии и гигиены, требования безопасности
Проводить дезинфекцию и стерилизацию инструментов и расходных материалов
Проводить санитарно-гигиеническую, бактерицидную обработку рабочего места
Оценивать  состояние стоп ног, выявлять потребности клиента
Использовать оборудование, аппаратуру, приспособления, инструменты в соответствии с  правилами эксплуатации и технологией выполнения педикюра
Владеть техникой массажа стоп ног
Владеть техникой выполнения СПА – педикюра
Проводить процедуры парафинотерапии стоп ног
Использовать косметические расходные материалы  в соответствии с инструкцией применения, технологией обработки кожи и ногтей, нормами расхода
Производить расчет стоимости оказанной услуг
Обсуждать с клиентом качество выполненной услуги
</t>
  </si>
  <si>
    <t xml:space="preserve">Основы профессиональной  этики, нормы и правила поведения и общения
Правила, современные формы и методы обслуживания
Правила использования и эксплуатации оборудования, аппаратуры, приспособлений и инструментов
Правила использования, нормы расхода косметических, расходных материалов, моющих и дезинфицирующих средств 
Правила сбора и утилизации отходов производства услуг 
Анатомию и физиологию костно-мышечного аппарата стоп 
Строение кожи и ногтей
Заболевания кожи и ногтей, их признаки и причины 
Перечень проблем кожи и ногтей, причины их возникновения меры по предотвращению и профилактике 
Перечень показаний и противопоказаний к услуге 
Техники массажа стопы
Технологию СПА – педикюра
Процедуру парафинотерапии стопы
Закон РФ «О защите прав потребителей»
ГОСТ Р 51142-98 «Услуги бытовые. Услуги парикмахерских. Общие технические условия»
СанПиН 2.1.2.2631-10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
Правила бытового обслуживания населения в Российской Федерации
Правила техники безопасности и производственной санитарии для парикмахерских
ГОСТ Р 51391-99 «Изделия парфюмерно-косметические. Информация для потребителя. Общие требования»
</t>
  </si>
  <si>
    <t>Профстандарт: 33.003 код С/01.5</t>
  </si>
  <si>
    <t xml:space="preserve">Проводить подготовительные и заключительные работы по обслуживанию клиентов
Выполнять моделирование искусственных ногтей с применением акрила, геля и тканевых технологий
Выполнять моделирование искусственных ногтей с применением типс и форм
Проводить профилактику (коррекцию) искусственных ногтей
Выполнять снятие искусственных ногтей
</t>
  </si>
  <si>
    <t xml:space="preserve">Рационально организовывать рабочее место, соблюдать правила санитарии и гигиены, требования безопасности
Проводить дезинфекцию и стерилизацию инструментов и расходных материалов
Проводить санитарно-гигиеническую, бактерицидную обработку рабочего места
Оценивать  эстетическое состояние  ногтей, выявлять потребности клиента
Обсуждать с клиентом  способы  выполнения моделирования искусственных ногтей
Выбирать инструменты и материалы для моделирования искусственных ногтей 
Определять длину искусственных  ногтей с учетом индивидуальных особенностей  ногтевых пластин  натуральных ногтей клиента 
Выбирать форму искусственных  ногтей с учетом индивидуальных особенностей  ногтевых пластин  натуральных ногтей клиента 
Использовать оборудование, аппаратуру, приспособления, инструменты в соответствии с  правилами эксплуатации и технологией моделирования
Владеть акриловыми, гелевыми и тканевыми технологиями наращивания ногтей 
Владеть техниками обработки ногтей режущими инструментами, пилками, пемзой, аппаратом с набором фрез, металлическими инструментами для кутикулы  и ногтей
Использовать расходные материалы  в соответствии с инструкцией применения, технологией обработки кожи и ногтей, нормами расхода
Консультировать клиента по уходу за искусственными ногтями
Производить расчет стоимости оказанной услуг
Обсуждать с клиентом качество выполненной услуги
</t>
  </si>
  <si>
    <t xml:space="preserve">Основы профессиональной  этики,  нормы и правила поведения и общения
Правила, современные формы и методы обслуживания
Правила использования и эксплуатации оборудования, аппаратуры, приспособлений и инструментов
Состав и свойства профессиональных препаратов, их воздействие на кожу и ногти
Правила использования, нормы расхода косметических, расходных материалов, моющих и дезинфицирующих средств 
Правила сбора и утилизации отходов производства услуг 
Анатомию и физиологию костно-мышечного аппарата кистей рук, стоп ног
Строение кожи и ногтей
Заболевания кожи и ногтей, их признаки и причины 
Перечень проблем кожи и ногтей, причины их возникновения меры по предотвращению и профилактике 
Перечень показаний и противопоказаний к услуге 
Технологии акрилового, гелевого и тканевого наращивания ногтей
Закон РФ «О защите прав потребителей»
ГОСТ Р 51142-98 «Услуги бытовые. Услуги парикмахерских. Общие технические условия»
СанПиН 2.1.2.2631-10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
Правила бытового обслуживания населения в Российской Федерации
Правила техники безопасности и производственной санитарии для парикмахерских
ГОСТ Р 51391-99 «Изделия парфюмерно-косметические. Информация для потребителя. Общие требования»
</t>
  </si>
  <si>
    <t>Профстандарт: 33.003 код С/02.5</t>
  </si>
  <si>
    <t xml:space="preserve">Проводить подготовительные и заключительные работы по обслуживанию клиентов
Выполнять покрытие ногтей бесцветным лаком
Выполнять покрытие ногтей цветным лаком
Выполнять покрытие ногтей гель-лаком
Выполнять покрытие ногтей биогелем
</t>
  </si>
  <si>
    <t xml:space="preserve">Рационально организовывать рабочее место, соблюдать правила санитарии и гигиены, требования безопасности
Проводить дезинфекцию и стерилизацию инструментов и расходных материалов
Проводить санитарно-гигиеническую, бактерицидную обработку рабочего места
Выявлять потребности клиента и обсуждать возможные способы профессионального покрытия ногтей
Выбирать инструменты и материалы для профессионального покрытия ногтей 
Использовать оборудование, аппаратуру, приспособления, инструменты в соответствии с  правилами эксплуатации
Владеть техниками покрытия бесцветным, цветным лаком
Владеть технологией покрытия биогелем, гель-лаком
Использовать расходные материалы  в соответствии с инструкцией применения, технологией покрытия ногтей, нормами расхода
Производить расчет стоимости оказанной услуг
Обсуждать с клиентом качество выполненной услуги
</t>
  </si>
  <si>
    <t xml:space="preserve">Основы профессиональной  этики,  нормы и правила поведения и общения
Правила, современные формы и методы обслуживания
Правила использования и эксплуатации оборудования, аппаратуры, приспособлений и инструментов
Состав и свойства профессиональных препаратов, их воздействие на кожу и ногти
Правила использования, нормы расхода косметических, расходных материалов, моющих и дезинфицирующих средств 
Правила сбора и утилизации отходов производства услуг 
Основы цветоведения
Законы колористики
Техники нанесения бесцветного, цветного лака
Технологии покрытия ногтей биогелем, гель-лаком
Закон РФ «О защите прав потребителей»
ГОСТ Р 51142-98 «Услуги бытовые. Услуги парикмахерских. Общие технические условия»
СанПиН 2.1.2.2631-10 «Санитарно-эпидемиологические требования к размещению, устройству, оборудованию, содержанию и режиму работы организаций коммунально-бытового назначения, оказывающих парикмахерские и косметические услуги»
Правила бытового обслуживания населения в Российской Федерации
Правила техники безопасности и производственной санитарии для парикмахерских
ГОСТ Р 51391-99 «Изделия парфюмерно-косметические. Информация для потребителя. Общие требования»
</t>
  </si>
  <si>
    <t>для ванночки</t>
  </si>
  <si>
    <t>в дозаторе</t>
  </si>
  <si>
    <t>одноразовые</t>
  </si>
  <si>
    <t>одноразовая</t>
  </si>
  <si>
    <t>профессиональный</t>
  </si>
  <si>
    <t>успокаивающее</t>
  </si>
  <si>
    <t>для депиляции</t>
  </si>
  <si>
    <t>Технический администратор площадки Королева Юлия Валерьевна</t>
  </si>
  <si>
    <t xml:space="preserve">Главный Эксперт чемпионата  Киселева Виктория Андреевна </t>
  </si>
  <si>
    <t xml:space="preserve">пластиковая </t>
  </si>
  <si>
    <t xml:space="preserve">в упаковке </t>
  </si>
  <si>
    <t>Отборочный чемпионат</t>
  </si>
  <si>
    <t>03.07.2023-06.07.2023</t>
  </si>
  <si>
    <t>СПБГБПОУ "Академия Креативных Индустрий "ЛОКОН"</t>
  </si>
  <si>
    <t>Киселева В.А. 89818957390</t>
  </si>
  <si>
    <t>Королева Ю.В. 89119036594</t>
  </si>
  <si>
    <t xml:space="preserve">махровые </t>
  </si>
  <si>
    <t>водопровод: 1 раковина</t>
  </si>
  <si>
    <t>в зависимости от локации ОС; можно использовать инфроструктуру образовательного учреждения</t>
  </si>
  <si>
    <t xml:space="preserve">Отборочный этап чемпионата по профессиональному мастерству  2023 </t>
  </si>
  <si>
    <t>Манипуляция проведена</t>
  </si>
  <si>
    <t>Дресс-код соблюден</t>
  </si>
  <si>
    <t>Продезинфецированы: кушетка, рабочий столик, стул; урна и косметическая посуда. Дезинфекция проводится в перчатках. Кушетка и столик аккуратно накрыты. Все необходимые предметы подготовлены</t>
  </si>
  <si>
    <t>Зоны лица, шеи и декольте</t>
  </si>
  <si>
    <t>Средство не попало на веки, губы, волосы, в нос; покрывает все участки кожи, нанесено равномерно</t>
  </si>
  <si>
    <t>Компресс укрывает все лицо, носовые ходы свободны; полностью увлажнен; не лежит на волосистой части головы; выглядит эстетично</t>
  </si>
  <si>
    <t>Продемонстрированы приемы поглаживания, растирание, разминания и вибрации</t>
  </si>
  <si>
    <t>Темп, ритм  соотвествует характеру приемов</t>
  </si>
  <si>
    <t>Линии Лангера соблюдены</t>
  </si>
  <si>
    <t>Зона нанесения верная</t>
  </si>
  <si>
    <t>Нет остатков маски на волосах, в складках кожи, по контуру лица</t>
  </si>
  <si>
    <t>Кожа клиента протонизированна</t>
  </si>
  <si>
    <t>Крем хорошо впитался,нет излишков на коже</t>
  </si>
  <si>
    <t>Выполняется после касания одежды, волос, урны, предметов мебели, посторонних предметов</t>
  </si>
  <si>
    <t>Глиняная маска на лицо нанесена</t>
  </si>
  <si>
    <t>тайминг миниму 10 мин</t>
  </si>
  <si>
    <t>Энзимный пилинг выполнен по технологии</t>
  </si>
  <si>
    <t>43.02.12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</si>
</sst>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8" x14ac:knownFonts="1">
    <font>
      <sz val="11"/>
      <color theme="1"/>
      <name val="Calibri"/>
      <scheme val="minor"/>
    </font>
    <font>
      <u/>
      <sz val="11"/>
      <color theme="10"/>
      <name val="Calibri"/>
      <scheme val="minor"/>
    </font>
    <font>
      <sz val="11"/>
      <color theme="1"/>
      <name val="Times New Roman"/>
    </font>
    <font>
      <b/>
      <sz val="14"/>
      <color theme="1"/>
      <name val="Times New Roman"/>
    </font>
    <font>
      <sz val="14"/>
      <color theme="1"/>
      <name val="Times New Roman"/>
    </font>
    <font>
      <sz val="10"/>
      <color theme="1"/>
      <name val="Times New Roman"/>
    </font>
    <font>
      <sz val="10"/>
      <color indexed="64"/>
      <name val="Times New Roman"/>
    </font>
    <font>
      <b/>
      <sz val="10"/>
      <color indexed="64"/>
      <name val="Times New Roman"/>
    </font>
    <font>
      <sz val="12"/>
      <color theme="1"/>
      <name val="Times New Roman"/>
    </font>
    <font>
      <b/>
      <sz val="12"/>
      <color indexed="17"/>
      <name val="Times New Roman"/>
    </font>
    <font>
      <b/>
      <sz val="12"/>
      <color indexed="64"/>
      <name val="Times New Roman"/>
    </font>
    <font>
      <sz val="12"/>
      <color indexed="64"/>
      <name val="Times New Roman"/>
    </font>
    <font>
      <b/>
      <sz val="12"/>
      <name val="Times New Roman"/>
    </font>
    <font>
      <sz val="16"/>
      <color theme="1"/>
      <name val="Times New Roman"/>
    </font>
    <font>
      <sz val="16"/>
      <color indexed="64"/>
      <name val="Times New Roman"/>
    </font>
    <font>
      <b/>
      <sz val="16"/>
      <color rgb="FF00B050"/>
      <name val="Times New Roman"/>
    </font>
    <font>
      <sz val="10"/>
      <name val="Times New Roman"/>
    </font>
    <font>
      <sz val="12"/>
      <name val="Times New Roman"/>
    </font>
    <font>
      <b/>
      <sz val="10"/>
      <color theme="1"/>
      <name val="Times New Roman"/>
    </font>
    <font>
      <b/>
      <sz val="10"/>
      <name val="Times New Roman"/>
    </font>
    <font>
      <b/>
      <sz val="12"/>
      <color theme="1"/>
      <name val="Times New Roman"/>
    </font>
    <font>
      <sz val="11"/>
      <color indexed="64"/>
      <name val="Times New Roman"/>
    </font>
    <font>
      <sz val="12"/>
      <color indexed="5"/>
      <name val="Times New Roman"/>
    </font>
    <font>
      <sz val="12"/>
      <name val="Calibri"/>
      <scheme val="minor"/>
    </font>
    <font>
      <sz val="12"/>
      <color theme="1" tint="0.499984740745262"/>
      <name val="Calibri"/>
      <scheme val="minor"/>
    </font>
    <font>
      <b/>
      <sz val="12"/>
      <color theme="0"/>
      <name val="Calibri"/>
      <scheme val="minor"/>
    </font>
    <font>
      <b/>
      <sz val="12"/>
      <name val="Calibri"/>
      <scheme val="minor"/>
    </font>
    <font>
      <b/>
      <sz val="14"/>
      <color theme="1"/>
      <name val="Calibri"/>
      <scheme val="minor"/>
    </font>
    <font>
      <b/>
      <sz val="14"/>
      <name val="Calibri"/>
      <scheme val="minor"/>
    </font>
    <font>
      <sz val="16"/>
      <name val="Arial"/>
    </font>
    <font>
      <sz val="10"/>
      <name val="Arial"/>
    </font>
    <font>
      <sz val="12"/>
      <color indexed="64"/>
      <name val="Calibri"/>
      <scheme val="minor"/>
    </font>
    <font>
      <sz val="10"/>
      <name val="Calibri"/>
      <scheme val="minor"/>
    </font>
    <font>
      <sz val="10"/>
      <color theme="1"/>
      <name val="Calibri"/>
      <scheme val="minor"/>
    </font>
    <font>
      <sz val="10"/>
      <color theme="1"/>
      <name val="Arial"/>
    </font>
    <font>
      <b/>
      <sz val="10"/>
      <color theme="1"/>
      <name val="Arial"/>
    </font>
    <font>
      <b/>
      <sz val="10"/>
      <name val="Arial"/>
    </font>
    <font>
      <sz val="10"/>
      <color indexed="64"/>
      <name val="Arial"/>
    </font>
    <font>
      <sz val="16"/>
      <color theme="1"/>
      <name val="Arial"/>
    </font>
    <font>
      <sz val="12"/>
      <color indexed="63"/>
      <name val="Times New Roman"/>
    </font>
    <font>
      <b/>
      <sz val="12"/>
      <color indexed="63"/>
      <name val="Times New Roman"/>
    </font>
    <font>
      <b/>
      <sz val="11"/>
      <color theme="1"/>
      <name val="Calibri"/>
      <scheme val="minor"/>
    </font>
    <font>
      <sz val="10"/>
      <color rgb="FF555555"/>
      <name val="Arial"/>
    </font>
    <font>
      <b/>
      <sz val="10"/>
      <color rgb="FF555555"/>
      <name val="Arial"/>
    </font>
    <font>
      <b/>
      <sz val="11"/>
      <color indexed="63"/>
      <name val="Verdana"/>
    </font>
    <font>
      <sz val="11"/>
      <color theme="1"/>
      <name val="Calibri"/>
      <scheme val="minor"/>
    </font>
    <font>
      <sz val="12"/>
      <color indexed="2"/>
      <name val="Times New Roman"/>
    </font>
    <font>
      <sz val="12"/>
      <color rgb="FF00B050"/>
      <name val="Times New Roman"/>
    </font>
  </fonts>
  <fills count="18">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7" tint="0.79998168889431442"/>
        <bgColor theme="7" tint="0.79998168889431442"/>
      </patternFill>
    </fill>
    <fill>
      <patternFill patternType="solid">
        <fgColor theme="0" tint="-0.34998626667073579"/>
        <bgColor theme="0" tint="-0.34998626667073579"/>
      </patternFill>
    </fill>
    <fill>
      <patternFill patternType="solid">
        <fgColor theme="0"/>
        <bgColor theme="0"/>
      </patternFill>
    </fill>
    <fill>
      <patternFill patternType="solid">
        <fgColor indexed="43"/>
        <bgColor indexed="43"/>
      </patternFill>
    </fill>
    <fill>
      <patternFill patternType="solid">
        <fgColor theme="9" tint="0.39997558519241921"/>
        <bgColor theme="9" tint="0.39997558519241921"/>
      </patternFill>
    </fill>
    <fill>
      <patternFill patternType="solid">
        <fgColor theme="9" tint="0.79998168889431442"/>
        <bgColor theme="9" tint="0.79998168889431442"/>
      </patternFill>
    </fill>
    <fill>
      <patternFill patternType="solid">
        <fgColor theme="0"/>
        <bgColor rgb="FFC2D69B"/>
      </patternFill>
    </fill>
    <fill>
      <patternFill patternType="solid">
        <fgColor rgb="FFC2D69B"/>
        <bgColor rgb="FFC2D69B"/>
      </patternFill>
    </fill>
    <fill>
      <patternFill patternType="solid">
        <fgColor theme="0"/>
        <bgColor theme="0"/>
      </patternFill>
    </fill>
    <fill>
      <patternFill patternType="solid">
        <fgColor indexed="65"/>
      </patternFill>
    </fill>
    <fill>
      <patternFill patternType="solid">
        <fgColor indexed="65"/>
      </patternFill>
    </fill>
    <fill>
      <patternFill patternType="solid">
        <fgColor theme="4" tint="-0.249977111117893"/>
        <bgColor theme="4" tint="-0.249977111117893"/>
      </patternFill>
    </fill>
    <fill>
      <patternFill patternType="solid">
        <fgColor theme="8" tint="0.79998168889431442"/>
        <bgColor theme="8" tint="0.79998168889431442"/>
      </patternFill>
    </fill>
    <fill>
      <patternFill patternType="solid">
        <fgColor rgb="FFCCECFF"/>
        <bgColor rgb="FFCCECFF"/>
      </patternFill>
    </fill>
  </fills>
  <borders count="33">
    <border>
      <left/>
      <right/>
      <top/>
      <bottom/>
      <diagonal/>
    </border>
    <border>
      <left style="thin">
        <color auto="1"/>
      </left>
      <right style="thin">
        <color auto="1"/>
      </right>
      <top style="thin">
        <color auto="1"/>
      </top>
      <bottom style="thin">
        <color auto="1"/>
      </bottom>
      <diagonal/>
    </border>
    <border>
      <left style="thick">
        <color auto="1"/>
      </left>
      <right/>
      <top/>
      <bottom/>
      <diagonal/>
    </border>
    <border>
      <left style="thick">
        <color auto="1"/>
      </left>
      <right/>
      <top style="thick">
        <color auto="1"/>
      </top>
      <bottom/>
      <diagonal/>
    </border>
    <border>
      <left/>
      <right/>
      <top style="thick">
        <color auto="1"/>
      </top>
      <bottom style="thin">
        <color auto="1"/>
      </bottom>
      <diagonal/>
    </border>
    <border>
      <left/>
      <right style="thin">
        <color auto="1"/>
      </right>
      <top style="thick">
        <color auto="1"/>
      </top>
      <bottom/>
      <diagonal/>
    </border>
    <border>
      <left style="thick">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ck">
        <color auto="1"/>
      </left>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style="thin">
        <color auto="1"/>
      </bottom>
      <diagonal/>
    </border>
    <border>
      <left style="medium">
        <color indexed="64"/>
      </left>
      <right/>
      <top style="medium">
        <color indexed="64"/>
      </top>
      <bottom style="medium">
        <color indexed="64"/>
      </bottom>
      <diagonal/>
    </border>
  </borders>
  <cellStyleXfs count="5">
    <xf numFmtId="0" fontId="0" fillId="0" borderId="0"/>
    <xf numFmtId="0" fontId="45" fillId="2" borderId="0" applyNumberFormat="0" applyBorder="0" applyProtection="0"/>
    <xf numFmtId="0" fontId="45" fillId="3" borderId="0" applyNumberFormat="0" applyBorder="0" applyProtection="0"/>
    <xf numFmtId="0" fontId="1" fillId="0" borderId="0" applyNumberFormat="0" applyFill="0" applyBorder="0" applyProtection="0"/>
    <xf numFmtId="0" fontId="45" fillId="0" borderId="0"/>
  </cellStyleXfs>
  <cellXfs count="456">
    <xf numFmtId="0" fontId="0" fillId="0" borderId="0" xfId="0"/>
    <xf numFmtId="0" fontId="2" fillId="0" borderId="1" xfId="0" applyFont="1" applyBorder="1" applyAlignment="1">
      <alignment horizontal="center" vertical="top"/>
    </xf>
    <xf numFmtId="0" fontId="3" fillId="0" borderId="1" xfId="0" applyFont="1" applyBorder="1" applyAlignment="1">
      <alignment horizontal="center" vertical="top" wrapText="1"/>
    </xf>
    <xf numFmtId="0" fontId="4" fillId="0" borderId="1" xfId="0" applyFont="1" applyBorder="1" applyAlignment="1">
      <alignment horizontal="center" vertical="top" wrapText="1"/>
    </xf>
    <xf numFmtId="0" fontId="2" fillId="0" borderId="1" xfId="2" applyFont="1" applyFill="1" applyBorder="1" applyAlignment="1">
      <alignment horizontal="center" vertical="top"/>
    </xf>
    <xf numFmtId="0" fontId="4" fillId="3" borderId="1" xfId="2" applyFont="1" applyFill="1" applyBorder="1" applyAlignment="1">
      <alignment horizontal="center" vertical="top" wrapText="1"/>
    </xf>
    <xf numFmtId="0" fontId="1" fillId="0" borderId="1" xfId="3" applyFont="1" applyBorder="1" applyAlignment="1">
      <alignment vertical="top"/>
    </xf>
    <xf numFmtId="0" fontId="1" fillId="3" borderId="1" xfId="3" applyFont="1" applyFill="1" applyBorder="1" applyAlignment="1">
      <alignment horizontal="center" vertical="top" wrapText="1"/>
    </xf>
    <xf numFmtId="0" fontId="2" fillId="3" borderId="1" xfId="2" applyFont="1" applyFill="1" applyBorder="1" applyAlignment="1">
      <alignment horizontal="center" vertical="top"/>
    </xf>
    <xf numFmtId="0" fontId="4" fillId="4" borderId="1" xfId="2" applyFont="1" applyFill="1" applyBorder="1" applyAlignment="1">
      <alignment horizontal="center" vertical="top" wrapText="1"/>
    </xf>
    <xf numFmtId="0" fontId="1" fillId="4" borderId="1" xfId="3" applyFont="1" applyFill="1" applyBorder="1" applyAlignment="1">
      <alignment vertical="top"/>
    </xf>
    <xf numFmtId="0" fontId="1" fillId="4" borderId="1" xfId="3" applyFont="1" applyFill="1" applyBorder="1" applyAlignment="1">
      <alignment horizontal="center" vertical="top" wrapText="1"/>
    </xf>
    <xf numFmtId="0" fontId="2" fillId="4" borderId="1" xfId="2" applyFont="1" applyFill="1" applyBorder="1" applyAlignment="1">
      <alignment horizontal="center" vertical="top"/>
    </xf>
    <xf numFmtId="0" fontId="4" fillId="4" borderId="1" xfId="1" applyFont="1" applyFill="1" applyBorder="1" applyAlignment="1">
      <alignment horizontal="center" vertical="top" wrapText="1"/>
    </xf>
    <xf numFmtId="0" fontId="2" fillId="2" borderId="1" xfId="1" applyFont="1" applyFill="1" applyBorder="1" applyAlignment="1">
      <alignment horizontal="center" vertical="top"/>
    </xf>
    <xf numFmtId="0" fontId="4" fillId="2" borderId="1" xfId="1" applyFont="1" applyFill="1" applyBorder="1" applyAlignment="1">
      <alignment horizontal="center" vertical="top" wrapText="1"/>
    </xf>
    <xf numFmtId="0" fontId="1" fillId="0" borderId="0" xfId="3" applyFont="1"/>
    <xf numFmtId="0" fontId="1" fillId="2" borderId="1" xfId="3" applyFont="1" applyFill="1" applyBorder="1" applyAlignment="1">
      <alignment horizontal="center" vertical="top" wrapText="1"/>
    </xf>
    <xf numFmtId="0" fontId="4" fillId="0" borderId="1" xfId="0" applyFont="1" applyBorder="1" applyAlignment="1">
      <alignment horizontal="center" vertical="top"/>
    </xf>
    <xf numFmtId="0" fontId="3" fillId="0" borderId="1" xfId="0" applyFont="1" applyBorder="1" applyAlignment="1">
      <alignment horizontal="center" vertical="top"/>
    </xf>
    <xf numFmtId="0" fontId="5" fillId="0" borderId="0" xfId="0" applyFont="1"/>
    <xf numFmtId="0" fontId="6" fillId="0" borderId="2" xfId="0" applyFont="1" applyBorder="1" applyAlignment="1">
      <alignment vertical="top" wrapText="1"/>
    </xf>
    <xf numFmtId="0" fontId="6" fillId="0" borderId="0" xfId="0" applyFont="1" applyAlignment="1">
      <alignment vertical="top"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8" fillId="0" borderId="0" xfId="0" applyFont="1"/>
    <xf numFmtId="0" fontId="5" fillId="5" borderId="11" xfId="0" applyFont="1" applyFill="1" applyBorder="1"/>
    <xf numFmtId="0" fontId="13" fillId="0" borderId="0" xfId="0" applyFont="1"/>
    <xf numFmtId="0" fontId="15" fillId="5" borderId="14" xfId="0" applyFont="1" applyFill="1" applyBorder="1" applyAlignment="1">
      <alignment horizontal="center" vertical="top" wrapText="1"/>
    </xf>
    <xf numFmtId="0" fontId="7" fillId="0" borderId="1" xfId="0" applyFont="1" applyBorder="1" applyAlignment="1">
      <alignment horizontal="center" vertical="center" wrapText="1"/>
    </xf>
    <xf numFmtId="0" fontId="18" fillId="6" borderId="0" xfId="0" applyFont="1" applyFill="1" applyAlignment="1">
      <alignment horizontal="center" vertical="center"/>
    </xf>
    <xf numFmtId="0" fontId="18" fillId="6" borderId="1" xfId="0" applyFont="1" applyFill="1" applyBorder="1" applyAlignment="1">
      <alignment horizontal="center" vertical="center"/>
    </xf>
    <xf numFmtId="0" fontId="16" fillId="0" borderId="1" xfId="0" applyFont="1" applyBorder="1" applyAlignment="1">
      <alignment horizontal="center" vertical="center" wrapText="1"/>
    </xf>
    <xf numFmtId="0" fontId="6" fillId="0" borderId="1" xfId="0" applyFont="1" applyBorder="1" applyAlignment="1">
      <alignment horizontal="left" vertical="center" wrapText="1"/>
    </xf>
    <xf numFmtId="0" fontId="16" fillId="0" borderId="1" xfId="0" applyFont="1" applyBorder="1" applyAlignment="1">
      <alignment vertical="center" wrapText="1"/>
    </xf>
    <xf numFmtId="0" fontId="16" fillId="0" borderId="1" xfId="0" applyFont="1" applyBorder="1" applyAlignment="1">
      <alignment horizontal="center" vertical="top" wrapText="1"/>
    </xf>
    <xf numFmtId="0" fontId="6" fillId="0" borderId="1" xfId="0" applyFont="1" applyBorder="1" applyAlignment="1">
      <alignment horizontal="center" vertical="center" wrapText="1"/>
    </xf>
    <xf numFmtId="0" fontId="6" fillId="9" borderId="8" xfId="0" applyFont="1" applyFill="1" applyBorder="1" applyAlignment="1">
      <alignment vertical="top" wrapText="1"/>
    </xf>
    <xf numFmtId="0" fontId="5" fillId="9" borderId="1" xfId="0" applyFont="1" applyFill="1" applyBorder="1"/>
    <xf numFmtId="0" fontId="5" fillId="9" borderId="1" xfId="0" applyFont="1" applyFill="1" applyBorder="1" applyAlignment="1">
      <alignment vertical="top" wrapText="1"/>
    </xf>
    <xf numFmtId="0" fontId="5" fillId="0" borderId="1" xfId="0" applyFont="1" applyBorder="1" applyAlignment="1">
      <alignment vertical="center" wrapText="1"/>
    </xf>
    <xf numFmtId="0" fontId="5" fillId="9" borderId="1" xfId="0" applyFont="1" applyFill="1" applyBorder="1" applyAlignment="1">
      <alignment vertical="center" wrapText="1"/>
    </xf>
    <xf numFmtId="0" fontId="5" fillId="0" borderId="7" xfId="0" applyFont="1" applyBorder="1" applyAlignment="1">
      <alignment vertical="center" wrapText="1"/>
    </xf>
    <xf numFmtId="0" fontId="16" fillId="0" borderId="0" xfId="0" applyFont="1" applyAlignment="1">
      <alignment vertical="center" wrapText="1"/>
    </xf>
    <xf numFmtId="0" fontId="16" fillId="0" borderId="1" xfId="0" applyFont="1" applyBorder="1" applyAlignment="1">
      <alignment vertical="top" wrapText="1"/>
    </xf>
    <xf numFmtId="0" fontId="8" fillId="0" borderId="21" xfId="0" applyFont="1" applyBorder="1" applyAlignment="1">
      <alignment horizontal="left" vertical="center" wrapText="1"/>
    </xf>
    <xf numFmtId="0" fontId="8" fillId="0" borderId="21" xfId="0" applyFont="1" applyBorder="1" applyAlignment="1">
      <alignment vertical="center" wrapText="1"/>
    </xf>
    <xf numFmtId="0" fontId="8" fillId="0" borderId="21" xfId="0" applyFont="1" applyBorder="1" applyAlignment="1">
      <alignment horizontal="center" vertical="center" wrapText="1"/>
    </xf>
    <xf numFmtId="0" fontId="20" fillId="10" borderId="21" xfId="0" applyFont="1" applyFill="1" applyBorder="1" applyAlignment="1">
      <alignment horizontal="center" vertical="center" wrapText="1"/>
    </xf>
    <xf numFmtId="0" fontId="21" fillId="0" borderId="1" xfId="0" applyFont="1" applyBorder="1" applyAlignment="1">
      <alignment horizontal="left" vertical="top" wrapText="1"/>
    </xf>
    <xf numFmtId="0" fontId="21" fillId="0" borderId="1" xfId="0" applyFont="1" applyBorder="1" applyAlignment="1">
      <alignment horizontal="left" vertical="center" wrapText="1"/>
    </xf>
    <xf numFmtId="0" fontId="21" fillId="0" borderId="1" xfId="0" applyFont="1" applyBorder="1" applyAlignment="1">
      <alignment horizontal="center" vertical="center" wrapText="1"/>
    </xf>
    <xf numFmtId="0" fontId="18" fillId="9" borderId="12" xfId="0" applyFont="1" applyFill="1" applyBorder="1" applyAlignment="1">
      <alignment vertical="center"/>
    </xf>
    <xf numFmtId="0" fontId="18" fillId="9" borderId="19" xfId="0" applyFont="1" applyFill="1" applyBorder="1" applyAlignment="1">
      <alignment vertical="center"/>
    </xf>
    <xf numFmtId="0" fontId="18" fillId="9" borderId="13" xfId="0" applyFont="1" applyFill="1" applyBorder="1" applyAlignment="1">
      <alignment vertical="center"/>
    </xf>
    <xf numFmtId="0" fontId="11" fillId="0" borderId="21" xfId="0" applyFont="1" applyBorder="1" applyAlignment="1">
      <alignment horizontal="left" vertical="center" wrapText="1"/>
    </xf>
    <xf numFmtId="0" fontId="11" fillId="0" borderId="22" xfId="0" applyFont="1" applyBorder="1" applyAlignment="1">
      <alignment horizontal="center" vertical="center" wrapText="1"/>
    </xf>
    <xf numFmtId="0" fontId="18" fillId="11" borderId="1" xfId="0" applyFont="1" applyFill="1" applyBorder="1" applyAlignment="1">
      <alignment horizontal="center" vertical="center" wrapText="1"/>
    </xf>
    <xf numFmtId="0" fontId="18" fillId="9" borderId="10" xfId="0" applyFont="1" applyFill="1" applyBorder="1" applyAlignment="1">
      <alignment vertical="center"/>
    </xf>
    <xf numFmtId="0" fontId="18" fillId="9" borderId="0" xfId="0" applyFont="1" applyFill="1" applyAlignment="1">
      <alignment vertical="center"/>
    </xf>
    <xf numFmtId="0" fontId="18" fillId="9" borderId="11" xfId="0" applyFont="1" applyFill="1" applyBorder="1" applyAlignment="1">
      <alignment vertical="center"/>
    </xf>
    <xf numFmtId="0" fontId="8" fillId="0" borderId="22" xfId="0" applyFont="1" applyBorder="1" applyAlignment="1">
      <alignment horizontal="center" vertical="center" wrapText="1"/>
    </xf>
    <xf numFmtId="0" fontId="11" fillId="12" borderId="21" xfId="0" applyFont="1" applyFill="1" applyBorder="1" applyAlignment="1">
      <alignment horizontal="left" vertical="center" wrapText="1"/>
    </xf>
    <xf numFmtId="0" fontId="11" fillId="0" borderId="23" xfId="0" applyFont="1" applyBorder="1" applyAlignment="1">
      <alignment horizontal="left" vertical="center" wrapText="1"/>
    </xf>
    <xf numFmtId="0" fontId="11" fillId="0" borderId="24" xfId="0" applyFont="1" applyBorder="1" applyAlignment="1">
      <alignment horizontal="left" vertical="center" wrapText="1"/>
    </xf>
    <xf numFmtId="0" fontId="11" fillId="0" borderId="24" xfId="0" applyFont="1" applyBorder="1" applyAlignment="1">
      <alignment horizontal="center" vertical="center" wrapText="1"/>
    </xf>
    <xf numFmtId="0" fontId="11" fillId="0" borderId="25" xfId="0" applyFont="1" applyBorder="1" applyAlignment="1">
      <alignment horizontal="center" vertical="center" wrapText="1"/>
    </xf>
    <xf numFmtId="0" fontId="11" fillId="13" borderId="26" xfId="0" applyFont="1" applyFill="1" applyBorder="1" applyAlignment="1">
      <alignment horizontal="left" vertical="center" wrapText="1"/>
    </xf>
    <xf numFmtId="0" fontId="11" fillId="13" borderId="27" xfId="0" applyFont="1" applyFill="1" applyBorder="1" applyAlignment="1">
      <alignment horizontal="left" vertical="center" wrapText="1"/>
    </xf>
    <xf numFmtId="0" fontId="11" fillId="0" borderId="27" xfId="0" applyFont="1" applyBorder="1" applyAlignment="1">
      <alignment horizontal="center" vertical="center" wrapText="1"/>
    </xf>
    <xf numFmtId="0" fontId="11" fillId="0" borderId="28" xfId="0" applyFont="1" applyBorder="1" applyAlignment="1">
      <alignment horizontal="center" vertical="center" wrapText="1"/>
    </xf>
    <xf numFmtId="0" fontId="7" fillId="11" borderId="7" xfId="0" applyFont="1" applyFill="1" applyBorder="1" applyAlignment="1">
      <alignment horizontal="center" vertical="center" wrapText="1"/>
    </xf>
    <xf numFmtId="0" fontId="11" fillId="0" borderId="26" xfId="0" applyFont="1" applyBorder="1" applyAlignment="1">
      <alignment horizontal="left" vertical="center" wrapText="1"/>
    </xf>
    <xf numFmtId="0" fontId="11" fillId="0" borderId="27" xfId="0" applyFont="1" applyBorder="1" applyAlignment="1">
      <alignment horizontal="left" vertical="center"/>
    </xf>
    <xf numFmtId="0" fontId="11" fillId="0" borderId="27" xfId="0" applyFont="1" applyBorder="1" applyAlignment="1">
      <alignment horizontal="left" vertical="center" wrapText="1"/>
    </xf>
    <xf numFmtId="0" fontId="8" fillId="12" borderId="21" xfId="0" applyFont="1" applyFill="1" applyBorder="1" applyAlignment="1">
      <alignment vertical="center" wrapText="1"/>
    </xf>
    <xf numFmtId="0" fontId="11" fillId="0" borderId="21" xfId="0" applyFont="1" applyBorder="1" applyAlignment="1">
      <alignment vertical="center" wrapText="1"/>
    </xf>
    <xf numFmtId="0" fontId="11" fillId="0" borderId="21" xfId="0" applyFont="1" applyBorder="1" applyAlignment="1">
      <alignment horizontal="center" vertical="center" wrapText="1"/>
    </xf>
    <xf numFmtId="0" fontId="8" fillId="12" borderId="21" xfId="0" applyFont="1" applyFill="1" applyBorder="1" applyAlignment="1">
      <alignment horizontal="left" vertical="center" wrapText="1"/>
    </xf>
    <xf numFmtId="0" fontId="17" fillId="0" borderId="21" xfId="0" applyFont="1" applyBorder="1" applyAlignment="1">
      <alignment horizontal="left" vertical="center" wrapText="1"/>
    </xf>
    <xf numFmtId="0" fontId="16" fillId="0" borderId="8" xfId="0" applyFont="1" applyBorder="1" applyAlignment="1">
      <alignment horizontal="center" vertical="top" wrapText="1"/>
    </xf>
    <xf numFmtId="0" fontId="11" fillId="0" borderId="0" xfId="0" applyFont="1" applyAlignment="1">
      <alignment horizontal="left" vertical="center" wrapText="1"/>
    </xf>
    <xf numFmtId="0" fontId="8" fillId="0" borderId="0" xfId="0" applyFont="1" applyAlignment="1">
      <alignment horizontal="left" vertical="center" wrapText="1"/>
    </xf>
    <xf numFmtId="0" fontId="8" fillId="0" borderId="0" xfId="0" applyFont="1" applyAlignment="1">
      <alignment horizontal="center" vertical="center" wrapText="1"/>
    </xf>
    <xf numFmtId="0" fontId="11" fillId="0" borderId="0" xfId="0" applyFont="1" applyAlignment="1">
      <alignment horizontal="center" vertical="center" wrapText="1"/>
    </xf>
    <xf numFmtId="0" fontId="18" fillId="11" borderId="9" xfId="0" applyFont="1" applyFill="1" applyBorder="1" applyAlignment="1">
      <alignment horizontal="center" vertical="center" wrapText="1"/>
    </xf>
    <xf numFmtId="0" fontId="5" fillId="13"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16" fillId="0" borderId="17" xfId="0" applyFont="1" applyBorder="1" applyAlignment="1">
      <alignment horizontal="center" vertical="top" wrapText="1"/>
    </xf>
    <xf numFmtId="0" fontId="5" fillId="0" borderId="9" xfId="0" applyFont="1" applyBorder="1" applyAlignment="1">
      <alignment vertical="center" wrapText="1"/>
    </xf>
    <xf numFmtId="0" fontId="5" fillId="0" borderId="9" xfId="0" applyFont="1" applyBorder="1" applyAlignment="1">
      <alignment horizontal="center" vertical="center" wrapText="1"/>
    </xf>
    <xf numFmtId="0" fontId="6" fillId="13" borderId="1" xfId="0" applyFont="1" applyFill="1" applyBorder="1" applyAlignment="1">
      <alignment horizontal="left" vertical="center" wrapText="1"/>
    </xf>
    <xf numFmtId="0" fontId="6" fillId="0" borderId="9" xfId="0" applyFont="1" applyBorder="1" applyAlignment="1">
      <alignment vertical="center" wrapText="1"/>
    </xf>
    <xf numFmtId="0" fontId="6" fillId="0" borderId="9" xfId="0" applyFont="1" applyBorder="1" applyAlignment="1">
      <alignment horizontal="center" vertical="center" wrapText="1"/>
    </xf>
    <xf numFmtId="0" fontId="7" fillId="11" borderId="9" xfId="0"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9" xfId="0" applyFont="1" applyBorder="1" applyAlignment="1">
      <alignment horizontal="center" vertical="center" wrapText="1"/>
    </xf>
    <xf numFmtId="0" fontId="16" fillId="14" borderId="1" xfId="0" applyFont="1" applyFill="1" applyBorder="1" applyAlignment="1">
      <alignment horizontal="left" vertical="top" wrapText="1"/>
    </xf>
    <xf numFmtId="0" fontId="16" fillId="0" borderId="1" xfId="3" applyFont="1" applyBorder="1" applyAlignment="1">
      <alignment vertical="top" wrapText="1"/>
    </xf>
    <xf numFmtId="0" fontId="16" fillId="0" borderId="1" xfId="0" applyFont="1" applyBorder="1" applyAlignment="1">
      <alignment horizontal="left" vertical="top" wrapText="1"/>
    </xf>
    <xf numFmtId="0" fontId="16" fillId="0" borderId="17" xfId="0" applyFont="1" applyBorder="1" applyAlignment="1">
      <alignment horizontal="left" vertical="top" wrapText="1"/>
    </xf>
    <xf numFmtId="0" fontId="16" fillId="0" borderId="17" xfId="3" applyFont="1" applyBorder="1" applyAlignment="1">
      <alignment vertical="top" wrapText="1"/>
    </xf>
    <xf numFmtId="0" fontId="8" fillId="0" borderId="23" xfId="0" applyFont="1" applyBorder="1" applyAlignment="1">
      <alignment vertical="center" wrapText="1"/>
    </xf>
    <xf numFmtId="0" fontId="8" fillId="0" borderId="23" xfId="0" applyFont="1" applyBorder="1" applyAlignment="1">
      <alignment horizontal="center" vertical="center" wrapText="1"/>
    </xf>
    <xf numFmtId="0" fontId="8" fillId="0" borderId="23" xfId="0" applyFont="1" applyBorder="1" applyAlignment="1">
      <alignment horizontal="left" vertical="center" wrapText="1"/>
    </xf>
    <xf numFmtId="0" fontId="16" fillId="0" borderId="17" xfId="0" applyFont="1" applyBorder="1" applyAlignment="1">
      <alignment horizontal="justify" vertical="top" wrapText="1"/>
    </xf>
    <xf numFmtId="0" fontId="16" fillId="0" borderId="17" xfId="3" applyFont="1" applyBorder="1" applyAlignment="1">
      <alignment horizontal="left" vertical="top" wrapText="1"/>
    </xf>
    <xf numFmtId="0" fontId="8" fillId="12" borderId="0" xfId="0" applyFont="1" applyFill="1" applyAlignment="1">
      <alignment vertical="center" wrapText="1"/>
    </xf>
    <xf numFmtId="0" fontId="8" fillId="12" borderId="23" xfId="0" applyFont="1" applyFill="1" applyBorder="1" applyAlignment="1">
      <alignment horizontal="left" vertical="center" wrapText="1"/>
    </xf>
    <xf numFmtId="0" fontId="8" fillId="0" borderId="0" xfId="0" applyFont="1" applyAlignment="1">
      <alignment vertical="center" wrapText="1"/>
    </xf>
    <xf numFmtId="0" fontId="16" fillId="0" borderId="17" xfId="0" applyFont="1" applyBorder="1" applyAlignment="1">
      <alignment vertical="top" wrapText="1"/>
    </xf>
    <xf numFmtId="0" fontId="16" fillId="0" borderId="1" xfId="0" applyFont="1" applyBorder="1" applyAlignment="1">
      <alignment horizontal="justify" vertical="top" wrapText="1"/>
    </xf>
    <xf numFmtId="0" fontId="16" fillId="0" borderId="9" xfId="0" applyFont="1" applyBorder="1" applyAlignment="1">
      <alignment vertical="top" wrapText="1"/>
    </xf>
    <xf numFmtId="0" fontId="16" fillId="0" borderId="9" xfId="0" applyFont="1" applyBorder="1" applyAlignment="1">
      <alignment horizontal="center" vertical="top" wrapText="1"/>
    </xf>
    <xf numFmtId="0" fontId="16" fillId="0" borderId="7" xfId="0" applyFont="1" applyBorder="1" applyAlignment="1">
      <alignment horizontal="justify" vertical="top" wrapText="1"/>
    </xf>
    <xf numFmtId="0" fontId="16" fillId="0" borderId="16" xfId="0" applyFont="1" applyBorder="1" applyAlignment="1">
      <alignment vertical="top" wrapText="1"/>
    </xf>
    <xf numFmtId="0" fontId="16" fillId="0" borderId="16" xfId="0" applyFont="1" applyBorder="1" applyAlignment="1">
      <alignment horizontal="center" vertical="top" wrapText="1"/>
    </xf>
    <xf numFmtId="0" fontId="2" fillId="0" borderId="0" xfId="0" applyFont="1"/>
    <xf numFmtId="0" fontId="8" fillId="0" borderId="0" xfId="0" applyFont="1" applyAlignment="1">
      <alignment vertical="center"/>
    </xf>
    <xf numFmtId="0" fontId="16" fillId="0" borderId="1" xfId="3" applyFont="1" applyBorder="1" applyAlignment="1">
      <alignment horizontal="justify" vertical="top" wrapText="1"/>
    </xf>
    <xf numFmtId="0" fontId="7" fillId="0" borderId="17" xfId="0" applyFont="1" applyBorder="1" applyAlignment="1">
      <alignment horizontal="center" vertical="center" wrapText="1"/>
    </xf>
    <xf numFmtId="0" fontId="6" fillId="0" borderId="1" xfId="0" applyFont="1" applyBorder="1" applyAlignment="1">
      <alignment vertical="top" wrapText="1"/>
    </xf>
    <xf numFmtId="0" fontId="5" fillId="0" borderId="17" xfId="0" applyFont="1" applyBorder="1"/>
    <xf numFmtId="0" fontId="0" fillId="0" borderId="0" xfId="0" applyAlignment="1">
      <alignment horizontal="right"/>
    </xf>
    <xf numFmtId="0" fontId="0" fillId="0" borderId="0" xfId="0" applyAlignment="1">
      <alignment horizontal="center"/>
    </xf>
    <xf numFmtId="0" fontId="0" fillId="0" borderId="0" xfId="0" applyAlignment="1">
      <alignment wrapText="1"/>
    </xf>
    <xf numFmtId="0" fontId="23" fillId="0" borderId="0" xfId="0" applyFont="1" applyAlignment="1">
      <alignment wrapText="1"/>
    </xf>
    <xf numFmtId="0" fontId="24" fillId="0" borderId="0" xfId="0" applyFont="1" applyAlignment="1">
      <alignment horizontal="right"/>
    </xf>
    <xf numFmtId="0" fontId="0" fillId="0" borderId="0" xfId="0" quotePrefix="1" applyAlignment="1">
      <alignment wrapText="1"/>
    </xf>
    <xf numFmtId="0" fontId="0" fillId="0" borderId="0" xfId="0" quotePrefix="1" applyAlignment="1">
      <alignment horizontal="left"/>
    </xf>
    <xf numFmtId="0" fontId="0" fillId="0" borderId="0" xfId="0" quotePrefix="1"/>
    <xf numFmtId="0" fontId="0" fillId="0" borderId="0" xfId="0" applyAlignment="1">
      <alignment horizontal="left"/>
    </xf>
    <xf numFmtId="0" fontId="25" fillId="15" borderId="0" xfId="0" applyFont="1" applyFill="1" applyAlignment="1">
      <alignment horizontal="center" vertical="center" wrapText="1"/>
    </xf>
    <xf numFmtId="0" fontId="26" fillId="15" borderId="0" xfId="0" applyFont="1" applyFill="1" applyAlignment="1">
      <alignment horizontal="center" vertical="center" wrapText="1"/>
    </xf>
    <xf numFmtId="0" fontId="27" fillId="16" borderId="0" xfId="0" applyFont="1" applyFill="1" applyAlignment="1">
      <alignment horizontal="center"/>
    </xf>
    <xf numFmtId="0" fontId="27" fillId="16" borderId="0" xfId="0" applyFont="1" applyFill="1" applyAlignment="1">
      <alignment wrapText="1"/>
    </xf>
    <xf numFmtId="0" fontId="28" fillId="16" borderId="0" xfId="0" applyFont="1" applyFill="1"/>
    <xf numFmtId="2" fontId="27" fillId="16" borderId="0" xfId="0" applyNumberFormat="1" applyFont="1" applyFill="1"/>
    <xf numFmtId="0" fontId="29" fillId="6" borderId="0" xfId="0" applyFont="1" applyFill="1" applyAlignment="1">
      <alignment horizontal="left" vertical="center"/>
    </xf>
    <xf numFmtId="0" fontId="0" fillId="0" borderId="1" xfId="0" applyBorder="1" applyAlignment="1">
      <alignment horizontal="center"/>
    </xf>
    <xf numFmtId="0" fontId="0" fillId="0" borderId="8" xfId="0" applyBorder="1" applyAlignment="1">
      <alignment wrapText="1"/>
    </xf>
    <xf numFmtId="0" fontId="0" fillId="0" borderId="20" xfId="0" applyBorder="1"/>
    <xf numFmtId="0" fontId="23" fillId="0" borderId="20" xfId="0" applyFont="1" applyBorder="1"/>
    <xf numFmtId="0" fontId="0" fillId="0" borderId="9" xfId="0" applyBorder="1"/>
    <xf numFmtId="2" fontId="29" fillId="6" borderId="0" xfId="0" applyNumberFormat="1" applyFont="1" applyFill="1" applyAlignment="1">
      <alignment horizontal="center" vertical="center"/>
    </xf>
    <xf numFmtId="0" fontId="0" fillId="0" borderId="1" xfId="0" applyBorder="1"/>
    <xf numFmtId="0" fontId="30" fillId="0" borderId="8" xfId="0" applyFont="1" applyBorder="1" applyAlignment="1">
      <alignment horizontal="left" vertical="center" wrapText="1"/>
    </xf>
    <xf numFmtId="0" fontId="30" fillId="6" borderId="1" xfId="0" applyFont="1" applyFill="1" applyBorder="1" applyAlignment="1">
      <alignment horizontal="left" vertical="top" wrapText="1"/>
    </xf>
    <xf numFmtId="0" fontId="23" fillId="0" borderId="1" xfId="0" applyFont="1" applyBorder="1" applyAlignment="1">
      <alignment horizontal="center"/>
    </xf>
    <xf numFmtId="2" fontId="30" fillId="6" borderId="30" xfId="0" applyNumberFormat="1" applyFont="1" applyFill="1" applyBorder="1" applyAlignment="1">
      <alignment horizontal="center" vertical="top" wrapText="1"/>
    </xf>
    <xf numFmtId="2" fontId="29" fillId="6" borderId="0" xfId="0" applyNumberFormat="1" applyFont="1" applyFill="1" applyAlignment="1">
      <alignment horizontal="left" vertical="center" wrapText="1"/>
    </xf>
    <xf numFmtId="0" fontId="30" fillId="6" borderId="20" xfId="0" applyFont="1" applyFill="1" applyBorder="1" applyAlignment="1">
      <alignment horizontal="left" vertical="top" wrapText="1"/>
    </xf>
    <xf numFmtId="0" fontId="30" fillId="0" borderId="0" xfId="0" applyFont="1" applyAlignment="1">
      <alignment horizontal="left" vertical="center" wrapText="1"/>
    </xf>
    <xf numFmtId="0" fontId="30" fillId="6" borderId="7" xfId="0" applyFont="1" applyFill="1" applyBorder="1" applyAlignment="1">
      <alignment horizontal="left" vertical="top" wrapText="1"/>
    </xf>
    <xf numFmtId="2" fontId="30" fillId="6" borderId="31" xfId="0" applyNumberFormat="1" applyFont="1" applyFill="1" applyBorder="1" applyAlignment="1">
      <alignment horizontal="center" vertical="top" wrapText="1"/>
    </xf>
    <xf numFmtId="0" fontId="30" fillId="0" borderId="1" xfId="0" applyFont="1" applyBorder="1" applyAlignment="1">
      <alignment horizontal="left" vertical="center" wrapText="1"/>
    </xf>
    <xf numFmtId="0" fontId="30" fillId="6" borderId="9" xfId="0" applyFont="1" applyFill="1" applyBorder="1" applyAlignment="1">
      <alignment horizontal="left" vertical="top" wrapText="1"/>
    </xf>
    <xf numFmtId="0" fontId="30" fillId="6" borderId="1" xfId="0" applyFont="1" applyFill="1" applyBorder="1" applyAlignment="1">
      <alignment horizontal="justify" vertical="center"/>
    </xf>
    <xf numFmtId="0" fontId="30" fillId="6" borderId="17" xfId="0" applyFont="1" applyFill="1" applyBorder="1" applyAlignment="1">
      <alignment horizontal="left" vertical="top" wrapText="1"/>
    </xf>
    <xf numFmtId="0" fontId="30" fillId="6" borderId="7" xfId="0" applyFont="1" applyFill="1" applyBorder="1" applyAlignment="1">
      <alignment horizontal="left" vertical="center" wrapText="1"/>
    </xf>
    <xf numFmtId="0" fontId="0" fillId="0" borderId="1" xfId="0" applyBorder="1" applyAlignment="1">
      <alignment wrapText="1"/>
    </xf>
    <xf numFmtId="0" fontId="31" fillId="0" borderId="1" xfId="0" applyFont="1" applyBorder="1" applyAlignment="1">
      <alignment horizontal="center"/>
    </xf>
    <xf numFmtId="0" fontId="31" fillId="0" borderId="1" xfId="0" applyFont="1" applyBorder="1" applyAlignment="1">
      <alignment wrapText="1"/>
    </xf>
    <xf numFmtId="2" fontId="0" fillId="0" borderId="1" xfId="0" applyNumberFormat="1" applyBorder="1"/>
    <xf numFmtId="0" fontId="27" fillId="16" borderId="0" xfId="0" applyFont="1" applyFill="1"/>
    <xf numFmtId="0" fontId="28" fillId="16" borderId="0" xfId="0" applyFont="1" applyFill="1" applyAlignment="1">
      <alignment horizontal="center"/>
    </xf>
    <xf numFmtId="2" fontId="29" fillId="6" borderId="0" xfId="0" applyNumberFormat="1" applyFont="1" applyFill="1" applyAlignment="1">
      <alignment horizontal="left" vertical="center"/>
    </xf>
    <xf numFmtId="0" fontId="0" fillId="0" borderId="8" xfId="0" applyBorder="1"/>
    <xf numFmtId="0" fontId="23" fillId="0" borderId="20" xfId="0" applyFont="1" applyBorder="1" applyAlignment="1">
      <alignment horizontal="center"/>
    </xf>
    <xf numFmtId="0" fontId="30" fillId="6" borderId="1" xfId="0" applyFont="1" applyFill="1" applyBorder="1" applyAlignment="1">
      <alignment horizontal="left"/>
    </xf>
    <xf numFmtId="2" fontId="30" fillId="6" borderId="30" xfId="0" applyNumberFormat="1" applyFont="1" applyFill="1" applyBorder="1" applyAlignment="1">
      <alignment horizontal="center" vertical="center" wrapText="1"/>
    </xf>
    <xf numFmtId="2" fontId="30" fillId="6" borderId="30" xfId="0" applyNumberFormat="1" applyFont="1" applyFill="1" applyBorder="1" applyAlignment="1">
      <alignment horizontal="center" vertical="center"/>
    </xf>
    <xf numFmtId="0" fontId="30" fillId="6" borderId="1" xfId="0" applyFont="1" applyFill="1" applyBorder="1" applyAlignment="1">
      <alignment horizontal="left" vertical="center"/>
    </xf>
    <xf numFmtId="0" fontId="30" fillId="6" borderId="1" xfId="0" applyFont="1" applyFill="1" applyBorder="1" applyAlignment="1">
      <alignment horizontal="left" vertical="center" wrapText="1"/>
    </xf>
    <xf numFmtId="0" fontId="30" fillId="6" borderId="1" xfId="0" applyFont="1" applyFill="1" applyBorder="1" applyAlignment="1">
      <alignment horizontal="left" wrapText="1"/>
    </xf>
    <xf numFmtId="2" fontId="30" fillId="6" borderId="30" xfId="0" applyNumberFormat="1" applyFont="1" applyFill="1" applyBorder="1" applyAlignment="1">
      <alignment horizontal="center"/>
    </xf>
    <xf numFmtId="0" fontId="0" fillId="6" borderId="1" xfId="0" applyFill="1" applyBorder="1"/>
    <xf numFmtId="0" fontId="30" fillId="6" borderId="1" xfId="0" applyFont="1" applyFill="1" applyBorder="1" applyAlignment="1">
      <alignment horizontal="center"/>
    </xf>
    <xf numFmtId="0" fontId="30" fillId="6" borderId="1" xfId="0" applyFont="1" applyFill="1" applyBorder="1" applyAlignment="1">
      <alignment horizontal="center" vertical="center"/>
    </xf>
    <xf numFmtId="0" fontId="30" fillId="6" borderId="9" xfId="0" applyFont="1" applyFill="1" applyBorder="1" applyAlignment="1">
      <alignment horizontal="left" wrapText="1"/>
    </xf>
    <xf numFmtId="0" fontId="1" fillId="0" borderId="0" xfId="3" quotePrefix="1" applyFont="1" applyAlignment="1">
      <alignment horizontal="right"/>
    </xf>
    <xf numFmtId="0" fontId="27" fillId="17" borderId="0" xfId="0" applyFont="1" applyFill="1"/>
    <xf numFmtId="0" fontId="0" fillId="17" borderId="18" xfId="0" applyFill="1" applyBorder="1" applyAlignment="1">
      <alignment horizontal="center"/>
    </xf>
    <xf numFmtId="0" fontId="32" fillId="17" borderId="18" xfId="0" applyFont="1" applyFill="1" applyBorder="1" applyAlignment="1">
      <alignment horizontal="left"/>
    </xf>
    <xf numFmtId="0" fontId="0" fillId="17" borderId="18" xfId="0" applyFill="1" applyBorder="1" applyAlignment="1">
      <alignment wrapText="1"/>
    </xf>
    <xf numFmtId="0" fontId="33" fillId="17" borderId="18" xfId="0" applyFont="1" applyFill="1" applyBorder="1"/>
    <xf numFmtId="0" fontId="23" fillId="17" borderId="18" xfId="0" applyFont="1" applyFill="1" applyBorder="1" applyAlignment="1">
      <alignment horizontal="center"/>
    </xf>
    <xf numFmtId="2" fontId="27" fillId="17" borderId="18" xfId="0" applyNumberFormat="1" applyFont="1" applyFill="1" applyBorder="1" applyAlignment="1">
      <alignment horizontal="center"/>
    </xf>
    <xf numFmtId="0" fontId="34" fillId="0" borderId="1" xfId="0" applyFont="1" applyBorder="1" applyAlignment="1">
      <alignment horizontal="center"/>
    </xf>
    <xf numFmtId="0" fontId="34" fillId="0" borderId="8" xfId="0" applyFont="1" applyBorder="1"/>
    <xf numFmtId="0" fontId="34" fillId="6" borderId="1" xfId="0" applyFont="1" applyFill="1" applyBorder="1" applyAlignment="1">
      <alignment horizontal="center" vertical="center"/>
    </xf>
    <xf numFmtId="0" fontId="34" fillId="6" borderId="1" xfId="0" applyFont="1" applyFill="1" applyBorder="1" applyAlignment="1">
      <alignment horizontal="center"/>
    </xf>
    <xf numFmtId="0" fontId="34" fillId="6" borderId="1" xfId="0" applyFont="1" applyFill="1" applyBorder="1" applyAlignment="1">
      <alignment wrapText="1"/>
    </xf>
    <xf numFmtId="0" fontId="34" fillId="6" borderId="1" xfId="0" applyFont="1" applyFill="1" applyBorder="1"/>
    <xf numFmtId="2" fontId="35" fillId="6" borderId="1" xfId="0" applyNumberFormat="1" applyFont="1" applyFill="1" applyBorder="1" applyAlignment="1">
      <alignment horizontal="center"/>
    </xf>
    <xf numFmtId="0" fontId="34" fillId="0" borderId="9" xfId="0" applyFont="1" applyBorder="1" applyAlignment="1">
      <alignment horizontal="right"/>
    </xf>
    <xf numFmtId="0" fontId="34" fillId="0" borderId="0" xfId="0" applyFont="1"/>
    <xf numFmtId="0" fontId="34" fillId="0" borderId="1" xfId="0" applyFont="1" applyBorder="1" applyAlignment="1">
      <alignment horizontal="center" vertical="center"/>
    </xf>
    <xf numFmtId="0" fontId="34" fillId="0" borderId="1" xfId="0" applyFont="1" applyBorder="1"/>
    <xf numFmtId="2" fontId="30" fillId="0" borderId="1" xfId="0" applyNumberFormat="1" applyFont="1" applyBorder="1" applyAlignment="1">
      <alignment horizontal="center"/>
    </xf>
    <xf numFmtId="0" fontId="34" fillId="0" borderId="1" xfId="0" applyFont="1" applyBorder="1" applyAlignment="1">
      <alignment wrapText="1"/>
    </xf>
    <xf numFmtId="0" fontId="30" fillId="0" borderId="7" xfId="0" applyFont="1" applyBorder="1" applyAlignment="1">
      <alignment horizontal="center"/>
    </xf>
    <xf numFmtId="2" fontId="34" fillId="6" borderId="1" xfId="0" applyNumberFormat="1" applyFont="1" applyFill="1" applyBorder="1" applyAlignment="1">
      <alignment horizontal="center"/>
    </xf>
    <xf numFmtId="0" fontId="30" fillId="0" borderId="20" xfId="0" applyFont="1" applyBorder="1" applyAlignment="1">
      <alignment horizontal="center"/>
    </xf>
    <xf numFmtId="0" fontId="30" fillId="0" borderId="1" xfId="0" applyFont="1" applyBorder="1" applyAlignment="1">
      <alignment horizontal="center"/>
    </xf>
    <xf numFmtId="0" fontId="34" fillId="0" borderId="1" xfId="0" applyFont="1" applyBorder="1" applyAlignment="1">
      <alignment vertical="center" wrapText="1"/>
    </xf>
    <xf numFmtId="0" fontId="30" fillId="0" borderId="1" xfId="0" applyFont="1" applyBorder="1" applyAlignment="1">
      <alignment horizontal="center" vertical="center"/>
    </xf>
    <xf numFmtId="0" fontId="30" fillId="0" borderId="1" xfId="0" applyFont="1" applyBorder="1" applyAlignment="1">
      <alignment horizontal="left" wrapText="1"/>
    </xf>
    <xf numFmtId="0" fontId="34" fillId="0" borderId="1" xfId="0" applyFont="1" applyBorder="1" applyAlignment="1">
      <alignment vertical="center"/>
    </xf>
    <xf numFmtId="0" fontId="30" fillId="0" borderId="1" xfId="0" applyFont="1" applyBorder="1" applyAlignment="1">
      <alignment horizontal="left" vertical="center"/>
    </xf>
    <xf numFmtId="0" fontId="30" fillId="0" borderId="1" xfId="0" applyFont="1" applyBorder="1" applyAlignment="1">
      <alignment horizontal="left"/>
    </xf>
    <xf numFmtId="0" fontId="34" fillId="0" borderId="20" xfId="0" applyFont="1" applyBorder="1"/>
    <xf numFmtId="0" fontId="36" fillId="6" borderId="0" xfId="0" applyFont="1" applyFill="1" applyAlignment="1">
      <alignment horizontal="center"/>
    </xf>
    <xf numFmtId="0" fontId="34" fillId="0" borderId="1" xfId="0" applyFont="1" applyBorder="1" applyAlignment="1">
      <alignment horizontal="right"/>
    </xf>
    <xf numFmtId="0" fontId="35" fillId="6" borderId="1" xfId="0" applyFont="1" applyFill="1" applyBorder="1" applyAlignment="1">
      <alignment horizontal="center"/>
    </xf>
    <xf numFmtId="0" fontId="35" fillId="6" borderId="1" xfId="0" applyFont="1" applyFill="1" applyBorder="1"/>
    <xf numFmtId="2" fontId="34" fillId="0" borderId="1" xfId="0" applyNumberFormat="1" applyFont="1" applyBorder="1" applyAlignment="1">
      <alignment horizontal="center"/>
    </xf>
    <xf numFmtId="0" fontId="37" fillId="0" borderId="1" xfId="0" applyFont="1" applyBorder="1" applyAlignment="1">
      <alignment vertical="center"/>
    </xf>
    <xf numFmtId="0" fontId="29" fillId="0" borderId="0" xfId="0" applyFont="1" applyAlignment="1">
      <alignment horizontal="center" vertical="center" wrapText="1"/>
    </xf>
    <xf numFmtId="0" fontId="38" fillId="0" borderId="0" xfId="0" applyFont="1"/>
    <xf numFmtId="0" fontId="0" fillId="0" borderId="1" xfId="0" applyBorder="1" applyAlignment="1">
      <alignment horizontal="center" vertical="center"/>
    </xf>
    <xf numFmtId="0" fontId="32" fillId="6" borderId="1" xfId="0" applyFont="1" applyFill="1" applyBorder="1" applyAlignment="1">
      <alignment horizontal="left" vertical="center" wrapText="1"/>
    </xf>
    <xf numFmtId="0" fontId="32" fillId="6" borderId="1" xfId="0" applyFont="1" applyFill="1" applyBorder="1" applyAlignment="1">
      <alignment horizontal="center" wrapText="1"/>
    </xf>
    <xf numFmtId="0" fontId="33" fillId="6" borderId="0" xfId="0" applyFont="1" applyFill="1" applyAlignment="1">
      <alignment horizontal="justify" vertical="center" wrapText="1"/>
    </xf>
    <xf numFmtId="2" fontId="32" fillId="6" borderId="1" xfId="0" applyNumberFormat="1" applyFont="1" applyFill="1" applyBorder="1" applyAlignment="1">
      <alignment horizontal="center"/>
    </xf>
    <xf numFmtId="0" fontId="0" fillId="0" borderId="20" xfId="0" applyBorder="1" applyAlignment="1">
      <alignment horizontal="center" vertical="center"/>
    </xf>
    <xf numFmtId="0" fontId="33" fillId="6" borderId="1" xfId="0" applyFont="1" applyFill="1" applyBorder="1" applyAlignment="1">
      <alignment vertical="center" wrapText="1"/>
    </xf>
    <xf numFmtId="0" fontId="33" fillId="6" borderId="1" xfId="0" applyFont="1" applyFill="1" applyBorder="1" applyAlignment="1">
      <alignment horizontal="justify" vertical="center" wrapText="1"/>
    </xf>
    <xf numFmtId="0" fontId="31" fillId="0" borderId="1" xfId="0" applyFont="1" applyBorder="1" applyAlignment="1">
      <alignment horizontal="center" vertical="center"/>
    </xf>
    <xf numFmtId="0" fontId="32" fillId="6" borderId="1" xfId="0" applyFont="1" applyFill="1" applyBorder="1" applyAlignment="1">
      <alignment horizontal="left" vertical="top" wrapText="1"/>
    </xf>
    <xf numFmtId="2" fontId="32" fillId="6" borderId="1" xfId="0" applyNumberFormat="1" applyFont="1" applyFill="1" applyBorder="1" applyAlignment="1">
      <alignment horizontal="center" vertical="center"/>
    </xf>
    <xf numFmtId="0" fontId="29" fillId="0" borderId="0" xfId="0" applyFont="1"/>
    <xf numFmtId="2" fontId="32" fillId="6" borderId="1" xfId="0" applyNumberFormat="1" applyFont="1" applyFill="1" applyBorder="1" applyAlignment="1">
      <alignment horizontal="center" vertical="center" wrapText="1"/>
    </xf>
    <xf numFmtId="0" fontId="32" fillId="6" borderId="1" xfId="0" applyFont="1" applyFill="1" applyBorder="1" applyAlignment="1">
      <alignment horizontal="left" wrapText="1"/>
    </xf>
    <xf numFmtId="2" fontId="29" fillId="0" borderId="0" xfId="0" applyNumberFormat="1" applyFont="1" applyAlignment="1">
      <alignment horizontal="center"/>
    </xf>
    <xf numFmtId="0" fontId="30" fillId="6" borderId="1" xfId="0" applyFont="1" applyFill="1" applyBorder="1" applyAlignment="1">
      <alignment horizontal="justify" vertical="center" wrapText="1"/>
    </xf>
    <xf numFmtId="0" fontId="30" fillId="6" borderId="1" xfId="0" applyFont="1" applyFill="1" applyBorder="1" applyAlignment="1">
      <alignment horizontal="center" wrapText="1"/>
    </xf>
    <xf numFmtId="2" fontId="30" fillId="6" borderId="1" xfId="0" applyNumberFormat="1" applyFont="1" applyFill="1" applyBorder="1" applyAlignment="1">
      <alignment horizontal="center"/>
    </xf>
    <xf numFmtId="0" fontId="30" fillId="0" borderId="1" xfId="0" applyFont="1" applyBorder="1" applyAlignment="1">
      <alignment wrapText="1"/>
    </xf>
    <xf numFmtId="0" fontId="30" fillId="6" borderId="1" xfId="0" applyFont="1" applyFill="1" applyBorder="1" applyAlignment="1">
      <alignment horizontal="left" vertical="distributed" wrapText="1"/>
    </xf>
    <xf numFmtId="0" fontId="30" fillId="6" borderId="1" xfId="0" applyFont="1" applyFill="1" applyBorder="1" applyAlignment="1">
      <alignment wrapText="1"/>
    </xf>
    <xf numFmtId="0" fontId="20" fillId="0" borderId="1" xfId="0" applyFont="1" applyBorder="1" applyAlignment="1">
      <alignment horizontal="center" vertical="top"/>
    </xf>
    <xf numFmtId="0" fontId="20" fillId="0" borderId="17" xfId="0" applyFont="1" applyBorder="1" applyAlignment="1">
      <alignment horizontal="center" vertical="top"/>
    </xf>
    <xf numFmtId="0" fontId="39" fillId="0" borderId="1" xfId="0" applyFont="1" applyBorder="1" applyAlignment="1">
      <alignment vertical="top" wrapText="1"/>
    </xf>
    <xf numFmtId="0" fontId="39" fillId="0" borderId="0" xfId="0" applyFont="1" applyAlignment="1">
      <alignment vertical="top" wrapText="1"/>
    </xf>
    <xf numFmtId="0" fontId="39" fillId="0" borderId="32" xfId="0" applyFont="1" applyBorder="1" applyAlignment="1">
      <alignment vertical="top" wrapText="1"/>
    </xf>
    <xf numFmtId="0" fontId="40" fillId="0" borderId="1" xfId="0" applyFont="1" applyBorder="1" applyAlignment="1">
      <alignment horizontal="center" vertical="center" wrapText="1"/>
    </xf>
    <xf numFmtId="0" fontId="40" fillId="0" borderId="32" xfId="0" applyFont="1" applyBorder="1" applyAlignment="1">
      <alignment horizontal="center" vertical="top" wrapText="1"/>
    </xf>
    <xf numFmtId="0" fontId="40" fillId="0" borderId="1" xfId="0" applyFont="1" applyBorder="1" applyAlignment="1">
      <alignment horizontal="center" vertical="top" wrapText="1"/>
    </xf>
    <xf numFmtId="0" fontId="8" fillId="0" borderId="8" xfId="0" applyFont="1" applyBorder="1" applyAlignment="1">
      <alignment vertical="top" wrapText="1"/>
    </xf>
    <xf numFmtId="0" fontId="20" fillId="0" borderId="1" xfId="0" applyFont="1" applyBorder="1" applyAlignment="1">
      <alignment horizontal="center"/>
    </xf>
    <xf numFmtId="0" fontId="8" fillId="0" borderId="1" xfId="0" applyFont="1" applyBorder="1" applyAlignment="1">
      <alignment vertical="top" wrapText="1"/>
    </xf>
    <xf numFmtId="0" fontId="41" fillId="0" borderId="19" xfId="0" applyFont="1" applyBorder="1" applyAlignment="1">
      <alignment horizontal="center"/>
    </xf>
    <xf numFmtId="0" fontId="41" fillId="0" borderId="13" xfId="0" applyFont="1" applyBorder="1" applyAlignment="1">
      <alignment horizontal="center"/>
    </xf>
    <xf numFmtId="0" fontId="41" fillId="0" borderId="1" xfId="0" applyFont="1" applyBorder="1" applyAlignment="1">
      <alignment horizontal="center"/>
    </xf>
    <xf numFmtId="0" fontId="0" fillId="0" borderId="1" xfId="0" applyBorder="1" applyAlignment="1">
      <alignment horizontal="left" vertical="top" wrapText="1"/>
    </xf>
    <xf numFmtId="0" fontId="0" fillId="0" borderId="1" xfId="0" applyBorder="1" applyAlignment="1">
      <alignment vertical="top" wrapText="1"/>
    </xf>
    <xf numFmtId="0" fontId="41" fillId="0" borderId="1" xfId="0" applyFont="1" applyBorder="1" applyAlignment="1">
      <alignment vertical="top" wrapText="1"/>
    </xf>
    <xf numFmtId="0" fontId="41" fillId="0" borderId="1" xfId="0" applyFont="1" applyBorder="1" applyAlignment="1">
      <alignment horizontal="center" vertical="top" wrapText="1"/>
    </xf>
    <xf numFmtId="0" fontId="44" fillId="0" borderId="1" xfId="0" applyFont="1" applyBorder="1" applyAlignment="1">
      <alignment vertical="center" wrapText="1"/>
    </xf>
    <xf numFmtId="0" fontId="7" fillId="0" borderId="8"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9"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4" xfId="0" applyFont="1" applyBorder="1" applyAlignment="1">
      <alignment horizontal="center" vertical="center" wrapText="1"/>
    </xf>
    <xf numFmtId="0" fontId="2" fillId="0" borderId="1" xfId="0" applyFont="1" applyBorder="1" applyAlignment="1">
      <alignment horizontal="center" vertical="top" wrapText="1"/>
    </xf>
    <xf numFmtId="0" fontId="7" fillId="0" borderId="8" xfId="0" applyFont="1" applyBorder="1" applyAlignment="1">
      <alignment horizontal="center" vertical="top" wrapText="1"/>
    </xf>
    <xf numFmtId="0" fontId="7" fillId="0" borderId="20" xfId="0" applyFont="1" applyBorder="1" applyAlignment="1">
      <alignment horizontal="center" vertical="top" wrapText="1"/>
    </xf>
    <xf numFmtId="0" fontId="7" fillId="0" borderId="9" xfId="0" applyFont="1" applyBorder="1" applyAlignment="1">
      <alignment horizontal="center" vertical="top" wrapText="1"/>
    </xf>
    <xf numFmtId="0" fontId="16" fillId="0" borderId="8" xfId="0" applyFont="1" applyBorder="1" applyAlignment="1">
      <alignment horizontal="center" vertical="top" wrapText="1"/>
    </xf>
    <xf numFmtId="0" fontId="16" fillId="0" borderId="20" xfId="0" applyFont="1" applyBorder="1" applyAlignment="1">
      <alignment horizontal="center" vertical="top" wrapText="1"/>
    </xf>
    <xf numFmtId="0" fontId="16" fillId="0" borderId="9" xfId="0" applyFont="1" applyBorder="1" applyAlignment="1">
      <alignment horizontal="center" vertical="top" wrapText="1"/>
    </xf>
    <xf numFmtId="0" fontId="7" fillId="0" borderId="12" xfId="0" applyFont="1" applyBorder="1" applyAlignment="1">
      <alignment horizontal="left" vertical="center" wrapText="1"/>
    </xf>
    <xf numFmtId="0" fontId="7" fillId="0" borderId="13" xfId="0" applyFont="1" applyBorder="1" applyAlignment="1">
      <alignment horizontal="left" vertical="center" wrapText="1"/>
    </xf>
    <xf numFmtId="0" fontId="7" fillId="0" borderId="15" xfId="0" applyFont="1" applyBorder="1" applyAlignment="1">
      <alignment horizontal="left" vertical="center" wrapText="1"/>
    </xf>
    <xf numFmtId="0" fontId="7" fillId="0" borderId="27" xfId="0" applyFont="1" applyBorder="1" applyAlignment="1">
      <alignment horizontal="left" vertical="center" wrapText="1"/>
    </xf>
    <xf numFmtId="0" fontId="7" fillId="0" borderId="12" xfId="0" applyFont="1" applyBorder="1" applyAlignment="1">
      <alignment horizontal="center" vertical="top" wrapText="1"/>
    </xf>
    <xf numFmtId="0" fontId="7" fillId="0" borderId="19" xfId="0" applyFont="1" applyBorder="1" applyAlignment="1">
      <alignment horizontal="center" vertical="top" wrapText="1"/>
    </xf>
    <xf numFmtId="0" fontId="7" fillId="0" borderId="13" xfId="0" applyFont="1" applyBorder="1" applyAlignment="1">
      <alignment horizontal="center" vertical="top" wrapText="1"/>
    </xf>
    <xf numFmtId="0" fontId="7" fillId="0" borderId="15" xfId="0" applyFont="1" applyBorder="1" applyAlignment="1">
      <alignment horizontal="center" vertical="top" wrapText="1"/>
    </xf>
    <xf numFmtId="0" fontId="7" fillId="0" borderId="28" xfId="0" applyFont="1" applyBorder="1" applyAlignment="1">
      <alignment horizontal="center" vertical="top" wrapText="1"/>
    </xf>
    <xf numFmtId="0" fontId="7" fillId="0" borderId="27" xfId="0" applyFont="1" applyBorder="1" applyAlignment="1">
      <alignment horizontal="center" vertical="top" wrapText="1"/>
    </xf>
    <xf numFmtId="0" fontId="7" fillId="0" borderId="24" xfId="0" applyFont="1" applyBorder="1" applyAlignment="1">
      <alignment horizontal="center" vertical="top" wrapText="1"/>
    </xf>
    <xf numFmtId="0" fontId="7" fillId="0" borderId="25" xfId="0" applyFont="1" applyBorder="1" applyAlignment="1">
      <alignment horizontal="center" vertical="top" wrapText="1"/>
    </xf>
    <xf numFmtId="0" fontId="5" fillId="5" borderId="25" xfId="0" applyFont="1" applyFill="1" applyBorder="1" applyAlignment="1">
      <alignment horizontal="center"/>
    </xf>
    <xf numFmtId="0" fontId="7" fillId="0" borderId="8"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4" xfId="0" applyFont="1" applyBorder="1" applyAlignment="1">
      <alignment horizontal="center" vertical="center" wrapText="1"/>
    </xf>
    <xf numFmtId="0" fontId="16" fillId="5" borderId="25" xfId="0" applyFont="1" applyFill="1" applyBorder="1" applyAlignment="1">
      <alignment horizontal="center" vertical="top" wrapText="1"/>
    </xf>
    <xf numFmtId="0" fontId="6" fillId="0" borderId="17" xfId="0" applyFont="1" applyBorder="1" applyAlignment="1">
      <alignment horizontal="center" vertical="top" wrapText="1"/>
    </xf>
    <xf numFmtId="0" fontId="6" fillId="0" borderId="26" xfId="0" applyFont="1" applyBorder="1" applyAlignment="1">
      <alignment horizontal="center" vertical="top" wrapText="1"/>
    </xf>
    <xf numFmtId="0" fontId="6" fillId="0" borderId="12" xfId="0" applyFont="1" applyBorder="1" applyAlignment="1">
      <alignment horizontal="center" vertical="top" wrapText="1"/>
    </xf>
    <xf numFmtId="0" fontId="6" fillId="0" borderId="19" xfId="0" applyFont="1" applyBorder="1" applyAlignment="1">
      <alignment horizontal="center" vertical="top" wrapText="1"/>
    </xf>
    <xf numFmtId="0" fontId="6" fillId="0" borderId="13" xfId="0" applyFont="1" applyBorder="1" applyAlignment="1">
      <alignment horizontal="center" vertical="top" wrapText="1"/>
    </xf>
    <xf numFmtId="0" fontId="6" fillId="0" borderId="10" xfId="0" applyFont="1" applyBorder="1" applyAlignment="1">
      <alignment horizontal="center" vertical="top" wrapText="1"/>
    </xf>
    <xf numFmtId="0" fontId="6" fillId="0" borderId="0" xfId="0" applyFont="1" applyBorder="1" applyAlignment="1">
      <alignment horizontal="center" vertical="top" wrapText="1"/>
    </xf>
    <xf numFmtId="0" fontId="6" fillId="0" borderId="11" xfId="0" applyFont="1" applyBorder="1" applyAlignment="1">
      <alignment horizontal="center" vertical="top" wrapText="1"/>
    </xf>
    <xf numFmtId="0" fontId="6" fillId="0" borderId="15" xfId="0" applyFont="1" applyBorder="1" applyAlignment="1">
      <alignment horizontal="center" vertical="top" wrapText="1"/>
    </xf>
    <xf numFmtId="0" fontId="6" fillId="0" borderId="28" xfId="0" applyFont="1" applyBorder="1" applyAlignment="1">
      <alignment horizontal="center" vertical="top" wrapText="1"/>
    </xf>
    <xf numFmtId="0" fontId="6" fillId="0" borderId="27" xfId="0" applyFont="1" applyBorder="1" applyAlignment="1">
      <alignment horizontal="center" vertical="top" wrapText="1"/>
    </xf>
    <xf numFmtId="0" fontId="7" fillId="0" borderId="8" xfId="0" applyFont="1" applyBorder="1" applyAlignment="1">
      <alignment horizontal="left" vertical="top" wrapText="1"/>
    </xf>
    <xf numFmtId="0" fontId="7" fillId="0" borderId="25" xfId="0" applyFont="1" applyBorder="1" applyAlignment="1">
      <alignment horizontal="left" vertical="top" wrapText="1"/>
    </xf>
    <xf numFmtId="0" fontId="7" fillId="0" borderId="24" xfId="0" applyFont="1" applyBorder="1" applyAlignment="1">
      <alignment horizontal="left" vertical="top" wrapText="1"/>
    </xf>
    <xf numFmtId="0" fontId="16" fillId="5" borderId="20" xfId="0" applyFont="1" applyFill="1" applyBorder="1" applyAlignment="1">
      <alignment horizontal="center" vertical="top" wrapText="1"/>
    </xf>
    <xf numFmtId="0" fontId="15" fillId="6" borderId="20" xfId="0" applyFont="1" applyFill="1" applyBorder="1" applyAlignment="1">
      <alignment horizontal="center" vertical="center" wrapText="1"/>
    </xf>
    <xf numFmtId="0" fontId="19" fillId="7" borderId="20"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7" fillId="0" borderId="20"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6" fillId="0" borderId="8" xfId="0" applyFont="1" applyBorder="1" applyAlignment="1">
      <alignment vertical="top" wrapText="1"/>
    </xf>
    <xf numFmtId="0" fontId="6" fillId="0" borderId="20" xfId="0" applyFont="1" applyBorder="1" applyAlignment="1">
      <alignment vertical="top" wrapText="1"/>
    </xf>
    <xf numFmtId="0" fontId="6" fillId="0" borderId="9" xfId="0" applyFont="1" applyBorder="1" applyAlignment="1">
      <alignment vertical="top" wrapText="1"/>
    </xf>
    <xf numFmtId="0" fontId="16" fillId="0" borderId="17" xfId="0" applyFont="1" applyBorder="1" applyAlignment="1">
      <alignment horizontal="center" vertical="center" wrapText="1"/>
    </xf>
    <xf numFmtId="0" fontId="16" fillId="5" borderId="19" xfId="0" applyFont="1" applyFill="1" applyBorder="1" applyAlignment="1">
      <alignment horizontal="center" vertical="top" wrapText="1"/>
    </xf>
    <xf numFmtId="0" fontId="16" fillId="5" borderId="18" xfId="0" applyFont="1" applyFill="1" applyBorder="1" applyAlignment="1">
      <alignment horizontal="center" vertical="top" wrapText="1"/>
    </xf>
    <xf numFmtId="0" fontId="15" fillId="6" borderId="8" xfId="0" applyFont="1" applyFill="1" applyBorder="1" applyAlignment="1">
      <alignment horizontal="center" vertical="center" wrapText="1"/>
    </xf>
    <xf numFmtId="0" fontId="15" fillId="6" borderId="9" xfId="0" applyFont="1" applyFill="1" applyBorder="1" applyAlignment="1">
      <alignment horizontal="center" vertical="center" wrapText="1"/>
    </xf>
    <xf numFmtId="0" fontId="7" fillId="0" borderId="7" xfId="0" applyFont="1" applyBorder="1" applyAlignment="1">
      <alignment horizontal="center" vertical="center" wrapText="1"/>
    </xf>
    <xf numFmtId="0" fontId="16" fillId="0" borderId="8" xfId="0" applyFont="1" applyBorder="1" applyAlignment="1">
      <alignment horizontal="left" vertical="top" wrapText="1"/>
    </xf>
    <xf numFmtId="0" fontId="16" fillId="0" borderId="20" xfId="0" applyFont="1" applyBorder="1" applyAlignment="1">
      <alignment horizontal="left" vertical="top" wrapText="1"/>
    </xf>
    <xf numFmtId="0" fontId="16" fillId="0" borderId="9" xfId="0" applyFont="1" applyBorder="1" applyAlignment="1">
      <alignment horizontal="left" vertical="top" wrapText="1"/>
    </xf>
    <xf numFmtId="0" fontId="7" fillId="0" borderId="8" xfId="0" applyFont="1" applyBorder="1" applyAlignment="1">
      <alignment vertical="center" wrapText="1"/>
    </xf>
    <xf numFmtId="0" fontId="7" fillId="0" borderId="20" xfId="0" applyFont="1" applyBorder="1" applyAlignment="1">
      <alignment vertical="center" wrapText="1"/>
    </xf>
    <xf numFmtId="0" fontId="7" fillId="0" borderId="9" xfId="0" applyFont="1" applyBorder="1" applyAlignment="1">
      <alignment vertical="center" wrapText="1"/>
    </xf>
    <xf numFmtId="0" fontId="16" fillId="7" borderId="8" xfId="0" applyFont="1" applyFill="1" applyBorder="1" applyAlignment="1">
      <alignment horizontal="center" vertical="center" wrapText="1"/>
    </xf>
    <xf numFmtId="0" fontId="16" fillId="7" borderId="20" xfId="0" applyFont="1" applyFill="1" applyBorder="1" applyAlignment="1">
      <alignment horizontal="center" vertical="center" wrapText="1"/>
    </xf>
    <xf numFmtId="0" fontId="16" fillId="7" borderId="9" xfId="0" applyFont="1" applyFill="1" applyBorder="1" applyAlignment="1">
      <alignment horizontal="center" vertical="center" wrapText="1"/>
    </xf>
    <xf numFmtId="0" fontId="16" fillId="0" borderId="1" xfId="0" applyFont="1" applyBorder="1" applyAlignment="1">
      <alignment horizontal="center" vertical="center" wrapText="1"/>
    </xf>
    <xf numFmtId="0" fontId="0" fillId="0" borderId="9" xfId="0" applyBorder="1" applyAlignment="1">
      <alignment horizontal="center" vertical="center" wrapText="1"/>
    </xf>
    <xf numFmtId="0" fontId="16" fillId="7" borderId="8" xfId="0" applyFont="1" applyFill="1" applyBorder="1" applyAlignment="1">
      <alignment horizontal="center" vertical="top" wrapText="1"/>
    </xf>
    <xf numFmtId="0" fontId="16" fillId="7" borderId="20" xfId="0" applyFont="1" applyFill="1" applyBorder="1" applyAlignment="1">
      <alignment horizontal="center" vertical="top" wrapText="1"/>
    </xf>
    <xf numFmtId="0" fontId="16" fillId="7" borderId="9" xfId="0" applyFont="1" applyFill="1" applyBorder="1" applyAlignment="1">
      <alignment horizontal="center" vertical="top" wrapText="1"/>
    </xf>
    <xf numFmtId="0" fontId="15" fillId="0" borderId="8" xfId="0" applyFont="1" applyBorder="1" applyAlignment="1">
      <alignment horizontal="center" vertical="top" wrapText="1"/>
    </xf>
    <xf numFmtId="0" fontId="15" fillId="0" borderId="20" xfId="0" applyFont="1" applyBorder="1" applyAlignment="1">
      <alignment horizontal="center" vertical="top" wrapText="1"/>
    </xf>
    <xf numFmtId="0" fontId="15" fillId="0" borderId="9" xfId="0" applyFont="1" applyBorder="1" applyAlignment="1">
      <alignment horizontal="center" vertical="top" wrapText="1"/>
    </xf>
    <xf numFmtId="0" fontId="6" fillId="0" borderId="8" xfId="0" applyFont="1" applyBorder="1" applyAlignment="1">
      <alignment horizontal="left" vertical="center" wrapText="1"/>
    </xf>
    <xf numFmtId="0" fontId="6" fillId="0" borderId="20" xfId="0" applyFont="1" applyBorder="1" applyAlignment="1">
      <alignment horizontal="left" vertical="center" wrapText="1"/>
    </xf>
    <xf numFmtId="0" fontId="6" fillId="0" borderId="9" xfId="0" applyFont="1" applyBorder="1" applyAlignment="1">
      <alignment horizontal="left" vertical="center" wrapText="1"/>
    </xf>
    <xf numFmtId="0" fontId="19" fillId="7" borderId="8" xfId="0" applyFont="1" applyFill="1" applyBorder="1" applyAlignment="1">
      <alignment horizontal="center" vertical="center" wrapText="1"/>
    </xf>
    <xf numFmtId="0" fontId="5" fillId="0" borderId="8" xfId="0" applyFont="1" applyBorder="1" applyAlignment="1">
      <alignment horizontal="center"/>
    </xf>
    <xf numFmtId="0" fontId="0" fillId="0" borderId="9" xfId="0" applyBorder="1" applyAlignment="1">
      <alignment horizontal="center"/>
    </xf>
    <xf numFmtId="0" fontId="6" fillId="0" borderId="8" xfId="0" applyFont="1" applyBorder="1" applyAlignment="1">
      <alignment horizontal="center" vertical="top" wrapText="1"/>
    </xf>
    <xf numFmtId="0" fontId="6" fillId="0" borderId="20" xfId="0" applyFont="1" applyBorder="1" applyAlignment="1">
      <alignment horizontal="center" vertical="top" wrapText="1"/>
    </xf>
    <xf numFmtId="0" fontId="6" fillId="0" borderId="9" xfId="0" applyFont="1" applyBorder="1" applyAlignment="1">
      <alignment horizontal="center" vertical="top"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16" fillId="0" borderId="8" xfId="0" applyFont="1" applyBorder="1" applyAlignment="1">
      <alignment horizontal="center" wrapText="1"/>
    </xf>
    <xf numFmtId="0" fontId="0" fillId="0" borderId="9" xfId="0" applyBorder="1" applyAlignment="1">
      <alignment horizontal="center" wrapText="1"/>
    </xf>
    <xf numFmtId="0" fontId="7" fillId="0" borderId="1"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3" xfId="0" applyFont="1" applyBorder="1" applyAlignment="1">
      <alignment horizontal="center" vertical="center" wrapText="1"/>
    </xf>
    <xf numFmtId="0" fontId="19" fillId="7" borderId="8" xfId="0" applyFont="1" applyFill="1" applyBorder="1" applyAlignment="1">
      <alignment horizontal="center" vertical="top" wrapText="1"/>
    </xf>
    <xf numFmtId="0" fontId="19" fillId="7" borderId="20" xfId="0" applyFont="1" applyFill="1" applyBorder="1" applyAlignment="1">
      <alignment horizontal="center" vertical="top" wrapText="1"/>
    </xf>
    <xf numFmtId="0" fontId="19" fillId="7" borderId="9" xfId="0" applyFont="1" applyFill="1" applyBorder="1" applyAlignment="1">
      <alignment horizontal="center" vertical="top" wrapText="1"/>
    </xf>
    <xf numFmtId="0" fontId="16" fillId="5" borderId="11" xfId="0" applyFont="1" applyFill="1" applyBorder="1" applyAlignment="1">
      <alignment horizontal="center" vertical="top" wrapText="1"/>
    </xf>
    <xf numFmtId="0" fontId="15" fillId="0" borderId="15" xfId="0" applyFont="1" applyBorder="1" applyAlignment="1">
      <alignment horizontal="center" vertical="top" wrapText="1"/>
    </xf>
    <xf numFmtId="0" fontId="15" fillId="0" borderId="18" xfId="0" applyFont="1" applyBorder="1" applyAlignment="1">
      <alignment horizontal="center" vertical="top" wrapText="1"/>
    </xf>
    <xf numFmtId="0" fontId="2" fillId="5" borderId="14" xfId="0" applyFont="1" applyFill="1" applyBorder="1" applyAlignment="1">
      <alignment horizontal="center"/>
    </xf>
    <xf numFmtId="0" fontId="2" fillId="5" borderId="11" xfId="0" applyFont="1" applyFill="1" applyBorder="1" applyAlignment="1">
      <alignment horizontal="center"/>
    </xf>
    <xf numFmtId="0" fontId="2" fillId="5" borderId="16" xfId="0" applyFont="1" applyFill="1" applyBorder="1" applyAlignment="1">
      <alignment horizontal="center"/>
    </xf>
    <xf numFmtId="0" fontId="7" fillId="0" borderId="12"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13"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9" xfId="0" applyFont="1" applyBorder="1" applyAlignment="1">
      <alignment horizontal="center" vertical="center" wrapText="1"/>
    </xf>
    <xf numFmtId="0" fontId="16" fillId="0" borderId="20" xfId="0" applyFont="1" applyBorder="1" applyAlignment="1">
      <alignment horizontal="center" vertical="center" wrapText="1"/>
    </xf>
    <xf numFmtId="0" fontId="18" fillId="9" borderId="12" xfId="0" applyFont="1" applyFill="1" applyBorder="1" applyAlignment="1">
      <alignment horizontal="center" vertical="center"/>
    </xf>
    <xf numFmtId="0" fontId="18" fillId="9" borderId="19" xfId="0" applyFont="1" applyFill="1" applyBorder="1" applyAlignment="1">
      <alignment horizontal="center" vertical="center"/>
    </xf>
    <xf numFmtId="0" fontId="18" fillId="9" borderId="13" xfId="0" applyFont="1" applyFill="1" applyBorder="1" applyAlignment="1">
      <alignment horizontal="center" vertical="center"/>
    </xf>
    <xf numFmtId="0" fontId="18" fillId="9" borderId="10" xfId="0" applyFont="1" applyFill="1" applyBorder="1" applyAlignment="1">
      <alignment horizontal="center" vertical="center"/>
    </xf>
    <xf numFmtId="0" fontId="18" fillId="9" borderId="0" xfId="0" applyFont="1" applyFill="1" applyAlignment="1">
      <alignment horizontal="center" vertical="center"/>
    </xf>
    <xf numFmtId="0" fontId="18" fillId="9" borderId="11" xfId="0" applyFont="1" applyFill="1" applyBorder="1" applyAlignment="1">
      <alignment horizontal="center" vertical="center"/>
    </xf>
    <xf numFmtId="0" fontId="18" fillId="9" borderId="15" xfId="0" applyFont="1" applyFill="1" applyBorder="1" applyAlignment="1">
      <alignment horizontal="center" vertical="center"/>
    </xf>
    <xf numFmtId="0" fontId="18" fillId="9" borderId="18" xfId="0" applyFont="1" applyFill="1" applyBorder="1" applyAlignment="1">
      <alignment horizontal="center" vertical="center"/>
    </xf>
    <xf numFmtId="0" fontId="18" fillId="9" borderId="16" xfId="0" applyFont="1" applyFill="1" applyBorder="1" applyAlignment="1">
      <alignment horizontal="center" vertical="center"/>
    </xf>
    <xf numFmtId="0" fontId="5" fillId="0" borderId="1" xfId="0" applyFont="1" applyBorder="1" applyAlignment="1">
      <alignment horizontal="left" vertical="center" wrapText="1"/>
    </xf>
    <xf numFmtId="0" fontId="16" fillId="0" borderId="1" xfId="0" applyFont="1" applyBorder="1"/>
    <xf numFmtId="0" fontId="18" fillId="11" borderId="8" xfId="0" applyFont="1" applyFill="1" applyBorder="1" applyAlignment="1">
      <alignment horizontal="left" vertical="center" wrapText="1"/>
    </xf>
    <xf numFmtId="0" fontId="18" fillId="11" borderId="20" xfId="0" applyFont="1" applyFill="1" applyBorder="1" applyAlignment="1">
      <alignment horizontal="left" vertical="center" wrapText="1"/>
    </xf>
    <xf numFmtId="0" fontId="18" fillId="11" borderId="9" xfId="0" applyFont="1" applyFill="1" applyBorder="1" applyAlignment="1">
      <alignment horizontal="left" vertical="center" wrapText="1"/>
    </xf>
    <xf numFmtId="0" fontId="5" fillId="5" borderId="14" xfId="0" applyFont="1" applyFill="1" applyBorder="1" applyAlignment="1">
      <alignment horizontal="center"/>
    </xf>
    <xf numFmtId="0" fontId="12" fillId="0" borderId="1" xfId="0" applyFont="1" applyBorder="1" applyAlignment="1">
      <alignment horizontal="left" vertical="top" wrapText="1"/>
    </xf>
    <xf numFmtId="0" fontId="10" fillId="0" borderId="8" xfId="0" applyFont="1" applyBorder="1" applyAlignment="1">
      <alignment horizontal="left" vertical="top" wrapText="1"/>
    </xf>
    <xf numFmtId="0" fontId="10" fillId="0" borderId="9" xfId="0" applyFont="1" applyBorder="1" applyAlignment="1">
      <alignment horizontal="left" vertical="top" wrapText="1"/>
    </xf>
    <xf numFmtId="0" fontId="5" fillId="5" borderId="14" xfId="0" applyFont="1" applyFill="1" applyBorder="1"/>
    <xf numFmtId="0" fontId="17" fillId="7" borderId="8" xfId="0" applyFont="1" applyFill="1" applyBorder="1" applyAlignment="1">
      <alignment horizontal="center" vertical="top" wrapText="1"/>
    </xf>
    <xf numFmtId="0" fontId="17" fillId="7" borderId="20" xfId="0" applyFont="1" applyFill="1" applyBorder="1" applyAlignment="1">
      <alignment horizontal="center" vertical="top" wrapText="1"/>
    </xf>
    <xf numFmtId="0" fontId="17" fillId="7" borderId="9" xfId="0" applyFont="1" applyFill="1" applyBorder="1" applyAlignment="1">
      <alignment horizontal="center" vertical="top" wrapText="1"/>
    </xf>
    <xf numFmtId="0" fontId="12" fillId="0" borderId="17" xfId="0" applyFont="1" applyBorder="1" applyAlignment="1">
      <alignment horizontal="left" vertical="top" wrapText="1"/>
    </xf>
    <xf numFmtId="0" fontId="6" fillId="5" borderId="2" xfId="0" applyFont="1" applyFill="1" applyBorder="1" applyAlignment="1">
      <alignment horizontal="center" vertical="top" wrapText="1"/>
    </xf>
    <xf numFmtId="0" fontId="6" fillId="5" borderId="19" xfId="0" applyFont="1" applyFill="1" applyBorder="1" applyAlignment="1">
      <alignment horizontal="center" vertical="top" wrapText="1"/>
    </xf>
    <xf numFmtId="0" fontId="6" fillId="5" borderId="18" xfId="0" applyFont="1" applyFill="1" applyBorder="1" applyAlignment="1">
      <alignment horizontal="center" vertical="top" wrapText="1"/>
    </xf>
    <xf numFmtId="0" fontId="14" fillId="5" borderId="6" xfId="0" applyFont="1" applyFill="1" applyBorder="1" applyAlignment="1">
      <alignment horizontal="center" vertical="top" wrapText="1"/>
    </xf>
    <xf numFmtId="0" fontId="14" fillId="5" borderId="2" xfId="0" applyFont="1" applyFill="1" applyBorder="1" applyAlignment="1">
      <alignment horizontal="center" vertical="top" wrapText="1"/>
    </xf>
    <xf numFmtId="0" fontId="14" fillId="5" borderId="29" xfId="0" applyFont="1" applyFill="1" applyBorder="1" applyAlignment="1">
      <alignment horizontal="center" vertical="top" wrapText="1"/>
    </xf>
    <xf numFmtId="0" fontId="17" fillId="8" borderId="8" xfId="0" applyFont="1" applyFill="1" applyBorder="1" applyAlignment="1">
      <alignment horizontal="center" vertical="top" wrapText="1"/>
    </xf>
    <xf numFmtId="0" fontId="17" fillId="8" borderId="20" xfId="0" applyFont="1" applyFill="1" applyBorder="1" applyAlignment="1">
      <alignment horizontal="center" vertical="top" wrapText="1"/>
    </xf>
    <xf numFmtId="0" fontId="17" fillId="8" borderId="9" xfId="0" applyFont="1" applyFill="1" applyBorder="1" applyAlignment="1">
      <alignment horizontal="center" vertical="top" wrapText="1"/>
    </xf>
    <xf numFmtId="0" fontId="22" fillId="7" borderId="20" xfId="0" applyFont="1" applyFill="1" applyBorder="1" applyAlignment="1">
      <alignment horizontal="center" vertical="top" wrapText="1"/>
    </xf>
    <xf numFmtId="0" fontId="22" fillId="7" borderId="9" xfId="0" applyFont="1" applyFill="1" applyBorder="1" applyAlignment="1">
      <alignment horizontal="center" vertical="top" wrapText="1"/>
    </xf>
    <xf numFmtId="0" fontId="12" fillId="0" borderId="8" xfId="0" applyFont="1" applyBorder="1" applyAlignment="1">
      <alignment horizontal="left" vertical="top" wrapText="1"/>
    </xf>
    <xf numFmtId="0" fontId="12" fillId="0" borderId="9" xfId="0" applyFont="1" applyBorder="1" applyAlignment="1">
      <alignment horizontal="left" vertical="top" wrapText="1"/>
    </xf>
    <xf numFmtId="0" fontId="5" fillId="6" borderId="10" xfId="0" applyFont="1" applyFill="1" applyBorder="1" applyAlignment="1">
      <alignment horizontal="left" vertical="top" wrapText="1"/>
    </xf>
    <xf numFmtId="0" fontId="5" fillId="6" borderId="11" xfId="0" applyFont="1" applyFill="1" applyBorder="1" applyAlignment="1">
      <alignment horizontal="left" vertical="top" wrapText="1"/>
    </xf>
    <xf numFmtId="0" fontId="5" fillId="6" borderId="12" xfId="0" applyFont="1" applyFill="1" applyBorder="1" applyAlignment="1">
      <alignment horizontal="left" vertical="top" wrapText="1"/>
    </xf>
    <xf numFmtId="0" fontId="5" fillId="6" borderId="13" xfId="0" applyFont="1" applyFill="1" applyBorder="1" applyAlignment="1">
      <alignment horizontal="left" vertical="top" wrapText="1"/>
    </xf>
    <xf numFmtId="0" fontId="6" fillId="5" borderId="3" xfId="0" applyFont="1" applyFill="1" applyBorder="1" applyAlignment="1">
      <alignment horizontal="center" vertical="top" wrapText="1"/>
    </xf>
    <xf numFmtId="0" fontId="6" fillId="5" borderId="6" xfId="0" applyFont="1" applyFill="1" applyBorder="1" applyAlignment="1">
      <alignment horizontal="center" vertical="top" wrapText="1"/>
    </xf>
    <xf numFmtId="0" fontId="6" fillId="5" borderId="4" xfId="0" applyFont="1" applyFill="1" applyBorder="1" applyAlignment="1">
      <alignment horizontal="center" vertical="top" wrapText="1"/>
    </xf>
    <xf numFmtId="0" fontId="5" fillId="5" borderId="5" xfId="0" applyFont="1" applyFill="1" applyBorder="1"/>
    <xf numFmtId="0" fontId="5" fillId="5" borderId="11" xfId="0" applyFont="1" applyFill="1" applyBorder="1"/>
    <xf numFmtId="0" fontId="9" fillId="0" borderId="7" xfId="0" applyFont="1" applyBorder="1" applyAlignment="1">
      <alignment horizontal="left" vertical="top" wrapText="1"/>
    </xf>
    <xf numFmtId="0" fontId="11" fillId="0" borderId="10" xfId="0" applyFont="1" applyBorder="1" applyAlignment="1">
      <alignment horizontal="left" vertical="top" wrapText="1"/>
    </xf>
    <xf numFmtId="0" fontId="10" fillId="0" borderId="0" xfId="0" applyFont="1" applyAlignment="1">
      <alignment horizontal="left" vertical="top" wrapText="1"/>
    </xf>
    <xf numFmtId="0" fontId="10" fillId="0" borderId="11" xfId="0" applyFont="1" applyBorder="1" applyAlignment="1">
      <alignment horizontal="left" vertical="top" wrapText="1"/>
    </xf>
    <xf numFmtId="0" fontId="10" fillId="0" borderId="10" xfId="0" applyFont="1" applyBorder="1" applyAlignment="1">
      <alignment horizontal="left" vertical="top" wrapText="1"/>
    </xf>
    <xf numFmtId="0" fontId="10" fillId="0" borderId="15" xfId="0" applyFont="1" applyBorder="1" applyAlignment="1">
      <alignment horizontal="left" vertical="top" wrapText="1"/>
    </xf>
    <xf numFmtId="0" fontId="10" fillId="0" borderId="18" xfId="0" applyFont="1" applyBorder="1" applyAlignment="1">
      <alignment horizontal="left" vertical="top" wrapText="1"/>
    </xf>
    <xf numFmtId="0" fontId="10" fillId="0" borderId="16" xfId="0" applyFont="1" applyBorder="1" applyAlignment="1">
      <alignment horizontal="left" vertical="top" wrapText="1"/>
    </xf>
    <xf numFmtId="0" fontId="12" fillId="0" borderId="1" xfId="0" applyFont="1" applyBorder="1" applyAlignment="1">
      <alignment horizontal="left" vertical="center" wrapText="1"/>
    </xf>
    <xf numFmtId="0" fontId="5" fillId="6" borderId="15" xfId="0" applyFont="1" applyFill="1" applyBorder="1" applyAlignment="1">
      <alignment horizontal="left" vertical="top" wrapText="1"/>
    </xf>
    <xf numFmtId="0" fontId="5" fillId="6" borderId="16" xfId="0" applyFont="1" applyFill="1" applyBorder="1" applyAlignment="1">
      <alignment horizontal="left" vertical="top" wrapText="1"/>
    </xf>
    <xf numFmtId="0" fontId="8" fillId="0" borderId="12" xfId="0" applyFont="1" applyBorder="1" applyAlignment="1">
      <alignment horizontal="left" vertical="top" wrapText="1"/>
    </xf>
    <xf numFmtId="0" fontId="8" fillId="0" borderId="13"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8" fillId="0" borderId="15" xfId="0" applyFont="1" applyBorder="1" applyAlignment="1">
      <alignment horizontal="left" vertical="top" wrapText="1"/>
    </xf>
    <xf numFmtId="0" fontId="8" fillId="0" borderId="16" xfId="0" applyFont="1" applyBorder="1" applyAlignment="1">
      <alignment horizontal="left" vertical="top" wrapText="1"/>
    </xf>
    <xf numFmtId="0" fontId="42" fillId="0" borderId="0" xfId="0" applyFont="1" applyAlignment="1">
      <alignment horizontal="left" vertical="top" wrapText="1"/>
    </xf>
    <xf numFmtId="0" fontId="42" fillId="0" borderId="11" xfId="0" applyFont="1" applyBorder="1" applyAlignment="1">
      <alignment horizontal="left" vertical="top" wrapText="1"/>
    </xf>
    <xf numFmtId="0" fontId="12" fillId="0" borderId="1" xfId="0" applyFont="1" applyBorder="1" applyAlignment="1">
      <alignment horizontal="center" vertical="top"/>
    </xf>
    <xf numFmtId="0" fontId="20" fillId="0" borderId="1" xfId="0" applyFont="1" applyBorder="1" applyAlignment="1">
      <alignment horizontal="center" vertical="top"/>
    </xf>
    <xf numFmtId="0" fontId="40" fillId="0" borderId="8" xfId="0" applyFont="1" applyBorder="1" applyAlignment="1">
      <alignment horizontal="center" vertical="center" wrapText="1"/>
    </xf>
    <xf numFmtId="0" fontId="40" fillId="0" borderId="20" xfId="0" applyFont="1" applyBorder="1" applyAlignment="1">
      <alignment horizontal="center" vertical="center" wrapText="1"/>
    </xf>
    <xf numFmtId="0" fontId="40" fillId="0" borderId="9" xfId="0" applyFont="1" applyBorder="1" applyAlignment="1">
      <alignment horizontal="center" vertical="center" wrapText="1"/>
    </xf>
    <xf numFmtId="0" fontId="41" fillId="0" borderId="8" xfId="0" applyFont="1" applyBorder="1" applyAlignment="1">
      <alignment horizontal="center" wrapText="1"/>
    </xf>
    <xf numFmtId="0" fontId="41" fillId="0" borderId="20" xfId="0" applyFont="1" applyBorder="1" applyAlignment="1">
      <alignment horizontal="center"/>
    </xf>
    <xf numFmtId="0" fontId="41" fillId="0" borderId="9" xfId="0" applyFont="1" applyBorder="1" applyAlignment="1">
      <alignment horizontal="center"/>
    </xf>
    <xf numFmtId="0" fontId="41" fillId="0" borderId="8" xfId="0" applyFont="1" applyBorder="1" applyAlignment="1">
      <alignment horizontal="center"/>
    </xf>
    <xf numFmtId="0" fontId="42" fillId="0" borderId="19" xfId="0" applyFont="1" applyBorder="1" applyAlignment="1">
      <alignment horizontal="left" vertical="top" wrapText="1"/>
    </xf>
    <xf numFmtId="0" fontId="42" fillId="0" borderId="13" xfId="0" applyFont="1" applyBorder="1" applyAlignment="1">
      <alignment horizontal="left" vertical="top" wrapText="1"/>
    </xf>
    <xf numFmtId="0" fontId="43" fillId="0" borderId="18" xfId="0" applyFont="1" applyBorder="1" applyAlignment="1">
      <alignment horizontal="left" vertical="top" wrapText="1"/>
    </xf>
    <xf numFmtId="0" fontId="43" fillId="0" borderId="16" xfId="0" applyFont="1" applyBorder="1" applyAlignment="1">
      <alignment horizontal="left" vertical="top" wrapText="1"/>
    </xf>
    <xf numFmtId="0" fontId="44" fillId="0" borderId="1" xfId="0" applyFont="1" applyBorder="1" applyAlignment="1">
      <alignment horizontal="center" vertical="center" wrapText="1"/>
    </xf>
    <xf numFmtId="0" fontId="0" fillId="0" borderId="23" xfId="0" applyBorder="1" applyAlignment="1">
      <alignment wrapText="1"/>
    </xf>
    <xf numFmtId="0" fontId="31" fillId="0" borderId="23" xfId="0" applyFont="1" applyBorder="1" applyAlignment="1">
      <alignment wrapText="1"/>
    </xf>
    <xf numFmtId="0" fontId="0" fillId="0" borderId="23" xfId="0" applyBorder="1"/>
    <xf numFmtId="0" fontId="34" fillId="0" borderId="23" xfId="0" applyFont="1" applyBorder="1"/>
    <xf numFmtId="2" fontId="30" fillId="0" borderId="23" xfId="0" applyNumberFormat="1" applyFont="1" applyBorder="1" applyAlignment="1">
      <alignment horizontal="center"/>
    </xf>
    <xf numFmtId="0" fontId="34" fillId="0" borderId="23" xfId="0" applyFont="1" applyBorder="1" applyAlignment="1">
      <alignment wrapText="1"/>
    </xf>
    <xf numFmtId="0" fontId="34" fillId="0" borderId="23" xfId="0" applyFont="1" applyBorder="1" applyAlignment="1">
      <alignment vertical="center" wrapText="1"/>
    </xf>
  </cellXfs>
  <cellStyles count="5">
    <cellStyle name="20% — акцент4" xfId="1" builtinId="42"/>
    <cellStyle name="20% — акцент6" xfId="2" builtinId="50"/>
    <cellStyle name="Гиперссылка" xfId="3" builtinId="8"/>
    <cellStyle name="Обычный" xfId="0" builtinId="0"/>
    <cellStyle name="Обычны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166134</xdr:colOff>
      <xdr:row>272</xdr:row>
      <xdr:rowOff>33227</xdr:rowOff>
    </xdr:from>
    <xdr:to>
      <xdr:col>4</xdr:col>
      <xdr:colOff>564855</xdr:colOff>
      <xdr:row>273</xdr:row>
      <xdr:rowOff>284751</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61744" y="68236657"/>
          <a:ext cx="398721" cy="439809"/>
        </a:xfrm>
        <a:prstGeom prst="rect">
          <a:avLst/>
        </a:prstGeom>
      </xdr:spPr>
    </xdr:pic>
    <xdr:clientData/>
  </xdr:twoCellAnchor>
  <xdr:twoCellAnchor editAs="oneCell">
    <xdr:from>
      <xdr:col>4</xdr:col>
      <xdr:colOff>115501</xdr:colOff>
      <xdr:row>275</xdr:row>
      <xdr:rowOff>121830</xdr:rowOff>
    </xdr:from>
    <xdr:to>
      <xdr:col>6</xdr:col>
      <xdr:colOff>166134</xdr:colOff>
      <xdr:row>276</xdr:row>
      <xdr:rowOff>199360</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10800000">
          <a:off x="8411111" y="69277760"/>
          <a:ext cx="1534761" cy="26581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H14"/>
  <sheetViews>
    <sheetView zoomScale="71" workbookViewId="0">
      <pane ySplit="1" topLeftCell="A2" activePane="bottomLeft" state="frozen"/>
      <selection activeCell="XEQ3" sqref="G3:XEQ3"/>
      <selection pane="bottomLeft" activeCell="I4" sqref="I4"/>
    </sheetView>
  </sheetViews>
  <sheetFormatPr defaultColWidth="16.140625" defaultRowHeight="15" x14ac:dyDescent="0.25"/>
  <cols>
    <col min="1" max="1" width="27" style="1" customWidth="1"/>
    <col min="2" max="2" width="39.42578125" style="1" customWidth="1"/>
    <col min="3" max="3" width="33.42578125" style="1" customWidth="1"/>
    <col min="4" max="4" width="26.140625" style="1" customWidth="1"/>
    <col min="5" max="16384" width="16.140625" style="1"/>
  </cols>
  <sheetData>
    <row r="1" spans="1:8" ht="56.25" x14ac:dyDescent="0.25">
      <c r="A1" s="2" t="s">
        <v>0</v>
      </c>
      <c r="B1" s="2" t="s">
        <v>1</v>
      </c>
      <c r="C1" s="2" t="s">
        <v>2</v>
      </c>
      <c r="D1" s="2" t="s">
        <v>3</v>
      </c>
      <c r="E1" s="2" t="s">
        <v>4</v>
      </c>
      <c r="F1" s="2" t="s">
        <v>5</v>
      </c>
      <c r="G1" s="2" t="s">
        <v>6</v>
      </c>
      <c r="H1" s="3" t="s">
        <v>7</v>
      </c>
    </row>
    <row r="2" spans="1:8" s="4" customFormat="1" ht="131.25" x14ac:dyDescent="0.25">
      <c r="A2" s="5" t="s">
        <v>8</v>
      </c>
      <c r="B2" s="5" t="s">
        <v>9</v>
      </c>
      <c r="C2" s="5" t="s">
        <v>10</v>
      </c>
      <c r="D2" s="5" t="s">
        <v>11</v>
      </c>
      <c r="E2" s="5" t="s">
        <v>12</v>
      </c>
      <c r="F2" s="6" t="s">
        <v>13</v>
      </c>
      <c r="G2" s="7">
        <v>20</v>
      </c>
      <c r="H2" s="8"/>
    </row>
    <row r="3" spans="1:8" s="4" customFormat="1" ht="168.75" x14ac:dyDescent="0.25">
      <c r="A3" s="5" t="s">
        <v>14</v>
      </c>
      <c r="B3" s="5" t="s">
        <v>15</v>
      </c>
      <c r="C3" s="5" t="s">
        <v>16</v>
      </c>
      <c r="D3" s="5" t="s">
        <v>17</v>
      </c>
      <c r="E3" s="5" t="s">
        <v>18</v>
      </c>
      <c r="F3" s="6" t="s">
        <v>19</v>
      </c>
      <c r="G3" s="7">
        <v>25</v>
      </c>
      <c r="H3" s="8"/>
    </row>
    <row r="4" spans="1:8" s="4" customFormat="1" ht="168.75" x14ac:dyDescent="0.25">
      <c r="A4" s="5" t="s">
        <v>20</v>
      </c>
      <c r="B4" s="5" t="s">
        <v>21</v>
      </c>
      <c r="C4" s="5" t="s">
        <v>16</v>
      </c>
      <c r="D4" s="5" t="s">
        <v>22</v>
      </c>
      <c r="E4" s="5" t="s">
        <v>18</v>
      </c>
      <c r="F4" s="6" t="s">
        <v>23</v>
      </c>
      <c r="G4" s="7">
        <v>25</v>
      </c>
      <c r="H4" s="8"/>
    </row>
    <row r="5" spans="1:8" s="4" customFormat="1" ht="93.75" x14ac:dyDescent="0.25">
      <c r="A5" s="9" t="s">
        <v>24</v>
      </c>
      <c r="B5" s="9" t="s">
        <v>25</v>
      </c>
      <c r="C5" s="9" t="s">
        <v>26</v>
      </c>
      <c r="D5" s="9" t="s">
        <v>27</v>
      </c>
      <c r="E5" s="9" t="s">
        <v>28</v>
      </c>
      <c r="F5" s="10" t="s">
        <v>29</v>
      </c>
      <c r="G5" s="11">
        <v>15</v>
      </c>
      <c r="H5" s="12"/>
    </row>
    <row r="6" spans="1:8" s="4" customFormat="1" ht="131.25" x14ac:dyDescent="0.25">
      <c r="A6" s="13" t="s">
        <v>30</v>
      </c>
      <c r="B6" s="13" t="s">
        <v>31</v>
      </c>
      <c r="C6" s="9" t="s">
        <v>16</v>
      </c>
      <c r="D6" s="13" t="s">
        <v>32</v>
      </c>
      <c r="E6" s="13" t="s">
        <v>28</v>
      </c>
      <c r="F6" s="10" t="s">
        <v>33</v>
      </c>
      <c r="G6" s="11">
        <v>15</v>
      </c>
      <c r="H6" s="12"/>
    </row>
    <row r="7" spans="1:8" s="14" customFormat="1" ht="220.5" hidden="1" customHeight="1" x14ac:dyDescent="0.25">
      <c r="G7" s="14">
        <v>15</v>
      </c>
    </row>
    <row r="8" spans="1:8" s="14" customFormat="1" ht="225" hidden="1" customHeight="1" x14ac:dyDescent="0.25">
      <c r="A8" s="15" t="s">
        <v>30</v>
      </c>
      <c r="B8" s="15" t="s">
        <v>34</v>
      </c>
      <c r="C8" s="5" t="s">
        <v>35</v>
      </c>
      <c r="D8" s="15"/>
      <c r="E8" s="15"/>
      <c r="F8" s="16"/>
      <c r="G8" s="17"/>
    </row>
    <row r="9" spans="1:8" s="14" customFormat="1" ht="251.25" hidden="1" customHeight="1" x14ac:dyDescent="0.25">
      <c r="A9" s="15" t="s">
        <v>30</v>
      </c>
      <c r="B9" s="15" t="s">
        <v>36</v>
      </c>
      <c r="C9" s="5" t="s">
        <v>35</v>
      </c>
      <c r="D9" s="15"/>
      <c r="E9" s="15"/>
      <c r="F9" s="16"/>
      <c r="G9" s="17"/>
    </row>
    <row r="10" spans="1:8" s="14" customFormat="1" ht="245.25" hidden="1" customHeight="1" x14ac:dyDescent="0.25">
      <c r="A10" s="15" t="s">
        <v>30</v>
      </c>
      <c r="B10" s="15" t="s">
        <v>37</v>
      </c>
      <c r="C10" s="5" t="s">
        <v>35</v>
      </c>
      <c r="D10" s="15"/>
      <c r="E10" s="15" t="s">
        <v>28</v>
      </c>
      <c r="F10" s="16" t="s">
        <v>38</v>
      </c>
      <c r="G10" s="17">
        <v>10</v>
      </c>
    </row>
    <row r="11" spans="1:8" ht="37.5" hidden="1" customHeight="1" x14ac:dyDescent="0.25">
      <c r="A11" s="18"/>
      <c r="B11" s="18"/>
      <c r="C11" s="18"/>
      <c r="D11" s="18"/>
      <c r="E11" s="18"/>
      <c r="F11" s="18"/>
      <c r="G11" s="19">
        <f>SUM(G2:G10)</f>
        <v>125</v>
      </c>
    </row>
    <row r="12" spans="1:8" hidden="1" x14ac:dyDescent="0.25"/>
    <row r="13" spans="1:8" hidden="1" x14ac:dyDescent="0.25"/>
    <row r="14" spans="1:8" hidden="1" x14ac:dyDescent="0.25">
      <c r="B14" s="267"/>
      <c r="C14" s="267"/>
      <c r="D14" s="267"/>
      <c r="E14" s="267"/>
      <c r="F14" s="267"/>
      <c r="G14" s="267"/>
    </row>
  </sheetData>
  <autoFilter ref="D1:D14">
    <filterColumn colId="0">
      <customFilters>
        <customFilter operator="notEqual" val=" "/>
      </customFilters>
    </filterColumn>
  </autoFilter>
  <mergeCells count="1">
    <mergeCell ref="B14:G14"/>
  </mergeCells>
  <hyperlinks>
    <hyperlink ref="C2" location="'Профстандарт  40.002 код A 03.2'!A1" display="Специалист по предоставлению маникюрных и педикюрных услуг  КОД 33.003  от 25.14.2014  №1126н_x000a_"/>
    <hyperlink ref="F2" location="РАБОЧАЯ_ПЛОЩАДКА_КОНКУРСАНТОВ_М1" display="Раздел ИЛ 1"/>
    <hyperlink ref="G2" location="'КО1'!A1" display="'КО1'!A1"/>
    <hyperlink ref="C3" location="'Профстандарт  40.002 код A 03.2'!A1" display="Специалист по предоставлению бытовых косметических услуг. _x000a_КОД 33.002 от 22.12.2014 №1069н_x000a__x000a_"/>
    <hyperlink ref="F3" location="Рабочая_площадка_М2" display="Раздел ИЛ 2"/>
    <hyperlink ref="G3" location="'КО2'!A1" display="'КО2'!A1"/>
    <hyperlink ref="C4" location="'Профстандарт  40.002 код A 03.2'!A1" display="Специалист по предоставлению бытовых косметических услуг. _x000a_КОД 33.002 от 22.12.2014 №1069н_x000a__x000a_"/>
    <hyperlink ref="F4" location="Модуль3" display="Раздел ИЛ 3"/>
    <hyperlink ref="G4" location="'КО 3'!A1" display="'КО 3'!A1"/>
    <hyperlink ref="C6" location="'Профстандарт  40.002 код A 03.2'!A1" display="Специалист по предоставлению бытовых косметических услуг. _x000a_КОД 33.002 от 22.12.2014 №1069н_x000a__x000a_"/>
    <hyperlink ref="F6" location="модуль5" display="Раздел ИЛ 5"/>
    <hyperlink ref="G6" location="'КО5'!A1" display="'КО5'!A1"/>
    <hyperlink ref="C8" location="'Профстандарт  40.002 код A 03.2'!A1" display="Специалист по предоставлению бытовых косметических услуг. _x000a_КОД 33.002 от 22.12.2014 №1069н_x000a_Специалист по предоставлению маникюрных и педикюрных услуг  КОД 33.003  от 25.14.2014  №1126н_x000a_"/>
    <hyperlink ref="C9" location="'Профстандарт  40.002 код A 03.2'!A1" display="Специалист по предоставлению бытовых косметических услуг. _x000a_КОД 33.002 от 22.12.2014 №1069н_x000a_Специалист по предоставлению маникюрных и педикюрных услуг  КОД 33.003  от 25.14.2014  №1126н_x000a_"/>
    <hyperlink ref="C10" location="'Профстандарт  40.002 код A 03.2'!A1" display="Специалист по предоставлению бытовых косметических услуг. _x000a_КОД 33.002 от 22.12.2014 №1069н_x000a_Специалист по предоставлению маникюрных и педикюрных услуг  КОД 33.003  от 25.14.2014  №1126н_x000a_"/>
    <hyperlink ref="F10" location="модуль7" display="Раздел ИЛ 7"/>
    <hyperlink ref="G10" location="'КО7'!A1" display="'КО7'!A1"/>
  </hyperlinks>
  <pageMargins left="0.7" right="0.7" top="0.75" bottom="0.75" header="0.3" footer="0.3"/>
  <pageSetup paperSize="9" firstPageNumber="4294967295"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topLeftCell="A16" workbookViewId="0">
      <selection activeCell="F14" sqref="F14"/>
    </sheetView>
  </sheetViews>
  <sheetFormatPr defaultColWidth="8.7109375" defaultRowHeight="15" x14ac:dyDescent="0.25"/>
  <cols>
    <col min="1" max="1" width="37.7109375" customWidth="1"/>
    <col min="2" max="2" width="43.28515625" customWidth="1"/>
    <col min="3" max="3" width="43.42578125" customWidth="1"/>
  </cols>
  <sheetData>
    <row r="1" spans="1:3" ht="14.65" customHeight="1" x14ac:dyDescent="0.25">
      <c r="A1" s="435" t="s">
        <v>577</v>
      </c>
      <c r="B1" s="436"/>
      <c r="C1" s="436"/>
    </row>
    <row r="2" spans="1:3" ht="15.75" x14ac:dyDescent="0.25">
      <c r="A2" s="243" t="s">
        <v>578</v>
      </c>
      <c r="B2" s="243" t="s">
        <v>579</v>
      </c>
      <c r="C2" s="244" t="s">
        <v>580</v>
      </c>
    </row>
    <row r="3" spans="1:3" ht="409.5" x14ac:dyDescent="0.25">
      <c r="A3" s="245" t="s">
        <v>581</v>
      </c>
      <c r="B3" s="246" t="s">
        <v>582</v>
      </c>
      <c r="C3" s="245" t="s">
        <v>583</v>
      </c>
    </row>
    <row r="4" spans="1:3" ht="15.75" x14ac:dyDescent="0.25">
      <c r="A4" s="245"/>
      <c r="B4" s="247" t="s">
        <v>584</v>
      </c>
      <c r="C4" s="245"/>
    </row>
    <row r="5" spans="1:3" ht="15.75" x14ac:dyDescent="0.25">
      <c r="A5" s="248" t="s">
        <v>578</v>
      </c>
      <c r="B5" s="249" t="s">
        <v>579</v>
      </c>
      <c r="C5" s="250" t="s">
        <v>580</v>
      </c>
    </row>
    <row r="6" spans="1:3" ht="409.5" x14ac:dyDescent="0.25">
      <c r="A6" s="245" t="s">
        <v>585</v>
      </c>
      <c r="B6" s="247" t="s">
        <v>586</v>
      </c>
      <c r="C6" s="245" t="s">
        <v>587</v>
      </c>
    </row>
    <row r="7" spans="1:3" ht="15.75" x14ac:dyDescent="0.25">
      <c r="A7" s="245"/>
      <c r="B7" s="247" t="s">
        <v>588</v>
      </c>
      <c r="C7" s="245"/>
    </row>
    <row r="8" spans="1:3" ht="15.75" x14ac:dyDescent="0.25">
      <c r="A8" s="250" t="s">
        <v>578</v>
      </c>
      <c r="B8" s="249" t="s">
        <v>579</v>
      </c>
      <c r="C8" s="250" t="s">
        <v>580</v>
      </c>
    </row>
    <row r="9" spans="1:3" ht="409.5" x14ac:dyDescent="0.25">
      <c r="A9" s="245" t="s">
        <v>589</v>
      </c>
      <c r="B9" s="247" t="s">
        <v>590</v>
      </c>
      <c r="C9" s="245" t="s">
        <v>591</v>
      </c>
    </row>
    <row r="10" spans="1:3" ht="15.75" x14ac:dyDescent="0.25">
      <c r="A10" s="250" t="s">
        <v>578</v>
      </c>
      <c r="B10" s="249" t="s">
        <v>579</v>
      </c>
      <c r="C10" s="250" t="s">
        <v>580</v>
      </c>
    </row>
    <row r="11" spans="1:3" ht="409.5" x14ac:dyDescent="0.25">
      <c r="A11" s="245" t="s">
        <v>592</v>
      </c>
      <c r="B11" s="251" t="s">
        <v>593</v>
      </c>
      <c r="C11" s="245" t="s">
        <v>594</v>
      </c>
    </row>
    <row r="12" spans="1:3" ht="15.75" x14ac:dyDescent="0.25">
      <c r="A12" s="437" t="s">
        <v>595</v>
      </c>
      <c r="B12" s="438"/>
      <c r="C12" s="439"/>
    </row>
    <row r="13" spans="1:3" ht="15.75" x14ac:dyDescent="0.25">
      <c r="A13" s="252" t="s">
        <v>578</v>
      </c>
      <c r="B13" s="252" t="s">
        <v>579</v>
      </c>
      <c r="C13" s="252" t="s">
        <v>580</v>
      </c>
    </row>
    <row r="14" spans="1:3" ht="409.5" x14ac:dyDescent="0.25">
      <c r="A14" s="253" t="s">
        <v>596</v>
      </c>
      <c r="B14" s="253" t="s">
        <v>597</v>
      </c>
      <c r="C14" s="253" t="s">
        <v>598</v>
      </c>
    </row>
    <row r="15" spans="1:3" x14ac:dyDescent="0.25">
      <c r="A15" s="440" t="s">
        <v>599</v>
      </c>
      <c r="B15" s="441"/>
      <c r="C15" s="442"/>
    </row>
    <row r="16" spans="1:3" x14ac:dyDescent="0.25">
      <c r="A16" s="443" t="s">
        <v>600</v>
      </c>
      <c r="B16" s="441"/>
      <c r="C16" s="442"/>
    </row>
    <row r="17" spans="1:3" x14ac:dyDescent="0.25">
      <c r="A17" t="s">
        <v>601</v>
      </c>
      <c r="B17" s="254"/>
      <c r="C17" s="255"/>
    </row>
    <row r="18" spans="1:3" x14ac:dyDescent="0.25">
      <c r="A18" s="444" t="s">
        <v>602</v>
      </c>
      <c r="B18" s="444"/>
      <c r="C18" s="445"/>
    </row>
    <row r="19" spans="1:3" x14ac:dyDescent="0.25">
      <c r="A19" s="433" t="s">
        <v>603</v>
      </c>
      <c r="B19" s="433"/>
      <c r="C19" s="434"/>
    </row>
    <row r="20" spans="1:3" x14ac:dyDescent="0.25">
      <c r="A20" s="433" t="s">
        <v>604</v>
      </c>
      <c r="B20" s="433"/>
      <c r="C20" s="434"/>
    </row>
    <row r="21" spans="1:3" x14ac:dyDescent="0.25">
      <c r="A21" s="433" t="s">
        <v>605</v>
      </c>
      <c r="B21" s="433"/>
      <c r="C21" s="434"/>
    </row>
    <row r="22" spans="1:3" x14ac:dyDescent="0.25">
      <c r="A22" s="433" t="s">
        <v>606</v>
      </c>
      <c r="B22" s="433"/>
      <c r="C22" s="434"/>
    </row>
    <row r="23" spans="1:3" x14ac:dyDescent="0.25">
      <c r="A23" s="433" t="s">
        <v>607</v>
      </c>
      <c r="B23" s="433"/>
      <c r="C23" s="434"/>
    </row>
    <row r="24" spans="1:3" x14ac:dyDescent="0.25">
      <c r="A24" s="433"/>
      <c r="B24" s="433"/>
      <c r="C24" s="434"/>
    </row>
    <row r="25" spans="1:3" x14ac:dyDescent="0.25">
      <c r="A25" s="433"/>
      <c r="B25" s="433"/>
      <c r="C25" s="434"/>
    </row>
    <row r="26" spans="1:3" x14ac:dyDescent="0.25">
      <c r="A26" s="433"/>
      <c r="B26" s="433"/>
      <c r="C26" s="434"/>
    </row>
    <row r="27" spans="1:3" ht="29.65" customHeight="1" x14ac:dyDescent="0.25">
      <c r="A27" s="446"/>
      <c r="B27" s="446"/>
      <c r="C27" s="447"/>
    </row>
  </sheetData>
  <mergeCells count="14">
    <mergeCell ref="A26:C26"/>
    <mergeCell ref="A27:C27"/>
    <mergeCell ref="A20:C20"/>
    <mergeCell ref="A21:C21"/>
    <mergeCell ref="A22:C22"/>
    <mergeCell ref="A23:C23"/>
    <mergeCell ref="A24:C24"/>
    <mergeCell ref="A25:C25"/>
    <mergeCell ref="A19:C19"/>
    <mergeCell ref="A1:C1"/>
    <mergeCell ref="A12:C12"/>
    <mergeCell ref="A15:C15"/>
    <mergeCell ref="A16:C16"/>
    <mergeCell ref="A18:C18"/>
  </mergeCells>
  <pageMargins left="0.7" right="0.7" top="0.75" bottom="0.75" header="0.3" footer="0.3"/>
  <pageSetup paperSize="9" firstPageNumber="4294967295"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activeCell="B10" sqref="B10"/>
    </sheetView>
  </sheetViews>
  <sheetFormatPr defaultColWidth="8.7109375" defaultRowHeight="15" x14ac:dyDescent="0.25"/>
  <cols>
    <col min="1" max="1" width="53" style="147" customWidth="1"/>
    <col min="2" max="2" width="51.7109375" style="147" customWidth="1"/>
    <col min="3" max="3" width="51.42578125" style="147" customWidth="1"/>
    <col min="4" max="16384" width="8.7109375" style="147"/>
  </cols>
  <sheetData>
    <row r="1" spans="1:4" ht="27" customHeight="1" x14ac:dyDescent="0.25">
      <c r="A1" s="448" t="s">
        <v>608</v>
      </c>
      <c r="B1" s="448"/>
      <c r="C1" s="448"/>
    </row>
    <row r="2" spans="1:4" x14ac:dyDescent="0.25">
      <c r="A2" s="256" t="s">
        <v>578</v>
      </c>
      <c r="B2" s="256" t="s">
        <v>580</v>
      </c>
      <c r="C2" s="256" t="s">
        <v>579</v>
      </c>
    </row>
    <row r="3" spans="1:4" ht="349.5" customHeight="1" x14ac:dyDescent="0.25">
      <c r="A3" s="257" t="s">
        <v>609</v>
      </c>
      <c r="B3" s="258" t="s">
        <v>610</v>
      </c>
      <c r="C3" s="258" t="s">
        <v>611</v>
      </c>
    </row>
    <row r="4" spans="1:4" ht="30" customHeight="1" x14ac:dyDescent="0.25">
      <c r="A4" s="257"/>
      <c r="B4" s="259" t="s">
        <v>612</v>
      </c>
      <c r="C4" s="258"/>
    </row>
    <row r="5" spans="1:4" ht="30" customHeight="1" x14ac:dyDescent="0.25">
      <c r="A5" s="260" t="s">
        <v>578</v>
      </c>
      <c r="B5" s="260" t="s">
        <v>580</v>
      </c>
      <c r="C5" s="260" t="s">
        <v>579</v>
      </c>
    </row>
    <row r="6" spans="1:4" ht="365.25" customHeight="1" x14ac:dyDescent="0.25">
      <c r="A6" s="257" t="s">
        <v>613</v>
      </c>
      <c r="B6" s="258" t="s">
        <v>614</v>
      </c>
      <c r="C6" s="258" t="s">
        <v>615</v>
      </c>
    </row>
    <row r="7" spans="1:4" ht="21.75" customHeight="1" x14ac:dyDescent="0.25">
      <c r="A7" s="257"/>
      <c r="B7" s="260" t="s">
        <v>616</v>
      </c>
      <c r="C7" s="258"/>
    </row>
    <row r="8" spans="1:4" ht="18" customHeight="1" x14ac:dyDescent="0.25">
      <c r="A8" s="260" t="s">
        <v>578</v>
      </c>
      <c r="B8" s="260" t="s">
        <v>580</v>
      </c>
      <c r="C8" s="260" t="s">
        <v>579</v>
      </c>
    </row>
    <row r="9" spans="1:4" ht="404.25" customHeight="1" x14ac:dyDescent="0.25">
      <c r="A9" s="257" t="s">
        <v>617</v>
      </c>
      <c r="B9" s="258" t="s">
        <v>618</v>
      </c>
      <c r="C9" s="258" t="s">
        <v>619</v>
      </c>
    </row>
    <row r="10" spans="1:4" x14ac:dyDescent="0.25">
      <c r="B10" s="261" t="s">
        <v>620</v>
      </c>
      <c r="C10" s="261"/>
      <c r="D10" s="261"/>
    </row>
    <row r="11" spans="1:4" x14ac:dyDescent="0.25">
      <c r="A11" s="256" t="s">
        <v>578</v>
      </c>
      <c r="B11" s="256" t="s">
        <v>580</v>
      </c>
      <c r="C11" s="256" t="s">
        <v>579</v>
      </c>
      <c r="D11" s="261"/>
    </row>
    <row r="12" spans="1:4" ht="404.25" customHeight="1" x14ac:dyDescent="0.25">
      <c r="A12" s="258" t="s">
        <v>621</v>
      </c>
      <c r="B12" s="258" t="s">
        <v>622</v>
      </c>
      <c r="C12" s="258" t="s">
        <v>623</v>
      </c>
    </row>
    <row r="13" spans="1:4" ht="28.9" customHeight="1" x14ac:dyDescent="0.25">
      <c r="A13" s="440" t="s">
        <v>599</v>
      </c>
      <c r="B13" s="441"/>
      <c r="C13" s="442"/>
    </row>
    <row r="14" spans="1:4" x14ac:dyDescent="0.25">
      <c r="A14" s="443" t="s">
        <v>600</v>
      </c>
      <c r="B14" s="441"/>
      <c r="C14" s="442"/>
    </row>
    <row r="15" spans="1:4" x14ac:dyDescent="0.25">
      <c r="A15" s="444" t="s">
        <v>624</v>
      </c>
      <c r="B15" s="444"/>
      <c r="C15" s="445"/>
    </row>
    <row r="16" spans="1:4" x14ac:dyDescent="0.25">
      <c r="A16" s="433" t="s">
        <v>625</v>
      </c>
      <c r="B16" s="433"/>
      <c r="C16" s="434"/>
    </row>
    <row r="17" spans="1:3" x14ac:dyDescent="0.25">
      <c r="A17" s="433" t="s">
        <v>626</v>
      </c>
      <c r="B17" s="433"/>
      <c r="C17" s="434"/>
    </row>
    <row r="18" spans="1:3" x14ac:dyDescent="0.25">
      <c r="A18" s="433" t="s">
        <v>627</v>
      </c>
      <c r="B18" s="433"/>
      <c r="C18" s="434"/>
    </row>
  </sheetData>
  <sheetProtection selectLockedCells="1" selectUnlockedCells="1"/>
  <mergeCells count="7">
    <mergeCell ref="A17:C17"/>
    <mergeCell ref="A18:C18"/>
    <mergeCell ref="A1:C1"/>
    <mergeCell ref="A13:C13"/>
    <mergeCell ref="A14:C14"/>
    <mergeCell ref="A15:C15"/>
    <mergeCell ref="A16:C16"/>
  </mergeCells>
  <pageMargins left="0.7" right="0.7" top="0.75" bottom="0.75" header="0.3" footer="0.3"/>
  <pageSetup paperSize="9" firstPageNumber="4294967295"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opLeftCell="A4" workbookViewId="0">
      <selection activeCell="E24" sqref="E24"/>
    </sheetView>
  </sheetViews>
  <sheetFormatPr defaultColWidth="8.7109375" defaultRowHeight="15" x14ac:dyDescent="0.25"/>
  <cols>
    <col min="1" max="1" width="45.28515625" customWidth="1"/>
    <col min="2" max="2" width="54.140625" customWidth="1"/>
    <col min="3" max="3" width="46.7109375" customWidth="1"/>
  </cols>
  <sheetData>
    <row r="1" spans="1:3" x14ac:dyDescent="0.25">
      <c r="A1" s="448" t="s">
        <v>628</v>
      </c>
      <c r="B1" s="448"/>
      <c r="C1" s="448"/>
    </row>
    <row r="2" spans="1:3" x14ac:dyDescent="0.25">
      <c r="A2" s="256" t="s">
        <v>578</v>
      </c>
      <c r="B2" s="256" t="s">
        <v>580</v>
      </c>
      <c r="C2" s="256" t="s">
        <v>579</v>
      </c>
    </row>
    <row r="3" spans="1:3" ht="409.5" customHeight="1" x14ac:dyDescent="0.25">
      <c r="A3" s="257" t="s">
        <v>629</v>
      </c>
      <c r="B3" s="258" t="s">
        <v>630</v>
      </c>
      <c r="C3" s="258" t="s">
        <v>631</v>
      </c>
    </row>
    <row r="4" spans="1:3" ht="22.5" customHeight="1" x14ac:dyDescent="0.25">
      <c r="A4" s="257"/>
      <c r="B4" s="260" t="s">
        <v>632</v>
      </c>
      <c r="C4" s="258"/>
    </row>
    <row r="5" spans="1:3" ht="60" customHeight="1" x14ac:dyDescent="0.25">
      <c r="A5" s="260" t="s">
        <v>578</v>
      </c>
      <c r="B5" s="260" t="s">
        <v>580</v>
      </c>
      <c r="C5" s="260" t="s">
        <v>579</v>
      </c>
    </row>
    <row r="6" spans="1:3" ht="409.5" customHeight="1" x14ac:dyDescent="0.25">
      <c r="A6" s="257" t="s">
        <v>633</v>
      </c>
      <c r="B6" s="258" t="s">
        <v>634</v>
      </c>
      <c r="C6" s="258" t="s">
        <v>635</v>
      </c>
    </row>
    <row r="7" spans="1:3" x14ac:dyDescent="0.25">
      <c r="A7" s="440"/>
      <c r="B7" s="441"/>
      <c r="C7" s="442"/>
    </row>
    <row r="8" spans="1:3" x14ac:dyDescent="0.25">
      <c r="A8" s="443"/>
      <c r="B8" s="441"/>
      <c r="C8" s="442"/>
    </row>
    <row r="9" spans="1:3" x14ac:dyDescent="0.25">
      <c r="A9" s="444"/>
      <c r="B9" s="444"/>
      <c r="C9" s="445"/>
    </row>
    <row r="10" spans="1:3" x14ac:dyDescent="0.25">
      <c r="A10" s="433"/>
      <c r="B10" s="433"/>
      <c r="C10" s="434"/>
    </row>
    <row r="11" spans="1:3" x14ac:dyDescent="0.25">
      <c r="A11" s="433"/>
      <c r="B11" s="433"/>
      <c r="C11" s="434"/>
    </row>
    <row r="12" spans="1:3" x14ac:dyDescent="0.25">
      <c r="A12" s="433"/>
      <c r="B12" s="433"/>
      <c r="C12" s="434"/>
    </row>
  </sheetData>
  <mergeCells count="7">
    <mergeCell ref="A11:C11"/>
    <mergeCell ref="A12:C12"/>
    <mergeCell ref="A1:C1"/>
    <mergeCell ref="A7:C7"/>
    <mergeCell ref="A8:C8"/>
    <mergeCell ref="A9:C9"/>
    <mergeCell ref="A10:C10"/>
  </mergeCells>
  <pageMargins left="0.7" right="0.7" top="0.75" bottom="0.75" header="0.3" footer="0.3"/>
  <pageSetup paperSize="9" firstPageNumber="4294967295"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activeCell="C3" sqref="C3"/>
    </sheetView>
  </sheetViews>
  <sheetFormatPr defaultColWidth="8.7109375" defaultRowHeight="15" x14ac:dyDescent="0.25"/>
  <cols>
    <col min="1" max="1" width="46" customWidth="1"/>
    <col min="2" max="2" width="46.140625" customWidth="1"/>
    <col min="3" max="3" width="53.7109375" customWidth="1"/>
  </cols>
  <sheetData>
    <row r="1" spans="1:3" x14ac:dyDescent="0.25">
      <c r="A1" s="257"/>
      <c r="B1" s="260" t="s">
        <v>636</v>
      </c>
      <c r="C1" s="258"/>
    </row>
    <row r="2" spans="1:3" x14ac:dyDescent="0.25">
      <c r="A2" s="260" t="s">
        <v>578</v>
      </c>
      <c r="B2" s="260" t="s">
        <v>580</v>
      </c>
      <c r="C2" s="260" t="s">
        <v>579</v>
      </c>
    </row>
    <row r="3" spans="1:3" ht="409.5" x14ac:dyDescent="0.25">
      <c r="A3" s="257" t="s">
        <v>637</v>
      </c>
      <c r="B3" s="258" t="s">
        <v>638</v>
      </c>
      <c r="C3" s="258" t="s">
        <v>639</v>
      </c>
    </row>
    <row r="4" spans="1:3" x14ac:dyDescent="0.25">
      <c r="A4" s="147"/>
      <c r="B4" s="261" t="s">
        <v>640</v>
      </c>
      <c r="C4" s="261"/>
    </row>
    <row r="5" spans="1:3" x14ac:dyDescent="0.25">
      <c r="A5" s="256" t="s">
        <v>578</v>
      </c>
      <c r="B5" s="256" t="s">
        <v>580</v>
      </c>
      <c r="C5" s="256" t="s">
        <v>579</v>
      </c>
    </row>
    <row r="6" spans="1:3" ht="409.5" x14ac:dyDescent="0.25">
      <c r="A6" s="258" t="s">
        <v>641</v>
      </c>
      <c r="B6" s="258" t="s">
        <v>642</v>
      </c>
      <c r="C6" s="258" t="s">
        <v>643</v>
      </c>
    </row>
    <row r="7" spans="1:3" x14ac:dyDescent="0.25">
      <c r="A7" s="440"/>
      <c r="B7" s="441"/>
      <c r="C7" s="442"/>
    </row>
    <row r="8" spans="1:3" x14ac:dyDescent="0.25">
      <c r="A8" s="443"/>
      <c r="B8" s="441"/>
      <c r="C8" s="442"/>
    </row>
    <row r="9" spans="1:3" x14ac:dyDescent="0.25">
      <c r="A9" s="444"/>
      <c r="B9" s="444"/>
      <c r="C9" s="445"/>
    </row>
    <row r="10" spans="1:3" x14ac:dyDescent="0.25">
      <c r="A10" s="433"/>
      <c r="B10" s="433"/>
      <c r="C10" s="434"/>
    </row>
    <row r="11" spans="1:3" x14ac:dyDescent="0.25">
      <c r="A11" s="433"/>
      <c r="B11" s="433"/>
      <c r="C11" s="434"/>
    </row>
    <row r="12" spans="1:3" x14ac:dyDescent="0.25">
      <c r="A12" s="433"/>
      <c r="B12" s="433"/>
      <c r="C12" s="434"/>
    </row>
  </sheetData>
  <mergeCells count="6">
    <mergeCell ref="A12:C12"/>
    <mergeCell ref="A7:C7"/>
    <mergeCell ref="A8:C8"/>
    <mergeCell ref="A9:C9"/>
    <mergeCell ref="A10:C10"/>
    <mergeCell ref="A11:C11"/>
  </mergeCells>
  <pageMargins left="0.7" right="0.7" top="0.75" bottom="0.75" header="0.3" footer="0.3"/>
  <pageSetup paperSize="9" firstPageNumber="4294967295"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activeCell="E6" sqref="E6"/>
    </sheetView>
  </sheetViews>
  <sheetFormatPr defaultColWidth="8.7109375" defaultRowHeight="15" x14ac:dyDescent="0.25"/>
  <cols>
    <col min="1" max="1" width="46.140625" customWidth="1"/>
    <col min="2" max="2" width="45.7109375" customWidth="1"/>
    <col min="3" max="3" width="45" customWidth="1"/>
  </cols>
  <sheetData>
    <row r="1" spans="1:3" x14ac:dyDescent="0.25">
      <c r="A1" s="257"/>
      <c r="B1" s="260" t="s">
        <v>644</v>
      </c>
      <c r="C1" s="258"/>
    </row>
    <row r="2" spans="1:3" x14ac:dyDescent="0.25">
      <c r="A2" s="260" t="s">
        <v>578</v>
      </c>
      <c r="B2" s="260" t="s">
        <v>580</v>
      </c>
      <c r="C2" s="260" t="s">
        <v>579</v>
      </c>
    </row>
    <row r="3" spans="1:3" ht="409.5" x14ac:dyDescent="0.25">
      <c r="A3" s="257" t="s">
        <v>645</v>
      </c>
      <c r="B3" s="258" t="s">
        <v>646</v>
      </c>
      <c r="C3" s="258" t="s">
        <v>647</v>
      </c>
    </row>
    <row r="4" spans="1:3" x14ac:dyDescent="0.25">
      <c r="A4" s="147"/>
      <c r="B4" s="261" t="s">
        <v>648</v>
      </c>
      <c r="C4" s="261"/>
    </row>
    <row r="5" spans="1:3" x14ac:dyDescent="0.25">
      <c r="A5" s="256" t="s">
        <v>578</v>
      </c>
      <c r="B5" s="256" t="s">
        <v>580</v>
      </c>
      <c r="C5" s="256" t="s">
        <v>579</v>
      </c>
    </row>
    <row r="6" spans="1:3" ht="409.5" x14ac:dyDescent="0.25">
      <c r="A6" s="258" t="s">
        <v>649</v>
      </c>
      <c r="B6" s="258" t="s">
        <v>650</v>
      </c>
      <c r="C6" s="258" t="s">
        <v>651</v>
      </c>
    </row>
    <row r="7" spans="1:3" x14ac:dyDescent="0.25">
      <c r="A7" s="440"/>
      <c r="B7" s="441"/>
      <c r="C7" s="442"/>
    </row>
    <row r="8" spans="1:3" x14ac:dyDescent="0.25">
      <c r="A8" s="443"/>
      <c r="B8" s="441"/>
      <c r="C8" s="442"/>
    </row>
    <row r="9" spans="1:3" x14ac:dyDescent="0.25">
      <c r="A9" s="444"/>
      <c r="B9" s="444"/>
      <c r="C9" s="445"/>
    </row>
    <row r="10" spans="1:3" x14ac:dyDescent="0.25">
      <c r="A10" s="433"/>
      <c r="B10" s="433"/>
      <c r="C10" s="434"/>
    </row>
    <row r="11" spans="1:3" x14ac:dyDescent="0.25">
      <c r="A11" s="433"/>
      <c r="B11" s="433"/>
      <c r="C11" s="434"/>
    </row>
    <row r="12" spans="1:3" x14ac:dyDescent="0.25">
      <c r="A12" s="433"/>
      <c r="B12" s="433"/>
      <c r="C12" s="434"/>
    </row>
  </sheetData>
  <mergeCells count="6">
    <mergeCell ref="A12:C12"/>
    <mergeCell ref="A7:C7"/>
    <mergeCell ref="A8:C8"/>
    <mergeCell ref="A9:C9"/>
    <mergeCell ref="A10:C10"/>
    <mergeCell ref="A11:C11"/>
  </mergeCells>
  <pageMargins left="0.7" right="0.7" top="0.75" bottom="0.75" header="0.3" footer="0.3"/>
  <pageSetup paperSize="9" firstPageNumber="4294967295"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9"/>
  <sheetViews>
    <sheetView zoomScale="86" workbookViewId="0">
      <selection activeCell="B279" sqref="B279:J279"/>
    </sheetView>
  </sheetViews>
  <sheetFormatPr defaultColWidth="8.7109375" defaultRowHeight="12.75" x14ac:dyDescent="0.2"/>
  <cols>
    <col min="1" max="1" width="2.140625" style="21" customWidth="1"/>
    <col min="2" max="2" width="4.42578125" style="22" customWidth="1"/>
    <col min="3" max="3" width="68.28515625" style="22" customWidth="1"/>
    <col min="4" max="4" width="49.42578125" style="22" customWidth="1"/>
    <col min="5" max="5" width="12.28515625" style="22" customWidth="1"/>
    <col min="6" max="6" width="10" style="23" customWidth="1"/>
    <col min="7" max="7" width="9.7109375" style="24" customWidth="1"/>
    <col min="8" max="8" width="80.7109375" style="22" customWidth="1"/>
    <col min="9" max="9" width="29.7109375" style="20" customWidth="1"/>
    <col min="10" max="10" width="36.42578125" style="20" customWidth="1"/>
    <col min="11" max="11" width="2.42578125" style="20" customWidth="1"/>
    <col min="12" max="16384" width="8.7109375" style="20"/>
  </cols>
  <sheetData>
    <row r="1" spans="1:11" ht="15.75" customHeight="1" x14ac:dyDescent="0.2">
      <c r="A1" s="411"/>
      <c r="B1" s="413"/>
      <c r="C1" s="413"/>
      <c r="D1" s="413"/>
      <c r="E1" s="413"/>
      <c r="F1" s="413"/>
      <c r="G1" s="413"/>
      <c r="H1" s="413"/>
      <c r="I1" s="413"/>
      <c r="J1" s="413"/>
      <c r="K1" s="414"/>
    </row>
    <row r="2" spans="1:11" s="25" customFormat="1" ht="29.25" customHeight="1" x14ac:dyDescent="0.25">
      <c r="A2" s="412"/>
      <c r="B2" s="416" t="s">
        <v>39</v>
      </c>
      <c r="C2" s="416"/>
      <c r="D2" s="387" t="s">
        <v>663</v>
      </c>
      <c r="E2" s="388"/>
      <c r="F2" s="417" t="s">
        <v>40</v>
      </c>
      <c r="G2" s="418"/>
      <c r="H2" s="419"/>
      <c r="I2" s="409" t="s">
        <v>41</v>
      </c>
      <c r="J2" s="410"/>
      <c r="K2" s="389"/>
    </row>
    <row r="3" spans="1:11" s="25" customFormat="1" ht="15.75" x14ac:dyDescent="0.25">
      <c r="A3" s="412"/>
      <c r="B3" s="386" t="s">
        <v>42</v>
      </c>
      <c r="C3" s="386"/>
      <c r="D3" s="405" t="s">
        <v>664</v>
      </c>
      <c r="E3" s="406"/>
      <c r="F3" s="420"/>
      <c r="G3" s="418"/>
      <c r="H3" s="419"/>
      <c r="I3" s="407"/>
      <c r="J3" s="408"/>
      <c r="K3" s="389"/>
    </row>
    <row r="4" spans="1:11" s="25" customFormat="1" ht="37.5" customHeight="1" x14ac:dyDescent="0.25">
      <c r="A4" s="412"/>
      <c r="B4" s="386" t="s">
        <v>43</v>
      </c>
      <c r="C4" s="386"/>
      <c r="D4" s="405" t="s">
        <v>665</v>
      </c>
      <c r="E4" s="406"/>
      <c r="F4" s="420"/>
      <c r="G4" s="418"/>
      <c r="H4" s="419"/>
      <c r="I4" s="407"/>
      <c r="J4" s="408"/>
      <c r="K4" s="389"/>
    </row>
    <row r="5" spans="1:11" s="25" customFormat="1" ht="15.75" x14ac:dyDescent="0.25">
      <c r="A5" s="412"/>
      <c r="B5" s="386" t="s">
        <v>44</v>
      </c>
      <c r="C5" s="386"/>
      <c r="D5" s="387" t="s">
        <v>45</v>
      </c>
      <c r="E5" s="388"/>
      <c r="F5" s="420"/>
      <c r="G5" s="418"/>
      <c r="H5" s="419"/>
      <c r="I5" s="409" t="s">
        <v>46</v>
      </c>
      <c r="J5" s="410"/>
      <c r="K5" s="389"/>
    </row>
    <row r="6" spans="1:11" s="25" customFormat="1" ht="15.75" x14ac:dyDescent="0.25">
      <c r="A6" s="412"/>
      <c r="B6" s="424" t="s">
        <v>47</v>
      </c>
      <c r="C6" s="424"/>
      <c r="D6" s="405" t="s">
        <v>666</v>
      </c>
      <c r="E6" s="406"/>
      <c r="F6" s="420"/>
      <c r="G6" s="418"/>
      <c r="H6" s="419"/>
      <c r="I6" s="425"/>
      <c r="J6" s="426"/>
      <c r="K6" s="389"/>
    </row>
    <row r="7" spans="1:11" s="25" customFormat="1" ht="15.75" x14ac:dyDescent="0.25">
      <c r="A7" s="412"/>
      <c r="B7" s="424" t="s">
        <v>48</v>
      </c>
      <c r="C7" s="424"/>
      <c r="D7" s="405" t="s">
        <v>667</v>
      </c>
      <c r="E7" s="406"/>
      <c r="F7" s="420"/>
      <c r="G7" s="418"/>
      <c r="H7" s="419"/>
      <c r="I7" s="427" t="s">
        <v>49</v>
      </c>
      <c r="J7" s="428"/>
      <c r="K7" s="389"/>
    </row>
    <row r="8" spans="1:11" s="25" customFormat="1" ht="15.75" x14ac:dyDescent="0.25">
      <c r="A8" s="412"/>
      <c r="B8" s="424" t="s">
        <v>50</v>
      </c>
      <c r="C8" s="424"/>
      <c r="D8" s="387">
        <v>10</v>
      </c>
      <c r="E8" s="388"/>
      <c r="F8" s="420"/>
      <c r="G8" s="418"/>
      <c r="H8" s="419"/>
      <c r="I8" s="429"/>
      <c r="J8" s="430"/>
      <c r="K8" s="389"/>
    </row>
    <row r="9" spans="1:11" s="25" customFormat="1" ht="15.75" x14ac:dyDescent="0.25">
      <c r="A9" s="412"/>
      <c r="B9" s="386" t="s">
        <v>51</v>
      </c>
      <c r="C9" s="386"/>
      <c r="D9" s="387">
        <v>7</v>
      </c>
      <c r="E9" s="388"/>
      <c r="F9" s="420"/>
      <c r="G9" s="418"/>
      <c r="H9" s="419"/>
      <c r="I9" s="429"/>
      <c r="J9" s="430"/>
      <c r="K9" s="389"/>
    </row>
    <row r="10" spans="1:11" s="25" customFormat="1" ht="15.75" x14ac:dyDescent="0.25">
      <c r="A10" s="412"/>
      <c r="B10" s="386" t="s">
        <v>52</v>
      </c>
      <c r="C10" s="386"/>
      <c r="D10" s="387">
        <v>7</v>
      </c>
      <c r="E10" s="388"/>
      <c r="F10" s="420"/>
      <c r="G10" s="418"/>
      <c r="H10" s="419"/>
      <c r="I10" s="429"/>
      <c r="J10" s="430"/>
      <c r="K10" s="389"/>
    </row>
    <row r="11" spans="1:11" s="25" customFormat="1" ht="114.75" customHeight="1" x14ac:dyDescent="0.25">
      <c r="A11" s="412"/>
      <c r="B11" s="393" t="s">
        <v>53</v>
      </c>
      <c r="C11" s="393"/>
      <c r="D11" s="387" t="s">
        <v>54</v>
      </c>
      <c r="E11" s="388"/>
      <c r="F11" s="421"/>
      <c r="G11" s="422"/>
      <c r="H11" s="423"/>
      <c r="I11" s="431"/>
      <c r="J11" s="432"/>
      <c r="K11" s="389"/>
    </row>
    <row r="12" spans="1:11" ht="15.75" customHeight="1" x14ac:dyDescent="0.2">
      <c r="A12" s="394"/>
      <c r="B12" s="395"/>
      <c r="C12" s="395"/>
      <c r="D12" s="395"/>
      <c r="E12" s="395"/>
      <c r="F12" s="395"/>
      <c r="G12" s="395"/>
      <c r="H12" s="395"/>
      <c r="I12" s="395"/>
      <c r="J12" s="395"/>
      <c r="K12" s="415"/>
    </row>
    <row r="13" spans="1:11" ht="15.75" customHeight="1" x14ac:dyDescent="0.2">
      <c r="A13" s="394"/>
      <c r="B13" s="396"/>
      <c r="C13" s="396"/>
      <c r="D13" s="396"/>
      <c r="E13" s="396"/>
      <c r="F13" s="396"/>
      <c r="G13" s="396"/>
      <c r="H13" s="396"/>
      <c r="I13" s="396"/>
      <c r="J13" s="396"/>
      <c r="K13" s="415"/>
    </row>
    <row r="14" spans="1:11" s="27" customFormat="1" ht="20.25" customHeight="1" x14ac:dyDescent="0.3">
      <c r="A14" s="397"/>
      <c r="B14" s="336" t="s">
        <v>55</v>
      </c>
      <c r="C14" s="337"/>
      <c r="D14" s="337"/>
      <c r="E14" s="337"/>
      <c r="F14" s="337"/>
      <c r="G14" s="337"/>
      <c r="H14" s="337"/>
      <c r="I14" s="337"/>
      <c r="J14" s="337"/>
      <c r="K14" s="28"/>
    </row>
    <row r="15" spans="1:11" ht="15.75" customHeight="1" x14ac:dyDescent="0.2">
      <c r="A15" s="397"/>
      <c r="B15" s="333" t="s">
        <v>56</v>
      </c>
      <c r="C15" s="334"/>
      <c r="D15" s="334"/>
      <c r="E15" s="334"/>
      <c r="F15" s="334"/>
      <c r="G15" s="335"/>
      <c r="H15" s="400" t="s">
        <v>57</v>
      </c>
      <c r="I15" s="401"/>
      <c r="J15" s="402"/>
      <c r="K15" s="389"/>
    </row>
    <row r="16" spans="1:11" ht="39.75" customHeight="1" x14ac:dyDescent="0.2">
      <c r="A16" s="397"/>
      <c r="B16" s="29" t="s">
        <v>58</v>
      </c>
      <c r="C16" s="29" t="s">
        <v>59</v>
      </c>
      <c r="D16" s="29" t="s">
        <v>60</v>
      </c>
      <c r="E16" s="29" t="s">
        <v>61</v>
      </c>
      <c r="F16" s="29" t="s">
        <v>62</v>
      </c>
      <c r="G16" s="29" t="s">
        <v>63</v>
      </c>
      <c r="H16" s="30" t="s">
        <v>59</v>
      </c>
      <c r="I16" s="31" t="s">
        <v>64</v>
      </c>
      <c r="J16" s="31" t="s">
        <v>65</v>
      </c>
      <c r="K16" s="389"/>
    </row>
    <row r="17" spans="1:11" ht="31.5" customHeight="1" x14ac:dyDescent="0.2">
      <c r="A17" s="397"/>
      <c r="B17" s="32">
        <v>1</v>
      </c>
      <c r="C17" s="33" t="s">
        <v>66</v>
      </c>
      <c r="D17" s="34" t="s">
        <v>67</v>
      </c>
      <c r="E17" s="35" t="s">
        <v>68</v>
      </c>
      <c r="F17" s="32">
        <v>1</v>
      </c>
      <c r="G17" s="36">
        <v>7</v>
      </c>
      <c r="H17" s="37"/>
      <c r="I17" s="38"/>
      <c r="J17" s="39"/>
      <c r="K17" s="389"/>
    </row>
    <row r="18" spans="1:11" x14ac:dyDescent="0.2">
      <c r="A18" s="397"/>
      <c r="B18" s="32">
        <v>2</v>
      </c>
      <c r="C18" s="40" t="s">
        <v>69</v>
      </c>
      <c r="D18" s="34" t="s">
        <v>70</v>
      </c>
      <c r="E18" s="35" t="s">
        <v>68</v>
      </c>
      <c r="F18" s="32">
        <v>2</v>
      </c>
      <c r="G18" s="36">
        <v>14</v>
      </c>
      <c r="H18" s="37"/>
      <c r="I18" s="38"/>
      <c r="J18" s="38"/>
      <c r="K18" s="389"/>
    </row>
    <row r="19" spans="1:11" ht="54" customHeight="1" x14ac:dyDescent="0.2">
      <c r="A19" s="397"/>
      <c r="B19" s="32">
        <v>3</v>
      </c>
      <c r="C19" s="40" t="s">
        <v>71</v>
      </c>
      <c r="D19" s="34" t="s">
        <v>72</v>
      </c>
      <c r="E19" s="35" t="s">
        <v>68</v>
      </c>
      <c r="F19" s="32">
        <v>1</v>
      </c>
      <c r="G19" s="36">
        <v>7</v>
      </c>
      <c r="H19" s="37"/>
      <c r="I19" s="41"/>
      <c r="J19" s="39"/>
      <c r="K19" s="389"/>
    </row>
    <row r="20" spans="1:11" ht="54" customHeight="1" x14ac:dyDescent="0.2">
      <c r="A20" s="397"/>
      <c r="B20" s="32">
        <v>4</v>
      </c>
      <c r="C20" s="42" t="s">
        <v>73</v>
      </c>
      <c r="D20" s="43" t="s">
        <v>74</v>
      </c>
      <c r="E20" s="35" t="s">
        <v>68</v>
      </c>
      <c r="F20" s="32">
        <v>1</v>
      </c>
      <c r="G20" s="36">
        <v>7</v>
      </c>
      <c r="H20" s="37"/>
      <c r="I20" s="41"/>
      <c r="J20" s="39"/>
      <c r="K20" s="389"/>
    </row>
    <row r="21" spans="1:11" ht="54" customHeight="1" x14ac:dyDescent="0.2">
      <c r="A21" s="397"/>
      <c r="B21" s="32">
        <v>5</v>
      </c>
      <c r="C21" s="42" t="s">
        <v>75</v>
      </c>
      <c r="D21" s="43" t="s">
        <v>76</v>
      </c>
      <c r="E21" s="35" t="s">
        <v>77</v>
      </c>
      <c r="F21" s="32">
        <v>1</v>
      </c>
      <c r="G21" s="36">
        <v>7</v>
      </c>
      <c r="H21" s="37"/>
      <c r="I21" s="41"/>
      <c r="J21" s="39"/>
      <c r="K21" s="389"/>
    </row>
    <row r="22" spans="1:11" ht="15" customHeight="1" x14ac:dyDescent="0.2">
      <c r="A22" s="397"/>
      <c r="B22" s="333" t="s">
        <v>79</v>
      </c>
      <c r="C22" s="334"/>
      <c r="D22" s="334"/>
      <c r="E22" s="334"/>
      <c r="F22" s="334"/>
      <c r="G22" s="335"/>
      <c r="H22" s="390" t="s">
        <v>57</v>
      </c>
      <c r="I22" s="391"/>
      <c r="J22" s="392"/>
      <c r="K22" s="26"/>
    </row>
    <row r="23" spans="1:11" ht="35.25" customHeight="1" x14ac:dyDescent="0.2">
      <c r="A23" s="397"/>
      <c r="B23" s="29" t="s">
        <v>58</v>
      </c>
      <c r="C23" s="29" t="s">
        <v>59</v>
      </c>
      <c r="D23" s="29" t="s">
        <v>78</v>
      </c>
      <c r="E23" s="29" t="s">
        <v>61</v>
      </c>
      <c r="F23" s="29" t="s">
        <v>80</v>
      </c>
      <c r="G23" s="29" t="s">
        <v>63</v>
      </c>
      <c r="H23" s="371" t="s">
        <v>81</v>
      </c>
      <c r="I23" s="372"/>
      <c r="J23" s="373"/>
      <c r="K23" s="26"/>
    </row>
    <row r="24" spans="1:11" ht="15" customHeight="1" x14ac:dyDescent="0.2">
      <c r="A24" s="397"/>
      <c r="B24" s="36">
        <v>1</v>
      </c>
      <c r="C24" s="45" t="s">
        <v>82</v>
      </c>
      <c r="D24" s="46" t="s">
        <v>83</v>
      </c>
      <c r="E24" s="47" t="s">
        <v>68</v>
      </c>
      <c r="F24" s="47">
        <v>1</v>
      </c>
      <c r="G24" s="48">
        <v>7</v>
      </c>
      <c r="H24" s="374"/>
      <c r="I24" s="375"/>
      <c r="J24" s="376"/>
      <c r="K24" s="26"/>
    </row>
    <row r="25" spans="1:11" ht="15" customHeight="1" x14ac:dyDescent="0.2">
      <c r="A25" s="397"/>
      <c r="B25" s="36">
        <v>2</v>
      </c>
      <c r="C25" s="46" t="s">
        <v>84</v>
      </c>
      <c r="D25" s="46" t="s">
        <v>85</v>
      </c>
      <c r="E25" s="47" t="s">
        <v>68</v>
      </c>
      <c r="F25" s="47">
        <v>1</v>
      </c>
      <c r="G25" s="48">
        <v>7</v>
      </c>
      <c r="H25" s="374"/>
      <c r="I25" s="375"/>
      <c r="J25" s="376"/>
      <c r="K25" s="26"/>
    </row>
    <row r="26" spans="1:11" ht="15" customHeight="1" x14ac:dyDescent="0.2">
      <c r="A26" s="397"/>
      <c r="B26" s="36">
        <v>3</v>
      </c>
      <c r="C26" s="46" t="s">
        <v>86</v>
      </c>
      <c r="D26" s="46" t="s">
        <v>87</v>
      </c>
      <c r="E26" s="47" t="s">
        <v>68</v>
      </c>
      <c r="F26" s="47">
        <v>1</v>
      </c>
      <c r="G26" s="48">
        <v>7</v>
      </c>
      <c r="H26" s="374"/>
      <c r="I26" s="375"/>
      <c r="J26" s="376"/>
      <c r="K26" s="26"/>
    </row>
    <row r="27" spans="1:11" ht="15" customHeight="1" x14ac:dyDescent="0.2">
      <c r="A27" s="397"/>
      <c r="B27" s="36">
        <v>4</v>
      </c>
      <c r="C27" s="46" t="s">
        <v>88</v>
      </c>
      <c r="D27" s="46" t="s">
        <v>89</v>
      </c>
      <c r="E27" s="47" t="s">
        <v>68</v>
      </c>
      <c r="F27" s="47">
        <v>1</v>
      </c>
      <c r="G27" s="48">
        <v>7</v>
      </c>
      <c r="H27" s="374"/>
      <c r="I27" s="375"/>
      <c r="J27" s="376"/>
      <c r="K27" s="26"/>
    </row>
    <row r="28" spans="1:11" ht="15" customHeight="1" x14ac:dyDescent="0.2">
      <c r="A28" s="397"/>
      <c r="B28" s="36">
        <v>5</v>
      </c>
      <c r="C28" s="46" t="s">
        <v>90</v>
      </c>
      <c r="D28" s="46" t="s">
        <v>91</v>
      </c>
      <c r="E28" s="47" t="s">
        <v>68</v>
      </c>
      <c r="F28" s="47">
        <v>1</v>
      </c>
      <c r="G28" s="48">
        <v>7</v>
      </c>
      <c r="H28" s="374"/>
      <c r="I28" s="375"/>
      <c r="J28" s="376"/>
      <c r="K28" s="26"/>
    </row>
    <row r="29" spans="1:11" ht="15" customHeight="1" x14ac:dyDescent="0.2">
      <c r="A29" s="397"/>
      <c r="B29" s="36">
        <v>6</v>
      </c>
      <c r="C29" s="49" t="s">
        <v>73</v>
      </c>
      <c r="D29" s="50" t="s">
        <v>74</v>
      </c>
      <c r="E29" s="51" t="s">
        <v>68</v>
      </c>
      <c r="F29" s="51">
        <v>1</v>
      </c>
      <c r="G29" s="48">
        <v>7</v>
      </c>
      <c r="H29" s="377"/>
      <c r="I29" s="378"/>
      <c r="J29" s="379"/>
      <c r="K29" s="26"/>
    </row>
    <row r="30" spans="1:11" ht="15.75" customHeight="1" x14ac:dyDescent="0.2">
      <c r="A30" s="397"/>
      <c r="B30" s="333" t="s">
        <v>92</v>
      </c>
      <c r="C30" s="334"/>
      <c r="D30" s="334"/>
      <c r="E30" s="334"/>
      <c r="F30" s="334"/>
      <c r="G30" s="335"/>
      <c r="H30" s="390" t="s">
        <v>93</v>
      </c>
      <c r="I30" s="403"/>
      <c r="J30" s="404"/>
      <c r="K30" s="26"/>
    </row>
    <row r="31" spans="1:11" ht="25.5" x14ac:dyDescent="0.2">
      <c r="A31" s="397"/>
      <c r="B31" s="29" t="s">
        <v>58</v>
      </c>
      <c r="C31" s="29" t="s">
        <v>59</v>
      </c>
      <c r="D31" s="29" t="s">
        <v>78</v>
      </c>
      <c r="E31" s="29" t="s">
        <v>61</v>
      </c>
      <c r="F31" s="29" t="s">
        <v>80</v>
      </c>
      <c r="G31" s="29" t="s">
        <v>63</v>
      </c>
      <c r="H31" s="52" t="s">
        <v>81</v>
      </c>
      <c r="I31" s="53"/>
      <c r="J31" s="54"/>
      <c r="K31" s="26"/>
    </row>
    <row r="32" spans="1:11" ht="15" customHeight="1" x14ac:dyDescent="0.2">
      <c r="A32" s="397"/>
      <c r="B32" s="35">
        <v>1</v>
      </c>
      <c r="C32" s="55" t="s">
        <v>94</v>
      </c>
      <c r="D32" s="46" t="s">
        <v>95</v>
      </c>
      <c r="E32" s="47" t="s">
        <v>68</v>
      </c>
      <c r="F32" s="56">
        <v>1</v>
      </c>
      <c r="G32" s="57">
        <v>7</v>
      </c>
      <c r="H32" s="58"/>
      <c r="I32" s="59"/>
      <c r="J32" s="60"/>
      <c r="K32" s="26"/>
    </row>
    <row r="33" spans="1:11" ht="18.75" customHeight="1" x14ac:dyDescent="0.2">
      <c r="A33" s="397"/>
      <c r="B33" s="35">
        <v>2</v>
      </c>
      <c r="C33" s="55" t="s">
        <v>96</v>
      </c>
      <c r="D33" s="55" t="s">
        <v>97</v>
      </c>
      <c r="E33" s="47" t="s">
        <v>68</v>
      </c>
      <c r="F33" s="56">
        <v>1</v>
      </c>
      <c r="G33" s="57">
        <v>7</v>
      </c>
      <c r="H33" s="58"/>
      <c r="I33" s="59"/>
      <c r="J33" s="60"/>
      <c r="K33" s="26"/>
    </row>
    <row r="34" spans="1:11" ht="17.25" customHeight="1" x14ac:dyDescent="0.2">
      <c r="A34" s="397"/>
      <c r="B34" s="35">
        <v>3</v>
      </c>
      <c r="C34" s="45" t="s">
        <v>98</v>
      </c>
      <c r="D34" s="45" t="s">
        <v>99</v>
      </c>
      <c r="E34" s="47" t="s">
        <v>68</v>
      </c>
      <c r="F34" s="61">
        <v>1</v>
      </c>
      <c r="G34" s="57">
        <v>7</v>
      </c>
      <c r="H34" s="58"/>
      <c r="I34" s="59"/>
      <c r="J34" s="60"/>
      <c r="K34" s="26"/>
    </row>
    <row r="35" spans="1:11" ht="15" customHeight="1" x14ac:dyDescent="0.2">
      <c r="A35" s="397"/>
      <c r="B35" s="35">
        <v>4</v>
      </c>
      <c r="C35" s="55" t="s">
        <v>100</v>
      </c>
      <c r="D35" s="55" t="s">
        <v>101</v>
      </c>
      <c r="E35" s="47" t="s">
        <v>68</v>
      </c>
      <c r="F35" s="56">
        <v>1</v>
      </c>
      <c r="G35" s="57">
        <v>7</v>
      </c>
      <c r="H35" s="58"/>
      <c r="I35" s="59"/>
      <c r="J35" s="60"/>
      <c r="K35" s="26"/>
    </row>
    <row r="36" spans="1:11" ht="15" customHeight="1" x14ac:dyDescent="0.2">
      <c r="A36" s="397"/>
      <c r="B36" s="35">
        <v>5</v>
      </c>
      <c r="C36" s="55" t="s">
        <v>102</v>
      </c>
      <c r="D36" s="45" t="s">
        <v>103</v>
      </c>
      <c r="E36" s="47" t="s">
        <v>68</v>
      </c>
      <c r="F36" s="56">
        <v>1</v>
      </c>
      <c r="G36" s="57">
        <v>7</v>
      </c>
      <c r="H36" s="58"/>
      <c r="I36" s="59"/>
      <c r="J36" s="60"/>
      <c r="K36" s="26"/>
    </row>
    <row r="37" spans="1:11" ht="15" customHeight="1" x14ac:dyDescent="0.2">
      <c r="A37" s="397"/>
      <c r="B37" s="35">
        <v>6</v>
      </c>
      <c r="C37" s="62" t="s">
        <v>104</v>
      </c>
      <c r="D37" s="62" t="s">
        <v>105</v>
      </c>
      <c r="E37" s="47" t="s">
        <v>68</v>
      </c>
      <c r="F37" s="56">
        <v>1</v>
      </c>
      <c r="G37" s="57">
        <v>7</v>
      </c>
      <c r="H37" s="58"/>
      <c r="I37" s="59"/>
      <c r="J37" s="60"/>
      <c r="K37" s="26"/>
    </row>
    <row r="38" spans="1:11" ht="15" customHeight="1" x14ac:dyDescent="0.2">
      <c r="A38" s="397"/>
      <c r="B38" s="35">
        <v>7</v>
      </c>
      <c r="C38" s="63" t="s">
        <v>106</v>
      </c>
      <c r="D38" s="64" t="s">
        <v>107</v>
      </c>
      <c r="E38" s="65" t="s">
        <v>68</v>
      </c>
      <c r="F38" s="66">
        <v>1</v>
      </c>
      <c r="G38" s="57">
        <v>7</v>
      </c>
      <c r="H38" s="58"/>
      <c r="I38" s="59"/>
      <c r="J38" s="60"/>
      <c r="K38" s="26"/>
    </row>
    <row r="39" spans="1:11" ht="15" customHeight="1" x14ac:dyDescent="0.2">
      <c r="A39" s="397"/>
      <c r="B39" s="35">
        <v>11</v>
      </c>
      <c r="C39" s="72" t="s">
        <v>114</v>
      </c>
      <c r="D39" s="73" t="s">
        <v>115</v>
      </c>
      <c r="E39" s="69" t="s">
        <v>68</v>
      </c>
      <c r="F39" s="70">
        <v>1</v>
      </c>
      <c r="G39" s="57">
        <v>7</v>
      </c>
      <c r="H39" s="58"/>
      <c r="I39" s="59"/>
      <c r="J39" s="60"/>
      <c r="K39" s="26"/>
    </row>
    <row r="40" spans="1:11" ht="15" customHeight="1" x14ac:dyDescent="0.2">
      <c r="A40" s="397"/>
      <c r="B40" s="35">
        <v>12</v>
      </c>
      <c r="C40" s="72" t="s">
        <v>116</v>
      </c>
      <c r="D40" s="74" t="s">
        <v>117</v>
      </c>
      <c r="E40" s="69" t="s">
        <v>68</v>
      </c>
      <c r="F40" s="70">
        <v>1</v>
      </c>
      <c r="G40" s="57">
        <v>7</v>
      </c>
      <c r="H40" s="58"/>
      <c r="I40" s="59"/>
      <c r="J40" s="60"/>
      <c r="K40" s="26"/>
    </row>
    <row r="41" spans="1:11" ht="15" customHeight="1" x14ac:dyDescent="0.2">
      <c r="A41" s="397"/>
      <c r="B41" s="35">
        <v>13</v>
      </c>
      <c r="C41" s="72" t="s">
        <v>118</v>
      </c>
      <c r="D41" s="74" t="s">
        <v>119</v>
      </c>
      <c r="E41" s="69" t="s">
        <v>68</v>
      </c>
      <c r="F41" s="70">
        <v>1</v>
      </c>
      <c r="G41" s="57">
        <v>7</v>
      </c>
      <c r="H41" s="58"/>
      <c r="I41" s="59"/>
      <c r="J41" s="60"/>
      <c r="K41" s="26"/>
    </row>
    <row r="42" spans="1:11" ht="15" customHeight="1" x14ac:dyDescent="0.2">
      <c r="A42" s="397"/>
      <c r="B42" s="35">
        <v>14</v>
      </c>
      <c r="C42" s="72" t="s">
        <v>120</v>
      </c>
      <c r="D42" s="74" t="s">
        <v>121</v>
      </c>
      <c r="E42" s="69" t="s">
        <v>68</v>
      </c>
      <c r="F42" s="70">
        <v>1</v>
      </c>
      <c r="G42" s="57">
        <v>7</v>
      </c>
      <c r="H42" s="58"/>
      <c r="I42" s="59"/>
      <c r="J42" s="60"/>
      <c r="K42" s="26"/>
    </row>
    <row r="43" spans="1:11" ht="15" customHeight="1" x14ac:dyDescent="0.2">
      <c r="A43" s="397"/>
      <c r="B43" s="35">
        <v>15</v>
      </c>
      <c r="C43" s="72" t="s">
        <v>120</v>
      </c>
      <c r="D43" s="74" t="s">
        <v>122</v>
      </c>
      <c r="E43" s="69" t="s">
        <v>68</v>
      </c>
      <c r="F43" s="70">
        <v>1</v>
      </c>
      <c r="G43" s="57">
        <v>7</v>
      </c>
      <c r="H43" s="58"/>
      <c r="I43" s="59"/>
      <c r="J43" s="60"/>
      <c r="K43" s="26"/>
    </row>
    <row r="44" spans="1:11" ht="15" customHeight="1" x14ac:dyDescent="0.2">
      <c r="A44" s="397"/>
      <c r="B44" s="35">
        <v>16</v>
      </c>
      <c r="C44" s="72" t="s">
        <v>123</v>
      </c>
      <c r="D44" s="74" t="s">
        <v>124</v>
      </c>
      <c r="E44" s="69" t="s">
        <v>68</v>
      </c>
      <c r="F44" s="70">
        <v>1</v>
      </c>
      <c r="G44" s="71">
        <v>7</v>
      </c>
      <c r="H44" s="58"/>
      <c r="I44" s="59"/>
      <c r="J44" s="60"/>
      <c r="K44" s="26"/>
    </row>
    <row r="45" spans="1:11" ht="15" customHeight="1" x14ac:dyDescent="0.2">
      <c r="A45" s="397"/>
      <c r="B45" s="35">
        <v>17</v>
      </c>
      <c r="C45" s="45" t="s">
        <v>125</v>
      </c>
      <c r="D45" s="45" t="s">
        <v>126</v>
      </c>
      <c r="E45" s="47" t="s">
        <v>127</v>
      </c>
      <c r="F45" s="61">
        <v>3</v>
      </c>
      <c r="G45" s="57">
        <v>21</v>
      </c>
      <c r="H45" s="58"/>
      <c r="I45" s="59"/>
      <c r="J45" s="60"/>
      <c r="K45" s="26"/>
    </row>
    <row r="46" spans="1:11" ht="15" customHeight="1" x14ac:dyDescent="0.2">
      <c r="A46" s="397"/>
      <c r="B46" s="35">
        <v>19</v>
      </c>
      <c r="C46" s="46" t="s">
        <v>128</v>
      </c>
      <c r="D46" s="45" t="s">
        <v>129</v>
      </c>
      <c r="E46" s="47" t="s">
        <v>68</v>
      </c>
      <c r="F46" s="61">
        <v>2</v>
      </c>
      <c r="G46" s="57">
        <v>18</v>
      </c>
      <c r="H46" s="58"/>
      <c r="I46" s="59"/>
      <c r="J46" s="60"/>
      <c r="K46" s="26"/>
    </row>
    <row r="47" spans="1:11" ht="15" customHeight="1" x14ac:dyDescent="0.2">
      <c r="A47" s="397"/>
      <c r="B47" s="35">
        <v>20</v>
      </c>
      <c r="C47" s="46" t="s">
        <v>130</v>
      </c>
      <c r="D47" s="45" t="s">
        <v>131</v>
      </c>
      <c r="E47" s="47" t="s">
        <v>68</v>
      </c>
      <c r="F47" s="61">
        <v>2</v>
      </c>
      <c r="G47" s="57">
        <v>14</v>
      </c>
      <c r="H47" s="58"/>
      <c r="I47" s="59"/>
      <c r="J47" s="60"/>
      <c r="K47" s="26"/>
    </row>
    <row r="48" spans="1:11" ht="15" customHeight="1" x14ac:dyDescent="0.2">
      <c r="A48" s="397"/>
      <c r="B48" s="35">
        <v>21</v>
      </c>
      <c r="C48" s="46" t="s">
        <v>132</v>
      </c>
      <c r="D48" s="45" t="s">
        <v>133</v>
      </c>
      <c r="E48" s="47" t="s">
        <v>134</v>
      </c>
      <c r="F48" s="61">
        <v>1</v>
      </c>
      <c r="G48" s="57">
        <v>7</v>
      </c>
      <c r="H48" s="58"/>
      <c r="I48" s="59"/>
      <c r="J48" s="60"/>
      <c r="K48" s="26"/>
    </row>
    <row r="49" spans="1:11" ht="15" customHeight="1" x14ac:dyDescent="0.2">
      <c r="A49" s="397"/>
      <c r="B49" s="35">
        <v>22</v>
      </c>
      <c r="C49" s="46" t="s">
        <v>135</v>
      </c>
      <c r="D49" s="45" t="s">
        <v>136</v>
      </c>
      <c r="E49" s="47" t="s">
        <v>68</v>
      </c>
      <c r="F49" s="61">
        <v>2</v>
      </c>
      <c r="G49" s="57">
        <v>14</v>
      </c>
      <c r="H49" s="58"/>
      <c r="I49" s="59"/>
      <c r="J49" s="60"/>
      <c r="K49" s="26"/>
    </row>
    <row r="50" spans="1:11" ht="15" customHeight="1" x14ac:dyDescent="0.2">
      <c r="A50" s="397"/>
      <c r="B50" s="35">
        <v>23</v>
      </c>
      <c r="C50" s="46" t="s">
        <v>137</v>
      </c>
      <c r="D50" s="45" t="s">
        <v>138</v>
      </c>
      <c r="E50" s="47" t="s">
        <v>68</v>
      </c>
      <c r="F50" s="61">
        <v>10</v>
      </c>
      <c r="G50" s="57">
        <v>70</v>
      </c>
      <c r="H50" s="58"/>
      <c r="I50" s="59"/>
      <c r="J50" s="60"/>
      <c r="K50" s="26"/>
    </row>
    <row r="51" spans="1:11" ht="15" customHeight="1" x14ac:dyDescent="0.2">
      <c r="A51" s="397"/>
      <c r="B51" s="35">
        <v>24</v>
      </c>
      <c r="C51" s="46" t="s">
        <v>139</v>
      </c>
      <c r="D51" s="45" t="s">
        <v>140</v>
      </c>
      <c r="E51" s="47" t="s">
        <v>68</v>
      </c>
      <c r="F51" s="61">
        <v>1</v>
      </c>
      <c r="G51" s="57">
        <v>7</v>
      </c>
      <c r="H51" s="58"/>
      <c r="I51" s="59"/>
      <c r="J51" s="60"/>
      <c r="K51" s="26"/>
    </row>
    <row r="52" spans="1:11" ht="15" customHeight="1" x14ac:dyDescent="0.2">
      <c r="A52" s="397"/>
      <c r="B52" s="35">
        <v>25</v>
      </c>
      <c r="C52" s="46" t="s">
        <v>141</v>
      </c>
      <c r="D52" s="45" t="s">
        <v>142</v>
      </c>
      <c r="E52" s="47" t="s">
        <v>68</v>
      </c>
      <c r="F52" s="61">
        <v>2</v>
      </c>
      <c r="G52" s="57">
        <v>14</v>
      </c>
      <c r="H52" s="58"/>
      <c r="I52" s="59"/>
      <c r="J52" s="60"/>
      <c r="K52" s="26"/>
    </row>
    <row r="53" spans="1:11" ht="15" customHeight="1" x14ac:dyDescent="0.2">
      <c r="A53" s="397"/>
      <c r="B53" s="35">
        <v>26</v>
      </c>
      <c r="C53" s="46" t="s">
        <v>143</v>
      </c>
      <c r="D53" s="45" t="s">
        <v>144</v>
      </c>
      <c r="E53" s="47" t="s">
        <v>68</v>
      </c>
      <c r="F53" s="61">
        <v>3</v>
      </c>
      <c r="G53" s="57">
        <v>21</v>
      </c>
      <c r="H53" s="58"/>
      <c r="I53" s="59"/>
      <c r="J53" s="60"/>
      <c r="K53" s="26"/>
    </row>
    <row r="54" spans="1:11" ht="15" customHeight="1" x14ac:dyDescent="0.2">
      <c r="A54" s="397"/>
      <c r="B54" s="35">
        <v>27</v>
      </c>
      <c r="C54" s="46" t="s">
        <v>145</v>
      </c>
      <c r="D54" s="45" t="s">
        <v>144</v>
      </c>
      <c r="E54" s="47" t="s">
        <v>68</v>
      </c>
      <c r="F54" s="61">
        <v>3</v>
      </c>
      <c r="G54" s="57">
        <v>21</v>
      </c>
      <c r="H54" s="58"/>
      <c r="I54" s="59"/>
      <c r="J54" s="60"/>
      <c r="K54" s="26"/>
    </row>
    <row r="55" spans="1:11" ht="15" customHeight="1" x14ac:dyDescent="0.2">
      <c r="A55" s="397"/>
      <c r="B55" s="35">
        <v>28</v>
      </c>
      <c r="C55" s="46" t="s">
        <v>146</v>
      </c>
      <c r="D55" s="75" t="s">
        <v>147</v>
      </c>
      <c r="E55" s="47" t="s">
        <v>134</v>
      </c>
      <c r="F55" s="61">
        <v>1</v>
      </c>
      <c r="G55" s="57">
        <v>7</v>
      </c>
      <c r="H55" s="58"/>
      <c r="I55" s="59"/>
      <c r="J55" s="60"/>
      <c r="K55" s="26"/>
    </row>
    <row r="56" spans="1:11" ht="15" customHeight="1" x14ac:dyDescent="0.2">
      <c r="A56" s="397"/>
      <c r="B56" s="35">
        <v>29</v>
      </c>
      <c r="C56" s="46" t="s">
        <v>148</v>
      </c>
      <c r="D56" s="46" t="s">
        <v>149</v>
      </c>
      <c r="E56" s="47" t="s">
        <v>134</v>
      </c>
      <c r="F56" s="61">
        <v>1</v>
      </c>
      <c r="G56" s="57">
        <v>7</v>
      </c>
      <c r="H56" s="58"/>
      <c r="I56" s="59"/>
      <c r="J56" s="60"/>
      <c r="K56" s="26"/>
    </row>
    <row r="57" spans="1:11" ht="15" customHeight="1" x14ac:dyDescent="0.2">
      <c r="A57" s="397"/>
      <c r="B57" s="35">
        <v>30</v>
      </c>
      <c r="C57" s="46" t="s">
        <v>150</v>
      </c>
      <c r="D57" s="46" t="s">
        <v>151</v>
      </c>
      <c r="E57" s="47" t="s">
        <v>152</v>
      </c>
      <c r="F57" s="61">
        <v>1</v>
      </c>
      <c r="G57" s="57">
        <v>7</v>
      </c>
      <c r="H57" s="58"/>
      <c r="I57" s="59"/>
      <c r="J57" s="60"/>
      <c r="K57" s="26"/>
    </row>
    <row r="58" spans="1:11" ht="15" customHeight="1" x14ac:dyDescent="0.2">
      <c r="A58" s="397"/>
      <c r="B58" s="35">
        <v>31</v>
      </c>
      <c r="C58" s="46" t="s">
        <v>153</v>
      </c>
      <c r="D58" s="45" t="s">
        <v>154</v>
      </c>
      <c r="E58" s="47" t="s">
        <v>134</v>
      </c>
      <c r="F58" s="61">
        <v>2</v>
      </c>
      <c r="G58" s="57">
        <v>14</v>
      </c>
      <c r="H58" s="58"/>
      <c r="I58" s="59"/>
      <c r="J58" s="60"/>
      <c r="K58" s="26"/>
    </row>
    <row r="59" spans="1:11" ht="15" customHeight="1" x14ac:dyDescent="0.2">
      <c r="A59" s="397"/>
      <c r="B59" s="35">
        <v>32</v>
      </c>
      <c r="C59" s="45" t="s">
        <v>155</v>
      </c>
      <c r="D59" s="46" t="s">
        <v>668</v>
      </c>
      <c r="E59" s="47" t="s">
        <v>156</v>
      </c>
      <c r="F59" s="61">
        <v>3</v>
      </c>
      <c r="G59" s="57">
        <v>21</v>
      </c>
      <c r="H59" s="58"/>
      <c r="I59" s="59"/>
      <c r="J59" s="60"/>
      <c r="K59" s="26"/>
    </row>
    <row r="60" spans="1:11" ht="15" customHeight="1" x14ac:dyDescent="0.2">
      <c r="A60" s="397"/>
      <c r="B60" s="35">
        <v>33</v>
      </c>
      <c r="C60" s="46" t="s">
        <v>157</v>
      </c>
      <c r="D60" s="76" t="s">
        <v>158</v>
      </c>
      <c r="E60" s="47" t="s">
        <v>77</v>
      </c>
      <c r="F60" s="61">
        <v>4</v>
      </c>
      <c r="G60" s="57">
        <v>36</v>
      </c>
      <c r="H60" s="58"/>
      <c r="I60" s="59"/>
      <c r="J60" s="60"/>
      <c r="K60" s="26"/>
    </row>
    <row r="61" spans="1:11" ht="15" customHeight="1" x14ac:dyDescent="0.2">
      <c r="A61" s="397"/>
      <c r="B61" s="35">
        <v>34</v>
      </c>
      <c r="C61" s="46" t="s">
        <v>159</v>
      </c>
      <c r="D61" s="45" t="s">
        <v>160</v>
      </c>
      <c r="E61" s="47" t="s">
        <v>68</v>
      </c>
      <c r="F61" s="61">
        <v>2</v>
      </c>
      <c r="G61" s="57">
        <v>18</v>
      </c>
      <c r="H61" s="58"/>
      <c r="I61" s="59"/>
      <c r="J61" s="60"/>
      <c r="K61" s="26"/>
    </row>
    <row r="62" spans="1:11" ht="15" customHeight="1" x14ac:dyDescent="0.2">
      <c r="A62" s="397"/>
      <c r="B62" s="35">
        <v>35</v>
      </c>
      <c r="C62" s="46" t="s">
        <v>161</v>
      </c>
      <c r="D62" s="76" t="s">
        <v>162</v>
      </c>
      <c r="E62" s="47" t="s">
        <v>68</v>
      </c>
      <c r="F62" s="61">
        <v>2</v>
      </c>
      <c r="G62" s="57">
        <v>18</v>
      </c>
      <c r="H62" s="58"/>
      <c r="I62" s="59"/>
      <c r="J62" s="60"/>
      <c r="K62" s="26"/>
    </row>
    <row r="63" spans="1:11" ht="15" customHeight="1" x14ac:dyDescent="0.2">
      <c r="A63" s="397"/>
      <c r="B63" s="35">
        <v>36</v>
      </c>
      <c r="C63" s="46" t="s">
        <v>163</v>
      </c>
      <c r="D63" s="45" t="s">
        <v>164</v>
      </c>
      <c r="E63" s="47" t="s">
        <v>68</v>
      </c>
      <c r="F63" s="61">
        <v>1</v>
      </c>
      <c r="G63" s="57">
        <v>7</v>
      </c>
      <c r="H63" s="58"/>
      <c r="I63" s="59"/>
      <c r="J63" s="60"/>
      <c r="K63" s="26"/>
    </row>
    <row r="64" spans="1:11" ht="15" customHeight="1" x14ac:dyDescent="0.2">
      <c r="A64" s="397"/>
      <c r="B64" s="35">
        <v>37</v>
      </c>
      <c r="C64" s="46" t="s">
        <v>165</v>
      </c>
      <c r="D64" s="45" t="s">
        <v>166</v>
      </c>
      <c r="E64" s="47" t="s">
        <v>134</v>
      </c>
      <c r="F64" s="61">
        <v>1</v>
      </c>
      <c r="G64" s="57">
        <v>7</v>
      </c>
      <c r="H64" s="58"/>
      <c r="I64" s="59"/>
      <c r="J64" s="60"/>
      <c r="K64" s="26"/>
    </row>
    <row r="65" spans="1:11" ht="15" customHeight="1" x14ac:dyDescent="0.2">
      <c r="A65" s="397"/>
      <c r="B65" s="35">
        <v>39</v>
      </c>
      <c r="C65" s="46" t="s">
        <v>167</v>
      </c>
      <c r="D65" s="45" t="s">
        <v>168</v>
      </c>
      <c r="E65" s="47" t="s">
        <v>134</v>
      </c>
      <c r="F65" s="61">
        <v>4</v>
      </c>
      <c r="G65" s="57">
        <v>28</v>
      </c>
      <c r="H65" s="58"/>
      <c r="I65" s="59"/>
      <c r="J65" s="60"/>
      <c r="K65" s="26"/>
    </row>
    <row r="66" spans="1:11" ht="15" customHeight="1" x14ac:dyDescent="0.2">
      <c r="A66" s="397"/>
      <c r="B66" s="35">
        <v>40</v>
      </c>
      <c r="C66" s="46" t="s">
        <v>169</v>
      </c>
      <c r="D66" s="45" t="s">
        <v>170</v>
      </c>
      <c r="E66" s="47" t="s">
        <v>68</v>
      </c>
      <c r="F66" s="61">
        <v>4</v>
      </c>
      <c r="G66" s="57">
        <v>28</v>
      </c>
      <c r="H66" s="58"/>
      <c r="I66" s="59"/>
      <c r="J66" s="60"/>
      <c r="K66" s="26"/>
    </row>
    <row r="67" spans="1:11" ht="15" customHeight="1" x14ac:dyDescent="0.2">
      <c r="A67" s="397"/>
      <c r="B67" s="35">
        <v>41</v>
      </c>
      <c r="C67" s="46" t="s">
        <v>171</v>
      </c>
      <c r="D67" s="45" t="s">
        <v>170</v>
      </c>
      <c r="E67" s="47" t="s">
        <v>68</v>
      </c>
      <c r="F67" s="61">
        <v>5</v>
      </c>
      <c r="G67" s="57">
        <v>35</v>
      </c>
      <c r="H67" s="58"/>
      <c r="I67" s="59"/>
      <c r="J67" s="60"/>
      <c r="K67" s="26"/>
    </row>
    <row r="68" spans="1:11" ht="15" customHeight="1" x14ac:dyDescent="0.2">
      <c r="A68" s="397"/>
      <c r="B68" s="35">
        <v>42</v>
      </c>
      <c r="C68" s="75" t="s">
        <v>172</v>
      </c>
      <c r="D68" s="45" t="s">
        <v>173</v>
      </c>
      <c r="E68" s="47" t="s">
        <v>127</v>
      </c>
      <c r="F68" s="61">
        <v>5</v>
      </c>
      <c r="G68" s="57">
        <v>45</v>
      </c>
      <c r="H68" s="58"/>
      <c r="I68" s="59"/>
      <c r="J68" s="60"/>
      <c r="K68" s="26"/>
    </row>
    <row r="69" spans="1:11" ht="15" customHeight="1" x14ac:dyDescent="0.2">
      <c r="A69" s="397"/>
      <c r="B69" s="35">
        <v>45</v>
      </c>
      <c r="C69" s="45" t="s">
        <v>174</v>
      </c>
      <c r="D69" s="55" t="s">
        <v>175</v>
      </c>
      <c r="E69" s="47" t="s">
        <v>68</v>
      </c>
      <c r="F69" s="77">
        <v>1</v>
      </c>
      <c r="G69" s="57">
        <v>7</v>
      </c>
      <c r="H69" s="58"/>
      <c r="I69" s="59"/>
      <c r="J69" s="60"/>
      <c r="K69" s="26"/>
    </row>
    <row r="70" spans="1:11" ht="15" customHeight="1" x14ac:dyDescent="0.2">
      <c r="A70" s="397"/>
      <c r="B70" s="35">
        <v>46</v>
      </c>
      <c r="C70" s="46" t="s">
        <v>176</v>
      </c>
      <c r="D70" s="46" t="s">
        <v>177</v>
      </c>
      <c r="E70" s="47" t="s">
        <v>68</v>
      </c>
      <c r="F70" s="61">
        <v>3</v>
      </c>
      <c r="G70" s="57">
        <v>21</v>
      </c>
      <c r="H70" s="58"/>
      <c r="I70" s="59"/>
      <c r="J70" s="60"/>
      <c r="K70" s="26"/>
    </row>
    <row r="71" spans="1:11" ht="15" customHeight="1" x14ac:dyDescent="0.2">
      <c r="A71" s="397"/>
      <c r="B71" s="35">
        <v>47</v>
      </c>
      <c r="C71" s="76" t="s">
        <v>178</v>
      </c>
      <c r="D71" s="45" t="s">
        <v>179</v>
      </c>
      <c r="E71" s="47" t="s">
        <v>68</v>
      </c>
      <c r="F71" s="77">
        <v>1</v>
      </c>
      <c r="G71" s="57">
        <v>7</v>
      </c>
      <c r="H71" s="58"/>
      <c r="I71" s="59"/>
      <c r="J71" s="60"/>
      <c r="K71" s="26"/>
    </row>
    <row r="72" spans="1:11" ht="15" customHeight="1" x14ac:dyDescent="0.2">
      <c r="A72" s="397"/>
      <c r="B72" s="35">
        <v>48</v>
      </c>
      <c r="C72" s="45" t="s">
        <v>180</v>
      </c>
      <c r="D72" s="78" t="s">
        <v>181</v>
      </c>
      <c r="E72" s="47" t="s">
        <v>68</v>
      </c>
      <c r="F72" s="77">
        <v>1</v>
      </c>
      <c r="G72" s="57">
        <v>7</v>
      </c>
      <c r="H72" s="58"/>
      <c r="I72" s="59"/>
      <c r="J72" s="60"/>
      <c r="K72" s="26"/>
    </row>
    <row r="73" spans="1:11" ht="15" customHeight="1" x14ac:dyDescent="0.2">
      <c r="A73" s="397"/>
      <c r="B73" s="35">
        <v>49</v>
      </c>
      <c r="C73" s="55" t="s">
        <v>182</v>
      </c>
      <c r="D73" s="45" t="s">
        <v>183</v>
      </c>
      <c r="E73" s="77" t="s">
        <v>77</v>
      </c>
      <c r="F73" s="77">
        <v>1</v>
      </c>
      <c r="G73" s="57">
        <v>7</v>
      </c>
      <c r="H73" s="58"/>
      <c r="I73" s="59"/>
      <c r="J73" s="60"/>
      <c r="K73" s="26"/>
    </row>
    <row r="74" spans="1:11" ht="15" customHeight="1" x14ac:dyDescent="0.2">
      <c r="A74" s="397"/>
      <c r="B74" s="35">
        <v>50</v>
      </c>
      <c r="C74" s="55" t="s">
        <v>184</v>
      </c>
      <c r="D74" s="55" t="s">
        <v>185</v>
      </c>
      <c r="E74" s="47" t="s">
        <v>68</v>
      </c>
      <c r="F74" s="77">
        <v>1</v>
      </c>
      <c r="G74" s="57">
        <v>7</v>
      </c>
      <c r="H74" s="58"/>
      <c r="I74" s="59"/>
      <c r="J74" s="60"/>
      <c r="K74" s="26"/>
    </row>
    <row r="75" spans="1:11" ht="15" customHeight="1" x14ac:dyDescent="0.2">
      <c r="A75" s="397"/>
      <c r="B75" s="35">
        <v>54</v>
      </c>
      <c r="C75" s="46" t="s">
        <v>186</v>
      </c>
      <c r="D75" s="45" t="s">
        <v>187</v>
      </c>
      <c r="E75" s="47" t="s">
        <v>127</v>
      </c>
      <c r="F75" s="61">
        <v>1</v>
      </c>
      <c r="G75" s="57">
        <v>7</v>
      </c>
      <c r="H75" s="58"/>
      <c r="I75" s="59"/>
      <c r="J75" s="60"/>
      <c r="K75" s="26"/>
    </row>
    <row r="76" spans="1:11" ht="15" customHeight="1" x14ac:dyDescent="0.2">
      <c r="A76" s="397"/>
      <c r="B76" s="35">
        <v>56</v>
      </c>
      <c r="C76" s="46" t="s">
        <v>188</v>
      </c>
      <c r="D76" s="79" t="s">
        <v>189</v>
      </c>
      <c r="E76" s="47" t="s">
        <v>77</v>
      </c>
      <c r="F76" s="61">
        <v>1</v>
      </c>
      <c r="G76" s="57">
        <v>7</v>
      </c>
      <c r="H76" s="58"/>
      <c r="I76" s="59"/>
      <c r="J76" s="60"/>
      <c r="K76" s="26"/>
    </row>
    <row r="77" spans="1:11" ht="15" customHeight="1" x14ac:dyDescent="0.2">
      <c r="A77" s="397"/>
      <c r="B77" s="35">
        <v>57</v>
      </c>
      <c r="C77" s="46" t="s">
        <v>190</v>
      </c>
      <c r="D77" s="45" t="s">
        <v>191</v>
      </c>
      <c r="E77" s="47" t="s">
        <v>77</v>
      </c>
      <c r="F77" s="61">
        <v>1</v>
      </c>
      <c r="G77" s="57">
        <v>7</v>
      </c>
      <c r="H77" s="58"/>
      <c r="I77" s="59"/>
      <c r="J77" s="60"/>
      <c r="K77" s="26"/>
    </row>
    <row r="78" spans="1:11" ht="15" customHeight="1" x14ac:dyDescent="0.2">
      <c r="A78" s="397"/>
      <c r="B78" s="35">
        <v>64</v>
      </c>
      <c r="C78" s="46" t="s">
        <v>192</v>
      </c>
      <c r="D78" s="45" t="s">
        <v>652</v>
      </c>
      <c r="E78" s="47" t="s">
        <v>68</v>
      </c>
      <c r="F78" s="61">
        <v>1</v>
      </c>
      <c r="G78" s="57">
        <v>7</v>
      </c>
      <c r="H78" s="58"/>
      <c r="I78" s="59"/>
      <c r="J78" s="60"/>
      <c r="K78" s="26"/>
    </row>
    <row r="79" spans="1:11" ht="15" customHeight="1" x14ac:dyDescent="0.2">
      <c r="A79" s="397"/>
      <c r="B79" s="35">
        <v>65</v>
      </c>
      <c r="C79" s="46" t="s">
        <v>193</v>
      </c>
      <c r="D79" s="45" t="s">
        <v>653</v>
      </c>
      <c r="E79" s="47" t="s">
        <v>68</v>
      </c>
      <c r="F79" s="61">
        <v>1</v>
      </c>
      <c r="G79" s="57">
        <v>7</v>
      </c>
      <c r="H79" s="58"/>
      <c r="I79" s="59"/>
      <c r="J79" s="60"/>
      <c r="K79" s="26"/>
    </row>
    <row r="80" spans="1:11" ht="15" customHeight="1" x14ac:dyDescent="0.2">
      <c r="A80" s="397"/>
      <c r="B80" s="35">
        <v>71</v>
      </c>
      <c r="C80" s="46" t="s">
        <v>202</v>
      </c>
      <c r="D80" s="45" t="s">
        <v>654</v>
      </c>
      <c r="E80" s="47" t="s">
        <v>68</v>
      </c>
      <c r="F80" s="61">
        <v>4</v>
      </c>
      <c r="G80" s="57">
        <v>28</v>
      </c>
      <c r="H80" s="58"/>
      <c r="I80" s="59"/>
      <c r="J80" s="60"/>
      <c r="K80" s="26"/>
    </row>
    <row r="81" spans="1:11" ht="15" customHeight="1" x14ac:dyDescent="0.2">
      <c r="A81" s="397"/>
      <c r="B81" s="35">
        <v>72</v>
      </c>
      <c r="C81" s="46" t="s">
        <v>203</v>
      </c>
      <c r="D81" s="45" t="s">
        <v>655</v>
      </c>
      <c r="E81" s="47" t="s">
        <v>68</v>
      </c>
      <c r="F81" s="61">
        <v>1</v>
      </c>
      <c r="G81" s="57">
        <v>7</v>
      </c>
      <c r="H81" s="58"/>
      <c r="I81" s="59"/>
      <c r="J81" s="60"/>
      <c r="K81" s="26"/>
    </row>
    <row r="82" spans="1:11" ht="15" customHeight="1" x14ac:dyDescent="0.2">
      <c r="A82" s="397"/>
      <c r="B82" s="35">
        <v>87</v>
      </c>
      <c r="C82" s="46" t="s">
        <v>218</v>
      </c>
      <c r="D82" s="45" t="s">
        <v>657</v>
      </c>
      <c r="E82" s="47" t="s">
        <v>68</v>
      </c>
      <c r="F82" s="61">
        <v>1</v>
      </c>
      <c r="G82" s="57">
        <v>7</v>
      </c>
      <c r="H82" s="58"/>
      <c r="I82" s="59"/>
      <c r="J82" s="60"/>
      <c r="K82" s="26"/>
    </row>
    <row r="83" spans="1:11" ht="15" customHeight="1" x14ac:dyDescent="0.2">
      <c r="A83" s="397"/>
      <c r="B83" s="35">
        <v>88</v>
      </c>
      <c r="C83" s="46" t="s">
        <v>219</v>
      </c>
      <c r="D83" s="45" t="s">
        <v>658</v>
      </c>
      <c r="E83" s="47" t="s">
        <v>68</v>
      </c>
      <c r="F83" s="61">
        <v>1</v>
      </c>
      <c r="G83" s="57">
        <v>7</v>
      </c>
      <c r="H83" s="58"/>
      <c r="I83" s="59"/>
      <c r="J83" s="60"/>
      <c r="K83" s="26"/>
    </row>
    <row r="84" spans="1:11" ht="15" customHeight="1" x14ac:dyDescent="0.2">
      <c r="A84" s="397"/>
      <c r="B84" s="35">
        <v>89</v>
      </c>
      <c r="C84" s="46" t="s">
        <v>220</v>
      </c>
      <c r="D84" s="45" t="s">
        <v>658</v>
      </c>
      <c r="E84" s="47" t="s">
        <v>68</v>
      </c>
      <c r="F84" s="61">
        <v>1</v>
      </c>
      <c r="G84" s="57">
        <v>7</v>
      </c>
      <c r="H84" s="58"/>
      <c r="I84" s="59"/>
      <c r="J84" s="60"/>
      <c r="K84" s="26"/>
    </row>
    <row r="85" spans="1:11" ht="15" customHeight="1" x14ac:dyDescent="0.2">
      <c r="A85" s="397"/>
      <c r="B85" s="35">
        <v>90</v>
      </c>
      <c r="C85" s="46" t="s">
        <v>221</v>
      </c>
      <c r="D85" s="45" t="s">
        <v>222</v>
      </c>
      <c r="E85" s="47" t="s">
        <v>68</v>
      </c>
      <c r="F85" s="61">
        <v>1</v>
      </c>
      <c r="G85" s="57">
        <v>7</v>
      </c>
      <c r="H85" s="58"/>
      <c r="I85" s="59"/>
      <c r="J85" s="60"/>
      <c r="K85" s="26"/>
    </row>
    <row r="86" spans="1:11" ht="15" customHeight="1" x14ac:dyDescent="0.2">
      <c r="A86" s="397"/>
      <c r="B86" s="35">
        <v>91</v>
      </c>
      <c r="C86" s="46" t="s">
        <v>223</v>
      </c>
      <c r="D86" s="45" t="s">
        <v>222</v>
      </c>
      <c r="E86" s="47" t="s">
        <v>68</v>
      </c>
      <c r="F86" s="61">
        <v>1</v>
      </c>
      <c r="G86" s="57">
        <v>7</v>
      </c>
      <c r="H86" s="58"/>
      <c r="I86" s="59"/>
      <c r="J86" s="60"/>
      <c r="K86" s="26"/>
    </row>
    <row r="87" spans="1:11" ht="15" customHeight="1" x14ac:dyDescent="0.2">
      <c r="A87" s="397"/>
      <c r="B87" s="35">
        <v>92</v>
      </c>
      <c r="C87" s="46" t="s">
        <v>224</v>
      </c>
      <c r="D87" s="45" t="s">
        <v>222</v>
      </c>
      <c r="E87" s="47" t="s">
        <v>68</v>
      </c>
      <c r="F87" s="61">
        <v>1</v>
      </c>
      <c r="G87" s="57">
        <v>7</v>
      </c>
      <c r="H87" s="58"/>
      <c r="I87" s="59"/>
      <c r="J87" s="60"/>
      <c r="K87" s="26"/>
    </row>
    <row r="88" spans="1:11" ht="15" customHeight="1" x14ac:dyDescent="0.2">
      <c r="A88" s="397"/>
      <c r="B88" s="80">
        <v>87</v>
      </c>
      <c r="C88" s="81" t="s">
        <v>225</v>
      </c>
      <c r="D88" s="82" t="s">
        <v>658</v>
      </c>
      <c r="E88" s="83" t="s">
        <v>68</v>
      </c>
      <c r="F88" s="84">
        <v>1</v>
      </c>
      <c r="G88" s="57">
        <v>7</v>
      </c>
      <c r="H88" s="58"/>
      <c r="I88" s="59"/>
      <c r="J88" s="60"/>
      <c r="K88" s="26"/>
    </row>
    <row r="89" spans="1:11" ht="15" customHeight="1" x14ac:dyDescent="0.2">
      <c r="A89" s="397"/>
      <c r="B89" s="333" t="s">
        <v>226</v>
      </c>
      <c r="C89" s="334"/>
      <c r="D89" s="334"/>
      <c r="E89" s="334"/>
      <c r="F89" s="334"/>
      <c r="G89" s="335"/>
      <c r="H89" s="390" t="s">
        <v>93</v>
      </c>
      <c r="I89" s="403"/>
      <c r="J89" s="404"/>
      <c r="K89" s="26"/>
    </row>
    <row r="90" spans="1:11" ht="25.5" x14ac:dyDescent="0.2">
      <c r="A90" s="397"/>
      <c r="B90" s="29" t="s">
        <v>58</v>
      </c>
      <c r="C90" s="29" t="s">
        <v>59</v>
      </c>
      <c r="D90" s="29" t="s">
        <v>78</v>
      </c>
      <c r="E90" s="29" t="s">
        <v>61</v>
      </c>
      <c r="F90" s="29" t="s">
        <v>227</v>
      </c>
      <c r="G90" s="29" t="s">
        <v>63</v>
      </c>
      <c r="H90" s="371" t="s">
        <v>81</v>
      </c>
      <c r="I90" s="372"/>
      <c r="J90" s="373"/>
      <c r="K90" s="26"/>
    </row>
    <row r="91" spans="1:11" ht="153" customHeight="1" x14ac:dyDescent="0.2">
      <c r="A91" s="397"/>
      <c r="B91" s="35">
        <v>1</v>
      </c>
      <c r="C91" s="86" t="s">
        <v>228</v>
      </c>
      <c r="D91" s="40" t="s">
        <v>229</v>
      </c>
      <c r="E91" s="87" t="s">
        <v>134</v>
      </c>
      <c r="F91" s="87">
        <v>5</v>
      </c>
      <c r="G91" s="57">
        <v>45</v>
      </c>
      <c r="H91" s="374"/>
      <c r="I91" s="375"/>
      <c r="J91" s="376"/>
      <c r="K91" s="26"/>
    </row>
    <row r="92" spans="1:11" ht="58.9" customHeight="1" x14ac:dyDescent="0.2">
      <c r="A92" s="397"/>
      <c r="B92" s="88">
        <v>2</v>
      </c>
      <c r="C92" s="86" t="s">
        <v>230</v>
      </c>
      <c r="D92" s="89" t="s">
        <v>231</v>
      </c>
      <c r="E92" s="90" t="s">
        <v>68</v>
      </c>
      <c r="F92" s="90">
        <v>1</v>
      </c>
      <c r="G92" s="85">
        <v>1</v>
      </c>
      <c r="H92" s="374"/>
      <c r="I92" s="375"/>
      <c r="J92" s="376"/>
      <c r="K92" s="26"/>
    </row>
    <row r="93" spans="1:11" ht="82.15" customHeight="1" x14ac:dyDescent="0.2">
      <c r="A93" s="397"/>
      <c r="B93" s="88">
        <v>3</v>
      </c>
      <c r="C93" s="86" t="s">
        <v>232</v>
      </c>
      <c r="D93" s="89" t="s">
        <v>233</v>
      </c>
      <c r="E93" s="90" t="s">
        <v>68</v>
      </c>
      <c r="F93" s="90">
        <v>1</v>
      </c>
      <c r="G93" s="85">
        <v>1</v>
      </c>
      <c r="H93" s="374"/>
      <c r="I93" s="375"/>
      <c r="J93" s="376"/>
      <c r="K93" s="26"/>
    </row>
    <row r="94" spans="1:11" ht="133.9" customHeight="1" x14ac:dyDescent="0.2">
      <c r="A94" s="397"/>
      <c r="B94" s="88">
        <v>4</v>
      </c>
      <c r="C94" s="91" t="s">
        <v>234</v>
      </c>
      <c r="D94" s="92" t="s">
        <v>235</v>
      </c>
      <c r="E94" s="93" t="s">
        <v>134</v>
      </c>
      <c r="F94" s="93">
        <v>4</v>
      </c>
      <c r="G94" s="94">
        <v>4</v>
      </c>
      <c r="H94" s="377"/>
      <c r="I94" s="378"/>
      <c r="J94" s="379"/>
      <c r="K94" s="26"/>
    </row>
    <row r="95" spans="1:11" ht="15" customHeight="1" x14ac:dyDescent="0.2">
      <c r="A95" s="398"/>
      <c r="B95" s="356" t="s">
        <v>236</v>
      </c>
      <c r="C95" s="356"/>
      <c r="D95" s="356"/>
      <c r="E95" s="356"/>
      <c r="F95" s="356"/>
      <c r="G95" s="356"/>
      <c r="H95" s="356"/>
      <c r="I95" s="356"/>
      <c r="J95" s="357"/>
      <c r="K95" s="26"/>
    </row>
    <row r="96" spans="1:11" ht="22.5" customHeight="1" x14ac:dyDescent="0.2">
      <c r="A96" s="397"/>
      <c r="B96" s="95" t="s">
        <v>58</v>
      </c>
      <c r="C96" s="287" t="s">
        <v>237</v>
      </c>
      <c r="D96" s="309"/>
      <c r="E96" s="309"/>
      <c r="F96" s="309"/>
      <c r="G96" s="310"/>
      <c r="H96" s="287" t="s">
        <v>238</v>
      </c>
      <c r="I96" s="309"/>
      <c r="J96" s="310"/>
      <c r="K96" s="26"/>
    </row>
    <row r="97" spans="1:11" ht="15" customHeight="1" x14ac:dyDescent="0.2">
      <c r="A97" s="397"/>
      <c r="B97" s="35">
        <v>1</v>
      </c>
      <c r="C97" s="380" t="s">
        <v>239</v>
      </c>
      <c r="D97" s="381"/>
      <c r="E97" s="381"/>
      <c r="F97" s="381"/>
      <c r="G97" s="382" t="s">
        <v>240</v>
      </c>
      <c r="H97" s="383"/>
      <c r="I97" s="383"/>
      <c r="J97" s="383"/>
      <c r="K97" s="384"/>
    </row>
    <row r="98" spans="1:11" ht="15" customHeight="1" x14ac:dyDescent="0.2">
      <c r="A98" s="397"/>
      <c r="B98" s="35">
        <v>2</v>
      </c>
      <c r="C98" s="380" t="s">
        <v>669</v>
      </c>
      <c r="D98" s="381"/>
      <c r="E98" s="381"/>
      <c r="F98" s="381"/>
      <c r="G98" s="382" t="s">
        <v>670</v>
      </c>
      <c r="H98" s="383"/>
      <c r="I98" s="383"/>
      <c r="J98" s="383"/>
      <c r="K98" s="384"/>
    </row>
    <row r="99" spans="1:11" ht="15" customHeight="1" x14ac:dyDescent="0.2">
      <c r="A99" s="397"/>
      <c r="B99" s="88">
        <v>3</v>
      </c>
      <c r="C99" s="380" t="s">
        <v>241</v>
      </c>
      <c r="D99" s="381"/>
      <c r="E99" s="381"/>
      <c r="F99" s="381"/>
      <c r="G99" s="382" t="s">
        <v>242</v>
      </c>
      <c r="H99" s="383"/>
      <c r="I99" s="383"/>
      <c r="J99" s="383"/>
      <c r="K99" s="384"/>
    </row>
    <row r="100" spans="1:11" ht="15" customHeight="1" x14ac:dyDescent="0.2">
      <c r="A100" s="398"/>
      <c r="B100" s="317"/>
      <c r="C100" s="317"/>
      <c r="D100" s="317"/>
      <c r="E100" s="317"/>
      <c r="F100" s="317"/>
      <c r="G100" s="317"/>
      <c r="H100" s="317"/>
      <c r="I100" s="317"/>
      <c r="J100" s="317"/>
      <c r="K100" s="26"/>
    </row>
    <row r="101" spans="1:11" ht="15" customHeight="1" x14ac:dyDescent="0.2">
      <c r="A101" s="398"/>
      <c r="B101" s="318"/>
      <c r="C101" s="318"/>
      <c r="D101" s="318"/>
      <c r="E101" s="318"/>
      <c r="F101" s="318"/>
      <c r="G101" s="318"/>
      <c r="H101" s="318"/>
      <c r="I101" s="318"/>
      <c r="J101" s="318"/>
      <c r="K101" s="26"/>
    </row>
    <row r="102" spans="1:11" ht="27.75" customHeight="1" x14ac:dyDescent="0.2">
      <c r="A102" s="397"/>
      <c r="B102" s="336" t="s">
        <v>243</v>
      </c>
      <c r="C102" s="337"/>
      <c r="D102" s="337"/>
      <c r="E102" s="337"/>
      <c r="F102" s="337"/>
      <c r="G102" s="337"/>
      <c r="H102" s="337"/>
      <c r="I102" s="337"/>
      <c r="J102" s="338"/>
      <c r="K102" s="385"/>
    </row>
    <row r="103" spans="1:11" ht="21" customHeight="1" x14ac:dyDescent="0.2">
      <c r="A103" s="398"/>
      <c r="B103" s="328" t="s">
        <v>244</v>
      </c>
      <c r="C103" s="329"/>
      <c r="D103" s="329"/>
      <c r="E103" s="329"/>
      <c r="F103" s="329"/>
      <c r="G103" s="329"/>
      <c r="H103" s="329"/>
      <c r="I103" s="329"/>
      <c r="J103" s="330"/>
      <c r="K103" s="385"/>
    </row>
    <row r="104" spans="1:11" ht="25.5" x14ac:dyDescent="0.2">
      <c r="A104" s="397"/>
      <c r="B104" s="29" t="s">
        <v>58</v>
      </c>
      <c r="C104" s="29" t="s">
        <v>59</v>
      </c>
      <c r="D104" s="29" t="s">
        <v>78</v>
      </c>
      <c r="E104" s="29" t="s">
        <v>61</v>
      </c>
      <c r="F104" s="352" t="s">
        <v>245</v>
      </c>
      <c r="G104" s="352"/>
      <c r="H104" s="287" t="s">
        <v>238</v>
      </c>
      <c r="I104" s="309"/>
      <c r="J104" s="310"/>
      <c r="K104" s="385"/>
    </row>
    <row r="105" spans="1:11" ht="38.25" x14ac:dyDescent="0.2">
      <c r="A105" s="397"/>
      <c r="B105" s="35">
        <v>1</v>
      </c>
      <c r="C105" s="99" t="s">
        <v>246</v>
      </c>
      <c r="D105" s="100" t="s">
        <v>247</v>
      </c>
      <c r="E105" s="35" t="s">
        <v>68</v>
      </c>
      <c r="F105" s="331">
        <v>1</v>
      </c>
      <c r="G105" s="331"/>
      <c r="H105" s="339"/>
      <c r="I105" s="340"/>
      <c r="J105" s="341"/>
      <c r="K105" s="385"/>
    </row>
    <row r="106" spans="1:11" ht="15" customHeight="1" x14ac:dyDescent="0.2">
      <c r="A106" s="397"/>
      <c r="B106" s="35">
        <v>2</v>
      </c>
      <c r="C106" s="44" t="s">
        <v>248</v>
      </c>
      <c r="D106" s="44" t="s">
        <v>249</v>
      </c>
      <c r="E106" s="35" t="s">
        <v>68</v>
      </c>
      <c r="F106" s="331">
        <v>1</v>
      </c>
      <c r="G106" s="331"/>
      <c r="H106" s="339"/>
      <c r="I106" s="340"/>
      <c r="J106" s="341"/>
      <c r="K106" s="385"/>
    </row>
    <row r="107" spans="1:11" ht="15" customHeight="1" x14ac:dyDescent="0.2">
      <c r="A107" s="397"/>
      <c r="B107" s="35">
        <v>3</v>
      </c>
      <c r="C107" s="44" t="s">
        <v>250</v>
      </c>
      <c r="D107" s="44" t="s">
        <v>251</v>
      </c>
      <c r="E107" s="35" t="s">
        <v>68</v>
      </c>
      <c r="F107" s="311">
        <v>2</v>
      </c>
      <c r="G107" s="332"/>
      <c r="H107" s="339"/>
      <c r="I107" s="340"/>
      <c r="J107" s="341"/>
      <c r="K107" s="385"/>
    </row>
    <row r="108" spans="1:11" ht="15" customHeight="1" x14ac:dyDescent="0.2">
      <c r="A108" s="397"/>
      <c r="B108" s="35">
        <v>4</v>
      </c>
      <c r="C108" s="101" t="s">
        <v>252</v>
      </c>
      <c r="D108" s="100" t="s">
        <v>253</v>
      </c>
      <c r="E108" s="35" t="s">
        <v>68</v>
      </c>
      <c r="F108" s="331">
        <v>5</v>
      </c>
      <c r="G108" s="331"/>
      <c r="H108" s="339"/>
      <c r="I108" s="340"/>
      <c r="J108" s="341"/>
      <c r="K108" s="385"/>
    </row>
    <row r="109" spans="1:11" ht="15" customHeight="1" x14ac:dyDescent="0.2">
      <c r="A109" s="397"/>
      <c r="B109" s="88">
        <v>5</v>
      </c>
      <c r="C109" s="102" t="s">
        <v>254</v>
      </c>
      <c r="D109" s="103" t="s">
        <v>255</v>
      </c>
      <c r="E109" s="35" t="s">
        <v>68</v>
      </c>
      <c r="F109" s="311">
        <v>2</v>
      </c>
      <c r="G109" s="332"/>
      <c r="H109" s="339"/>
      <c r="I109" s="340"/>
      <c r="J109" s="341"/>
      <c r="K109" s="385"/>
    </row>
    <row r="110" spans="1:11" ht="20.25" customHeight="1" x14ac:dyDescent="0.2">
      <c r="A110" s="398"/>
      <c r="B110" s="328" t="s">
        <v>256</v>
      </c>
      <c r="C110" s="329"/>
      <c r="D110" s="329"/>
      <c r="E110" s="329"/>
      <c r="F110" s="329"/>
      <c r="G110" s="329"/>
      <c r="H110" s="329"/>
      <c r="I110" s="329"/>
      <c r="J110" s="330"/>
      <c r="K110" s="385"/>
    </row>
    <row r="111" spans="1:11" ht="25.5" x14ac:dyDescent="0.2">
      <c r="A111" s="397"/>
      <c r="B111" s="29" t="s">
        <v>58</v>
      </c>
      <c r="C111" s="29" t="s">
        <v>59</v>
      </c>
      <c r="D111" s="29" t="s">
        <v>78</v>
      </c>
      <c r="E111" s="29" t="s">
        <v>61</v>
      </c>
      <c r="F111" s="352" t="s">
        <v>245</v>
      </c>
      <c r="G111" s="352"/>
      <c r="H111" s="287" t="s">
        <v>238</v>
      </c>
      <c r="I111" s="309"/>
      <c r="J111" s="310"/>
      <c r="K111" s="385"/>
    </row>
    <row r="112" spans="1:11" ht="15" customHeight="1" x14ac:dyDescent="0.2">
      <c r="A112" s="397"/>
      <c r="B112" s="35">
        <v>1</v>
      </c>
      <c r="C112" s="104" t="s">
        <v>257</v>
      </c>
      <c r="D112" s="104" t="s">
        <v>258</v>
      </c>
      <c r="E112" s="105" t="s">
        <v>68</v>
      </c>
      <c r="F112" s="312">
        <v>4</v>
      </c>
      <c r="G112" s="331"/>
      <c r="H112" s="268"/>
      <c r="I112" s="269"/>
      <c r="J112" s="270"/>
      <c r="K112" s="385"/>
    </row>
    <row r="113" spans="1:11" ht="15" customHeight="1" x14ac:dyDescent="0.2">
      <c r="A113" s="397"/>
      <c r="B113" s="35">
        <v>2</v>
      </c>
      <c r="C113" s="104" t="s">
        <v>259</v>
      </c>
      <c r="D113" s="104" t="s">
        <v>260</v>
      </c>
      <c r="E113" s="105" t="s">
        <v>68</v>
      </c>
      <c r="F113" s="370">
        <v>2</v>
      </c>
      <c r="G113" s="332"/>
      <c r="H113" s="268"/>
      <c r="I113" s="269"/>
      <c r="J113" s="270"/>
      <c r="K113" s="385"/>
    </row>
    <row r="114" spans="1:11" ht="15" customHeight="1" x14ac:dyDescent="0.2">
      <c r="A114" s="397"/>
      <c r="B114" s="35">
        <v>3</v>
      </c>
      <c r="C114" s="104" t="s">
        <v>261</v>
      </c>
      <c r="D114" s="104" t="s">
        <v>262</v>
      </c>
      <c r="E114" s="105" t="s">
        <v>68</v>
      </c>
      <c r="F114" s="370">
        <v>2</v>
      </c>
      <c r="G114" s="332"/>
      <c r="H114" s="268"/>
      <c r="I114" s="269"/>
      <c r="J114" s="270"/>
      <c r="K114" s="385"/>
    </row>
    <row r="115" spans="1:11" ht="15" customHeight="1" x14ac:dyDescent="0.2">
      <c r="A115" s="397"/>
      <c r="B115" s="35">
        <v>4</v>
      </c>
      <c r="C115" s="104" t="s">
        <v>263</v>
      </c>
      <c r="D115" s="104" t="s">
        <v>264</v>
      </c>
      <c r="E115" s="105" t="s">
        <v>68</v>
      </c>
      <c r="F115" s="370">
        <v>4</v>
      </c>
      <c r="G115" s="332"/>
      <c r="H115" s="268"/>
      <c r="I115" s="269"/>
      <c r="J115" s="270"/>
      <c r="K115" s="385"/>
    </row>
    <row r="116" spans="1:11" ht="33" customHeight="1" x14ac:dyDescent="0.2">
      <c r="A116" s="397"/>
      <c r="B116" s="35">
        <v>5</v>
      </c>
      <c r="C116" s="106" t="s">
        <v>265</v>
      </c>
      <c r="D116" s="104" t="s">
        <v>266</v>
      </c>
      <c r="E116" s="105" t="s">
        <v>68</v>
      </c>
      <c r="F116" s="312">
        <v>2</v>
      </c>
      <c r="G116" s="331"/>
      <c r="H116" s="268"/>
      <c r="I116" s="269"/>
      <c r="J116" s="270"/>
      <c r="K116" s="385"/>
    </row>
    <row r="117" spans="1:11" ht="15" customHeight="1" x14ac:dyDescent="0.2">
      <c r="A117" s="397"/>
      <c r="B117" s="88">
        <v>6</v>
      </c>
      <c r="C117" s="107"/>
      <c r="D117" s="108"/>
      <c r="E117" s="88"/>
      <c r="F117" s="316"/>
      <c r="G117" s="316"/>
      <c r="H117" s="268"/>
      <c r="I117" s="269"/>
      <c r="J117" s="270"/>
      <c r="K117" s="385"/>
    </row>
    <row r="118" spans="1:11" ht="21" customHeight="1" x14ac:dyDescent="0.2">
      <c r="A118" s="398"/>
      <c r="B118" s="328" t="s">
        <v>267</v>
      </c>
      <c r="C118" s="329"/>
      <c r="D118" s="329"/>
      <c r="E118" s="329"/>
      <c r="F118" s="329"/>
      <c r="G118" s="329"/>
      <c r="H118" s="329"/>
      <c r="I118" s="329"/>
      <c r="J118" s="330"/>
      <c r="K118" s="385"/>
    </row>
    <row r="119" spans="1:11" ht="25.5" x14ac:dyDescent="0.2">
      <c r="A119" s="397"/>
      <c r="B119" s="29" t="s">
        <v>58</v>
      </c>
      <c r="C119" s="29" t="s">
        <v>59</v>
      </c>
      <c r="D119" s="29" t="s">
        <v>78</v>
      </c>
      <c r="E119" s="29" t="s">
        <v>61</v>
      </c>
      <c r="F119" s="352" t="s">
        <v>245</v>
      </c>
      <c r="G119" s="352"/>
      <c r="H119" s="287" t="s">
        <v>238</v>
      </c>
      <c r="I119" s="309"/>
      <c r="J119" s="310"/>
      <c r="K119" s="385"/>
    </row>
    <row r="120" spans="1:11" ht="15" customHeight="1" x14ac:dyDescent="0.2">
      <c r="A120" s="397"/>
      <c r="B120" s="35">
        <v>1</v>
      </c>
      <c r="C120" s="104" t="s">
        <v>268</v>
      </c>
      <c r="D120" s="104" t="s">
        <v>269</v>
      </c>
      <c r="E120" s="105" t="s">
        <v>68</v>
      </c>
      <c r="F120" s="312">
        <v>2</v>
      </c>
      <c r="G120" s="331"/>
      <c r="H120" s="313"/>
      <c r="I120" s="314"/>
      <c r="J120" s="315"/>
      <c r="K120" s="385"/>
    </row>
    <row r="121" spans="1:11" ht="15" customHeight="1" x14ac:dyDescent="0.2">
      <c r="A121" s="397"/>
      <c r="B121" s="35">
        <v>2</v>
      </c>
      <c r="C121" s="109" t="s">
        <v>270</v>
      </c>
      <c r="D121" s="104" t="s">
        <v>271</v>
      </c>
      <c r="E121" s="105" t="s">
        <v>134</v>
      </c>
      <c r="F121" s="312">
        <v>3</v>
      </c>
      <c r="G121" s="331"/>
      <c r="H121" s="313"/>
      <c r="I121" s="314"/>
      <c r="J121" s="315"/>
      <c r="K121" s="385"/>
    </row>
    <row r="122" spans="1:11" ht="15" customHeight="1" x14ac:dyDescent="0.2">
      <c r="A122" s="397"/>
      <c r="B122" s="35">
        <v>3</v>
      </c>
      <c r="C122" s="110" t="s">
        <v>272</v>
      </c>
      <c r="D122" s="111" t="s">
        <v>273</v>
      </c>
      <c r="E122" s="105" t="s">
        <v>68</v>
      </c>
      <c r="F122" s="370">
        <v>1</v>
      </c>
      <c r="G122" s="332"/>
      <c r="H122" s="35"/>
      <c r="I122" s="331"/>
      <c r="J122" s="331"/>
      <c r="K122" s="385"/>
    </row>
    <row r="123" spans="1:11" ht="15" customHeight="1" x14ac:dyDescent="0.2">
      <c r="A123" s="397"/>
      <c r="B123" s="35">
        <v>4</v>
      </c>
      <c r="C123" s="109" t="s">
        <v>274</v>
      </c>
      <c r="D123" s="104" t="s">
        <v>275</v>
      </c>
      <c r="E123" s="105" t="s">
        <v>134</v>
      </c>
      <c r="F123" s="312">
        <v>2</v>
      </c>
      <c r="G123" s="331"/>
      <c r="H123" s="313"/>
      <c r="I123" s="314"/>
      <c r="J123" s="315"/>
      <c r="K123" s="385"/>
    </row>
    <row r="124" spans="1:11" ht="15" customHeight="1" x14ac:dyDescent="0.2">
      <c r="A124" s="397"/>
      <c r="B124" s="35">
        <v>5</v>
      </c>
      <c r="C124" s="44"/>
      <c r="D124" s="44"/>
      <c r="E124" s="35"/>
      <c r="F124" s="311"/>
      <c r="G124" s="312"/>
      <c r="H124" s="313"/>
      <c r="I124" s="314"/>
      <c r="J124" s="315"/>
      <c r="K124" s="385"/>
    </row>
    <row r="125" spans="1:11" ht="15" customHeight="1" x14ac:dyDescent="0.2">
      <c r="A125" s="397"/>
      <c r="B125" s="88">
        <v>6</v>
      </c>
      <c r="C125" s="112"/>
      <c r="D125" s="112"/>
      <c r="E125" s="88"/>
      <c r="F125" s="316"/>
      <c r="G125" s="316"/>
      <c r="H125" s="313"/>
      <c r="I125" s="314"/>
      <c r="J125" s="315"/>
      <c r="K125" s="385"/>
    </row>
    <row r="126" spans="1:11" ht="21.75" customHeight="1" x14ac:dyDescent="0.2">
      <c r="A126" s="398"/>
      <c r="B126" s="328" t="s">
        <v>276</v>
      </c>
      <c r="C126" s="329"/>
      <c r="D126" s="329"/>
      <c r="E126" s="329"/>
      <c r="F126" s="329"/>
      <c r="G126" s="329"/>
      <c r="H126" s="329"/>
      <c r="I126" s="329"/>
      <c r="J126" s="330"/>
      <c r="K126" s="385"/>
    </row>
    <row r="127" spans="1:11" ht="25.5" x14ac:dyDescent="0.2">
      <c r="A127" s="397"/>
      <c r="B127" s="29" t="s">
        <v>58</v>
      </c>
      <c r="C127" s="29" t="s">
        <v>59</v>
      </c>
      <c r="D127" s="29" t="s">
        <v>78</v>
      </c>
      <c r="E127" s="29" t="s">
        <v>61</v>
      </c>
      <c r="F127" s="352" t="s">
        <v>245</v>
      </c>
      <c r="G127" s="352"/>
      <c r="H127" s="287" t="s">
        <v>238</v>
      </c>
      <c r="I127" s="309"/>
      <c r="J127" s="310"/>
      <c r="K127" s="385"/>
    </row>
    <row r="128" spans="1:11" ht="15" customHeight="1" x14ac:dyDescent="0.2">
      <c r="A128" s="397"/>
      <c r="B128" s="35">
        <v>1</v>
      </c>
      <c r="C128" s="113" t="s">
        <v>228</v>
      </c>
      <c r="D128" s="114" t="s">
        <v>229</v>
      </c>
      <c r="E128" s="115" t="s">
        <v>134</v>
      </c>
      <c r="F128" s="311">
        <v>9</v>
      </c>
      <c r="G128" s="312"/>
      <c r="H128" s="313"/>
      <c r="I128" s="314"/>
      <c r="J128" s="315"/>
      <c r="K128" s="385"/>
    </row>
    <row r="129" spans="1:11" ht="15" customHeight="1" x14ac:dyDescent="0.2">
      <c r="A129" s="397"/>
      <c r="B129" s="88">
        <v>2</v>
      </c>
      <c r="C129" s="116" t="s">
        <v>277</v>
      </c>
      <c r="D129" s="117" t="s">
        <v>278</v>
      </c>
      <c r="E129" s="118" t="s">
        <v>68</v>
      </c>
      <c r="F129" s="311">
        <v>10</v>
      </c>
      <c r="G129" s="312"/>
      <c r="H129" s="313"/>
      <c r="I129" s="314"/>
      <c r="J129" s="315"/>
      <c r="K129" s="385"/>
    </row>
    <row r="130" spans="1:11" ht="23.25" customHeight="1" x14ac:dyDescent="0.2">
      <c r="A130" s="398"/>
      <c r="B130" s="328" t="s">
        <v>279</v>
      </c>
      <c r="C130" s="329"/>
      <c r="D130" s="329"/>
      <c r="E130" s="329"/>
      <c r="F130" s="329"/>
      <c r="G130" s="329"/>
      <c r="H130" s="329"/>
      <c r="I130" s="329"/>
      <c r="J130" s="330"/>
      <c r="K130" s="385"/>
    </row>
    <row r="131" spans="1:11" ht="27.75" customHeight="1" x14ac:dyDescent="0.2">
      <c r="A131" s="397"/>
      <c r="B131" s="29" t="s">
        <v>58</v>
      </c>
      <c r="C131" s="29" t="s">
        <v>237</v>
      </c>
      <c r="D131" s="268" t="s">
        <v>238</v>
      </c>
      <c r="E131" s="269"/>
      <c r="F131" s="269"/>
      <c r="G131" s="269"/>
      <c r="H131" s="269"/>
      <c r="I131" s="269"/>
      <c r="J131" s="270"/>
      <c r="K131" s="385"/>
    </row>
    <row r="132" spans="1:11" ht="15" customHeight="1" x14ac:dyDescent="0.2">
      <c r="A132" s="397"/>
      <c r="B132" s="35">
        <v>1</v>
      </c>
      <c r="C132" s="101"/>
      <c r="D132" s="271"/>
      <c r="E132" s="272"/>
      <c r="F132" s="272"/>
      <c r="G132" s="272"/>
      <c r="H132" s="272"/>
      <c r="I132" s="272"/>
      <c r="J132" s="273"/>
      <c r="K132" s="385"/>
    </row>
    <row r="133" spans="1:11" ht="15" customHeight="1" x14ac:dyDescent="0.2">
      <c r="A133" s="397"/>
      <c r="B133" s="35">
        <v>2</v>
      </c>
      <c r="C133" s="101"/>
      <c r="D133" s="271"/>
      <c r="E133" s="272"/>
      <c r="F133" s="272"/>
      <c r="G133" s="272"/>
      <c r="H133" s="272"/>
      <c r="I133" s="272"/>
      <c r="J133" s="273"/>
      <c r="K133" s="385"/>
    </row>
    <row r="134" spans="1:11" ht="15" customHeight="1" x14ac:dyDescent="0.2">
      <c r="A134" s="397"/>
      <c r="B134" s="88">
        <v>3</v>
      </c>
      <c r="C134" s="102"/>
      <c r="D134" s="271"/>
      <c r="E134" s="272"/>
      <c r="F134" s="272"/>
      <c r="G134" s="272"/>
      <c r="H134" s="272"/>
      <c r="I134" s="272"/>
      <c r="J134" s="273"/>
      <c r="K134" s="385"/>
    </row>
    <row r="135" spans="1:11" ht="15" customHeight="1" x14ac:dyDescent="0.2">
      <c r="A135" s="398"/>
      <c r="B135" s="317"/>
      <c r="C135" s="317"/>
      <c r="D135" s="317"/>
      <c r="E135" s="317"/>
      <c r="F135" s="317"/>
      <c r="G135" s="317"/>
      <c r="H135" s="317"/>
      <c r="I135" s="317"/>
      <c r="J135" s="317"/>
      <c r="K135" s="358"/>
    </row>
    <row r="136" spans="1:11" ht="15" customHeight="1" x14ac:dyDescent="0.2">
      <c r="A136" s="398"/>
      <c r="B136" s="318"/>
      <c r="C136" s="318"/>
      <c r="D136" s="318"/>
      <c r="E136" s="318"/>
      <c r="F136" s="318"/>
      <c r="G136" s="318"/>
      <c r="H136" s="318"/>
      <c r="I136" s="318"/>
      <c r="J136" s="318"/>
      <c r="K136" s="358"/>
    </row>
    <row r="137" spans="1:11" s="119" customFormat="1" ht="20.25" customHeight="1" x14ac:dyDescent="0.25">
      <c r="A137" s="397"/>
      <c r="B137" s="359" t="s">
        <v>280</v>
      </c>
      <c r="C137" s="360"/>
      <c r="D137" s="360"/>
      <c r="E137" s="360"/>
      <c r="F137" s="360"/>
      <c r="G137" s="360"/>
      <c r="H137" s="360"/>
      <c r="I137" s="360"/>
      <c r="J137" s="360"/>
      <c r="K137" s="361"/>
    </row>
    <row r="138" spans="1:11" ht="19.5" customHeight="1" x14ac:dyDescent="0.2">
      <c r="A138" s="398"/>
      <c r="B138" s="342" t="s">
        <v>281</v>
      </c>
      <c r="C138" s="307"/>
      <c r="D138" s="307"/>
      <c r="E138" s="307"/>
      <c r="F138" s="307"/>
      <c r="G138" s="307"/>
      <c r="H138" s="307"/>
      <c r="I138" s="307"/>
      <c r="J138" s="308"/>
      <c r="K138" s="361"/>
    </row>
    <row r="139" spans="1:11" ht="25.5" x14ac:dyDescent="0.2">
      <c r="A139" s="397"/>
      <c r="B139" s="95" t="s">
        <v>58</v>
      </c>
      <c r="C139" s="95" t="s">
        <v>59</v>
      </c>
      <c r="D139" s="95" t="s">
        <v>78</v>
      </c>
      <c r="E139" s="95" t="s">
        <v>61</v>
      </c>
      <c r="F139" s="321" t="s">
        <v>245</v>
      </c>
      <c r="G139" s="321"/>
      <c r="H139" s="364" t="s">
        <v>238</v>
      </c>
      <c r="I139" s="365"/>
      <c r="J139" s="366"/>
      <c r="K139" s="361"/>
    </row>
    <row r="140" spans="1:11" ht="15" customHeight="1" x14ac:dyDescent="0.2">
      <c r="A140" s="397"/>
      <c r="B140" s="35">
        <v>1</v>
      </c>
      <c r="C140" s="113" t="s">
        <v>282</v>
      </c>
      <c r="D140" s="44" t="s">
        <v>283</v>
      </c>
      <c r="E140" s="35" t="s">
        <v>68</v>
      </c>
      <c r="F140" s="311">
        <v>1</v>
      </c>
      <c r="G140" s="332"/>
      <c r="H140" s="313"/>
      <c r="I140" s="314"/>
      <c r="J140" s="315"/>
      <c r="K140" s="361"/>
    </row>
    <row r="141" spans="1:11" ht="15" x14ac:dyDescent="0.2">
      <c r="A141" s="397"/>
      <c r="B141" s="35">
        <v>2</v>
      </c>
      <c r="C141" s="113" t="s">
        <v>284</v>
      </c>
      <c r="D141" s="44" t="s">
        <v>285</v>
      </c>
      <c r="E141" s="35" t="s">
        <v>68</v>
      </c>
      <c r="F141" s="311">
        <v>1</v>
      </c>
      <c r="G141" s="332"/>
      <c r="H141" s="313"/>
      <c r="I141" s="314"/>
      <c r="J141" s="315"/>
      <c r="K141" s="361"/>
    </row>
    <row r="142" spans="1:11" ht="15" customHeight="1" x14ac:dyDescent="0.2">
      <c r="A142" s="397"/>
      <c r="B142" s="35">
        <v>6</v>
      </c>
      <c r="C142" s="113" t="s">
        <v>286</v>
      </c>
      <c r="D142" s="44" t="s">
        <v>287</v>
      </c>
      <c r="E142" s="35" t="s">
        <v>68</v>
      </c>
      <c r="F142" s="311">
        <v>1</v>
      </c>
      <c r="G142" s="312"/>
      <c r="H142" s="313"/>
      <c r="I142" s="314"/>
      <c r="J142" s="315"/>
      <c r="K142" s="361"/>
    </row>
    <row r="143" spans="1:11" ht="15" customHeight="1" x14ac:dyDescent="0.2">
      <c r="A143" s="397"/>
      <c r="B143" s="35">
        <v>4</v>
      </c>
      <c r="C143" s="113" t="s">
        <v>288</v>
      </c>
      <c r="D143" s="114" t="s">
        <v>289</v>
      </c>
      <c r="E143" s="115" t="s">
        <v>68</v>
      </c>
      <c r="F143" s="311">
        <v>2</v>
      </c>
      <c r="G143" s="312"/>
      <c r="H143" s="313"/>
      <c r="I143" s="314"/>
      <c r="J143" s="315"/>
      <c r="K143" s="361"/>
    </row>
    <row r="144" spans="1:11" ht="15" customHeight="1" x14ac:dyDescent="0.2">
      <c r="A144" s="397"/>
      <c r="B144" s="88">
        <v>5</v>
      </c>
      <c r="C144" s="107"/>
      <c r="D144" s="112"/>
      <c r="E144" s="88"/>
      <c r="F144" s="353"/>
      <c r="G144" s="354"/>
      <c r="H144" s="313"/>
      <c r="I144" s="314"/>
      <c r="J144" s="315"/>
      <c r="K144" s="361"/>
    </row>
    <row r="145" spans="1:11" ht="15" customHeight="1" x14ac:dyDescent="0.2">
      <c r="A145" s="398"/>
      <c r="B145" s="355" t="s">
        <v>290</v>
      </c>
      <c r="C145" s="356"/>
      <c r="D145" s="356"/>
      <c r="E145" s="356"/>
      <c r="F145" s="356"/>
      <c r="G145" s="356"/>
      <c r="H145" s="356"/>
      <c r="I145" s="356"/>
      <c r="J145" s="357"/>
      <c r="K145" s="361"/>
    </row>
    <row r="146" spans="1:11" ht="25.5" x14ac:dyDescent="0.2">
      <c r="A146" s="397"/>
      <c r="B146" s="95" t="s">
        <v>58</v>
      </c>
      <c r="C146" s="95" t="s">
        <v>59</v>
      </c>
      <c r="D146" s="95" t="s">
        <v>78</v>
      </c>
      <c r="E146" s="95" t="s">
        <v>61</v>
      </c>
      <c r="F146" s="321" t="s">
        <v>245</v>
      </c>
      <c r="G146" s="321"/>
      <c r="H146" s="287" t="s">
        <v>238</v>
      </c>
      <c r="I146" s="309"/>
      <c r="J146" s="310"/>
      <c r="K146" s="361"/>
    </row>
    <row r="147" spans="1:11" ht="15" customHeight="1" x14ac:dyDescent="0.2">
      <c r="A147" s="397"/>
      <c r="B147" s="35">
        <v>1</v>
      </c>
      <c r="C147" s="113" t="s">
        <v>291</v>
      </c>
      <c r="D147" s="44" t="s">
        <v>292</v>
      </c>
      <c r="E147" s="35" t="s">
        <v>68</v>
      </c>
      <c r="F147" s="331">
        <v>10</v>
      </c>
      <c r="G147" s="331"/>
      <c r="H147" s="313"/>
      <c r="I147" s="314"/>
      <c r="J147" s="315"/>
      <c r="K147" s="361"/>
    </row>
    <row r="148" spans="1:11" ht="15" customHeight="1" x14ac:dyDescent="0.2">
      <c r="A148" s="397"/>
      <c r="B148" s="35">
        <v>2</v>
      </c>
      <c r="C148" s="113" t="s">
        <v>293</v>
      </c>
      <c r="D148" s="44" t="s">
        <v>294</v>
      </c>
      <c r="E148" s="35" t="s">
        <v>68</v>
      </c>
      <c r="F148" s="331">
        <v>2</v>
      </c>
      <c r="G148" s="331"/>
      <c r="H148" s="313"/>
      <c r="I148" s="314"/>
      <c r="J148" s="315"/>
      <c r="K148" s="361"/>
    </row>
    <row r="149" spans="1:11" ht="15" customHeight="1" x14ac:dyDescent="0.2">
      <c r="A149" s="397"/>
      <c r="B149" s="35">
        <v>3</v>
      </c>
      <c r="C149" s="44"/>
      <c r="D149" s="44"/>
      <c r="E149" s="35"/>
      <c r="F149" s="311"/>
      <c r="G149" s="312"/>
      <c r="H149" s="313"/>
      <c r="I149" s="314"/>
      <c r="J149" s="315"/>
      <c r="K149" s="361"/>
    </row>
    <row r="150" spans="1:11" ht="15" customHeight="1" x14ac:dyDescent="0.2">
      <c r="A150" s="397"/>
      <c r="B150" s="35">
        <v>4</v>
      </c>
      <c r="C150" s="44"/>
      <c r="D150" s="44"/>
      <c r="E150" s="35"/>
      <c r="F150" s="311"/>
      <c r="G150" s="312"/>
      <c r="H150" s="313"/>
      <c r="I150" s="314"/>
      <c r="J150" s="315"/>
      <c r="K150" s="361"/>
    </row>
    <row r="151" spans="1:11" x14ac:dyDescent="0.2">
      <c r="A151" s="397"/>
      <c r="B151" s="35">
        <v>5</v>
      </c>
      <c r="C151" s="44"/>
      <c r="D151" s="44"/>
      <c r="E151" s="35"/>
      <c r="F151" s="311"/>
      <c r="G151" s="312"/>
      <c r="H151" s="313"/>
      <c r="I151" s="314"/>
      <c r="J151" s="315"/>
      <c r="K151" s="361"/>
    </row>
    <row r="152" spans="1:11" ht="15" customHeight="1" x14ac:dyDescent="0.2">
      <c r="A152" s="397"/>
      <c r="B152" s="88">
        <v>6</v>
      </c>
      <c r="C152" s="112"/>
      <c r="D152" s="112"/>
      <c r="E152" s="88"/>
      <c r="F152" s="316"/>
      <c r="G152" s="316"/>
      <c r="H152" s="313"/>
      <c r="I152" s="314"/>
      <c r="J152" s="315"/>
      <c r="K152" s="361"/>
    </row>
    <row r="153" spans="1:11" ht="15" customHeight="1" x14ac:dyDescent="0.2">
      <c r="A153" s="398"/>
      <c r="B153" s="355" t="s">
        <v>295</v>
      </c>
      <c r="C153" s="356"/>
      <c r="D153" s="356"/>
      <c r="E153" s="356"/>
      <c r="F153" s="356"/>
      <c r="G153" s="356"/>
      <c r="H153" s="356"/>
      <c r="I153" s="356"/>
      <c r="J153" s="357"/>
      <c r="K153" s="361"/>
    </row>
    <row r="154" spans="1:11" ht="15" customHeight="1" x14ac:dyDescent="0.2">
      <c r="A154" s="397"/>
      <c r="B154" s="29" t="s">
        <v>58</v>
      </c>
      <c r="C154" s="287" t="s">
        <v>237</v>
      </c>
      <c r="D154" s="309"/>
      <c r="E154" s="309"/>
      <c r="F154" s="309"/>
      <c r="G154" s="310"/>
      <c r="H154" s="287" t="s">
        <v>238</v>
      </c>
      <c r="I154" s="309"/>
      <c r="J154" s="310"/>
      <c r="K154" s="361"/>
    </row>
    <row r="155" spans="1:11" ht="15" customHeight="1" x14ac:dyDescent="0.2">
      <c r="A155" s="397"/>
      <c r="B155" s="35">
        <v>1</v>
      </c>
      <c r="C155" s="322"/>
      <c r="D155" s="323"/>
      <c r="E155" s="323"/>
      <c r="F155" s="323"/>
      <c r="G155" s="324"/>
      <c r="H155" s="287"/>
      <c r="I155" s="309"/>
      <c r="J155" s="310"/>
      <c r="K155" s="361"/>
    </row>
    <row r="156" spans="1:11" ht="15" customHeight="1" x14ac:dyDescent="0.2">
      <c r="A156" s="397"/>
      <c r="B156" s="88">
        <v>2</v>
      </c>
      <c r="C156" s="322"/>
      <c r="D156" s="323"/>
      <c r="E156" s="323"/>
      <c r="F156" s="323"/>
      <c r="G156" s="324"/>
      <c r="H156" s="287"/>
      <c r="I156" s="309"/>
      <c r="J156" s="310"/>
      <c r="K156" s="361"/>
    </row>
    <row r="157" spans="1:11" ht="15" customHeight="1" x14ac:dyDescent="0.2">
      <c r="A157" s="398"/>
      <c r="B157" s="317"/>
      <c r="C157" s="317"/>
      <c r="D157" s="317"/>
      <c r="E157" s="317"/>
      <c r="F157" s="317"/>
      <c r="G157" s="317"/>
      <c r="H157" s="317"/>
      <c r="I157" s="317"/>
      <c r="J157" s="317"/>
      <c r="K157" s="362"/>
    </row>
    <row r="158" spans="1:11" ht="15" customHeight="1" x14ac:dyDescent="0.2">
      <c r="A158" s="398"/>
      <c r="B158" s="318"/>
      <c r="C158" s="318"/>
      <c r="D158" s="318"/>
      <c r="E158" s="318"/>
      <c r="F158" s="318"/>
      <c r="G158" s="318"/>
      <c r="H158" s="318"/>
      <c r="I158" s="318"/>
      <c r="J158" s="318"/>
      <c r="K158" s="362"/>
    </row>
    <row r="159" spans="1:11" s="120" customFormat="1" ht="31.5" customHeight="1" x14ac:dyDescent="0.25">
      <c r="A159" s="397"/>
      <c r="B159" s="367" t="s">
        <v>296</v>
      </c>
      <c r="C159" s="368"/>
      <c r="D159" s="368"/>
      <c r="E159" s="368"/>
      <c r="F159" s="368"/>
      <c r="G159" s="368"/>
      <c r="H159" s="368"/>
      <c r="I159" s="368"/>
      <c r="J159" s="369"/>
      <c r="K159" s="361"/>
    </row>
    <row r="160" spans="1:11" ht="19.5" customHeight="1" x14ac:dyDescent="0.2">
      <c r="A160" s="398"/>
      <c r="B160" s="342" t="s">
        <v>297</v>
      </c>
      <c r="C160" s="307"/>
      <c r="D160" s="307"/>
      <c r="E160" s="307"/>
      <c r="F160" s="307"/>
      <c r="G160" s="307"/>
      <c r="H160" s="307"/>
      <c r="I160" s="307"/>
      <c r="J160" s="308"/>
      <c r="K160" s="361"/>
    </row>
    <row r="161" spans="1:11" ht="25.5" x14ac:dyDescent="0.2">
      <c r="A161" s="397"/>
      <c r="B161" s="95" t="s">
        <v>58</v>
      </c>
      <c r="C161" s="29" t="s">
        <v>59</v>
      </c>
      <c r="D161" s="95" t="s">
        <v>78</v>
      </c>
      <c r="E161" s="95" t="s">
        <v>61</v>
      </c>
      <c r="F161" s="321" t="s">
        <v>245</v>
      </c>
      <c r="G161" s="321"/>
      <c r="H161" s="287" t="s">
        <v>238</v>
      </c>
      <c r="I161" s="309"/>
      <c r="J161" s="310"/>
      <c r="K161" s="361"/>
    </row>
    <row r="162" spans="1:11" ht="30" customHeight="1" x14ac:dyDescent="0.25">
      <c r="A162" s="397"/>
      <c r="B162" s="35">
        <v>1</v>
      </c>
      <c r="C162" s="44" t="s">
        <v>298</v>
      </c>
      <c r="D162" s="44" t="s">
        <v>299</v>
      </c>
      <c r="E162" s="35" t="s">
        <v>68</v>
      </c>
      <c r="F162" s="350">
        <v>2</v>
      </c>
      <c r="G162" s="351"/>
      <c r="H162" s="313"/>
      <c r="I162" s="314"/>
      <c r="J162" s="315"/>
      <c r="K162" s="361"/>
    </row>
    <row r="163" spans="1:11" ht="15.4" customHeight="1" x14ac:dyDescent="0.2">
      <c r="A163" s="397"/>
      <c r="B163" s="88">
        <v>2</v>
      </c>
      <c r="C163" s="112"/>
      <c r="D163" s="112"/>
      <c r="E163" s="88"/>
      <c r="F163" s="316"/>
      <c r="G163" s="316"/>
      <c r="H163" s="313"/>
      <c r="I163" s="314"/>
      <c r="J163" s="315"/>
      <c r="K163" s="361"/>
    </row>
    <row r="164" spans="1:11" ht="19.5" customHeight="1" x14ac:dyDescent="0.2">
      <c r="A164" s="398"/>
      <c r="B164" s="342" t="s">
        <v>300</v>
      </c>
      <c r="C164" s="307"/>
      <c r="D164" s="307"/>
      <c r="E164" s="307"/>
      <c r="F164" s="307"/>
      <c r="G164" s="307"/>
      <c r="H164" s="307"/>
      <c r="I164" s="307"/>
      <c r="J164" s="308"/>
      <c r="K164" s="361"/>
    </row>
    <row r="165" spans="1:11" ht="25.5" x14ac:dyDescent="0.2">
      <c r="A165" s="397"/>
      <c r="B165" s="95" t="s">
        <v>58</v>
      </c>
      <c r="C165" s="29" t="s">
        <v>59</v>
      </c>
      <c r="D165" s="95" t="s">
        <v>78</v>
      </c>
      <c r="E165" s="95" t="s">
        <v>61</v>
      </c>
      <c r="F165" s="348" t="s">
        <v>245</v>
      </c>
      <c r="G165" s="349"/>
      <c r="H165" s="287" t="s">
        <v>238</v>
      </c>
      <c r="I165" s="309"/>
      <c r="J165" s="310"/>
      <c r="K165" s="361"/>
    </row>
    <row r="166" spans="1:11" ht="15" customHeight="1" x14ac:dyDescent="0.2">
      <c r="A166" s="397"/>
      <c r="B166" s="35">
        <v>1</v>
      </c>
      <c r="C166" s="44" t="s">
        <v>301</v>
      </c>
      <c r="D166" s="44" t="s">
        <v>302</v>
      </c>
      <c r="E166" s="35" t="s">
        <v>68</v>
      </c>
      <c r="F166" s="311">
        <v>1</v>
      </c>
      <c r="G166" s="332"/>
      <c r="H166" s="313"/>
      <c r="I166" s="314"/>
      <c r="J166" s="315"/>
      <c r="K166" s="361"/>
    </row>
    <row r="167" spans="1:11" ht="15" customHeight="1" x14ac:dyDescent="0.2">
      <c r="A167" s="397"/>
      <c r="B167" s="35">
        <v>2</v>
      </c>
      <c r="C167" s="44" t="s">
        <v>303</v>
      </c>
      <c r="D167" s="44" t="s">
        <v>304</v>
      </c>
      <c r="E167" s="35" t="s">
        <v>68</v>
      </c>
      <c r="F167" s="331">
        <v>1</v>
      </c>
      <c r="G167" s="331"/>
      <c r="H167" s="313"/>
      <c r="I167" s="314"/>
      <c r="J167" s="315"/>
      <c r="K167" s="361"/>
    </row>
    <row r="168" spans="1:11" ht="38.25" x14ac:dyDescent="0.2">
      <c r="A168" s="397"/>
      <c r="B168" s="35">
        <v>3</v>
      </c>
      <c r="C168" s="113" t="s">
        <v>293</v>
      </c>
      <c r="D168" s="44" t="s">
        <v>264</v>
      </c>
      <c r="E168" s="35" t="s">
        <v>68</v>
      </c>
      <c r="F168" s="331">
        <v>3</v>
      </c>
      <c r="G168" s="331"/>
      <c r="H168" s="313"/>
      <c r="I168" s="314"/>
      <c r="J168" s="315"/>
      <c r="K168" s="361"/>
    </row>
    <row r="169" spans="1:11" ht="15" customHeight="1" x14ac:dyDescent="0.2">
      <c r="A169" s="397"/>
      <c r="B169" s="35">
        <v>4</v>
      </c>
      <c r="C169" s="44" t="s">
        <v>305</v>
      </c>
      <c r="D169" s="44" t="s">
        <v>306</v>
      </c>
      <c r="E169" s="35" t="s">
        <v>68</v>
      </c>
      <c r="F169" s="331">
        <v>9</v>
      </c>
      <c r="G169" s="331"/>
      <c r="H169" s="313"/>
      <c r="I169" s="314"/>
      <c r="J169" s="315"/>
      <c r="K169" s="361"/>
    </row>
    <row r="170" spans="1:11" ht="25.5" x14ac:dyDescent="0.2">
      <c r="A170" s="397"/>
      <c r="B170" s="35">
        <v>5</v>
      </c>
      <c r="C170" s="44" t="s">
        <v>307</v>
      </c>
      <c r="D170" s="44" t="s">
        <v>308</v>
      </c>
      <c r="E170" s="35" t="s">
        <v>68</v>
      </c>
      <c r="F170" s="311">
        <v>9</v>
      </c>
      <c r="G170" s="332"/>
      <c r="H170" s="313"/>
      <c r="I170" s="314"/>
      <c r="J170" s="315"/>
      <c r="K170" s="361"/>
    </row>
    <row r="171" spans="1:11" ht="15" customHeight="1" x14ac:dyDescent="0.2">
      <c r="A171" s="397"/>
      <c r="B171" s="35">
        <v>6</v>
      </c>
      <c r="C171" s="44" t="s">
        <v>309</v>
      </c>
      <c r="D171" s="44" t="s">
        <v>310</v>
      </c>
      <c r="E171" s="35" t="s">
        <v>68</v>
      </c>
      <c r="F171" s="311">
        <v>9</v>
      </c>
      <c r="G171" s="332"/>
      <c r="H171" s="313"/>
      <c r="I171" s="314"/>
      <c r="J171" s="315"/>
      <c r="K171" s="361"/>
    </row>
    <row r="172" spans="1:11" ht="15" customHeight="1" x14ac:dyDescent="0.2">
      <c r="A172" s="397"/>
      <c r="B172" s="88">
        <v>7</v>
      </c>
      <c r="C172" s="44" t="s">
        <v>311</v>
      </c>
      <c r="D172" s="44" t="s">
        <v>312</v>
      </c>
      <c r="E172" s="35" t="s">
        <v>68</v>
      </c>
      <c r="F172" s="311">
        <v>1</v>
      </c>
      <c r="G172" s="332"/>
      <c r="H172" s="313"/>
      <c r="I172" s="314"/>
      <c r="J172" s="315"/>
      <c r="K172" s="361"/>
    </row>
    <row r="173" spans="1:11" ht="18" customHeight="1" x14ac:dyDescent="0.2">
      <c r="A173" s="398"/>
      <c r="B173" s="342" t="s">
        <v>313</v>
      </c>
      <c r="C173" s="307"/>
      <c r="D173" s="307"/>
      <c r="E173" s="307"/>
      <c r="F173" s="307"/>
      <c r="G173" s="307"/>
      <c r="H173" s="307"/>
      <c r="I173" s="307"/>
      <c r="J173" s="308"/>
      <c r="K173" s="361"/>
    </row>
    <row r="174" spans="1:11" ht="15" customHeight="1" x14ac:dyDescent="0.2">
      <c r="A174" s="397"/>
      <c r="B174" s="95" t="s">
        <v>58</v>
      </c>
      <c r="C174" s="287" t="s">
        <v>237</v>
      </c>
      <c r="D174" s="309"/>
      <c r="E174" s="309"/>
      <c r="F174" s="309"/>
      <c r="G174" s="310"/>
      <c r="H174" s="287" t="s">
        <v>238</v>
      </c>
      <c r="I174" s="309"/>
      <c r="J174" s="310"/>
      <c r="K174" s="361"/>
    </row>
    <row r="175" spans="1:11" ht="15" customHeight="1" x14ac:dyDescent="0.2">
      <c r="A175" s="397"/>
      <c r="B175" s="35">
        <v>1</v>
      </c>
      <c r="C175" s="322"/>
      <c r="D175" s="323"/>
      <c r="E175" s="323"/>
      <c r="F175" s="323"/>
      <c r="G175" s="324"/>
      <c r="H175" s="339"/>
      <c r="I175" s="340"/>
      <c r="J175" s="341"/>
      <c r="K175" s="361"/>
    </row>
    <row r="176" spans="1:11" ht="15" customHeight="1" x14ac:dyDescent="0.2">
      <c r="A176" s="397"/>
      <c r="B176" s="88">
        <v>2</v>
      </c>
      <c r="C176" s="322"/>
      <c r="D176" s="323"/>
      <c r="E176" s="323"/>
      <c r="F176" s="323"/>
      <c r="G176" s="324"/>
      <c r="H176" s="339"/>
      <c r="I176" s="340"/>
      <c r="J176" s="341"/>
      <c r="K176" s="361"/>
    </row>
    <row r="177" spans="1:11" ht="15" customHeight="1" x14ac:dyDescent="0.2">
      <c r="A177" s="398"/>
      <c r="B177" s="317"/>
      <c r="C177" s="317"/>
      <c r="D177" s="317"/>
      <c r="E177" s="317"/>
      <c r="F177" s="317"/>
      <c r="G177" s="317"/>
      <c r="H177" s="317"/>
      <c r="I177" s="317"/>
      <c r="J177" s="317"/>
      <c r="K177" s="362"/>
    </row>
    <row r="178" spans="1:11" ht="15" customHeight="1" x14ac:dyDescent="0.2">
      <c r="A178" s="398"/>
      <c r="B178" s="318"/>
      <c r="C178" s="318"/>
      <c r="D178" s="318"/>
      <c r="E178" s="318"/>
      <c r="F178" s="318"/>
      <c r="G178" s="318"/>
      <c r="H178" s="318"/>
      <c r="I178" s="318"/>
      <c r="J178" s="318"/>
      <c r="K178" s="362"/>
    </row>
    <row r="179" spans="1:11" ht="27" customHeight="1" x14ac:dyDescent="0.2">
      <c r="A179" s="397"/>
      <c r="B179" s="336" t="s">
        <v>314</v>
      </c>
      <c r="C179" s="337"/>
      <c r="D179" s="337"/>
      <c r="E179" s="337"/>
      <c r="F179" s="337"/>
      <c r="G179" s="337"/>
      <c r="H179" s="337"/>
      <c r="I179" s="337"/>
      <c r="J179" s="338"/>
      <c r="K179" s="361"/>
    </row>
    <row r="180" spans="1:11" ht="21.75" customHeight="1" x14ac:dyDescent="0.2">
      <c r="A180" s="398"/>
      <c r="B180" s="342" t="s">
        <v>315</v>
      </c>
      <c r="C180" s="307"/>
      <c r="D180" s="307"/>
      <c r="E180" s="307"/>
      <c r="F180" s="307"/>
      <c r="G180" s="307"/>
      <c r="H180" s="307"/>
      <c r="I180" s="307"/>
      <c r="J180" s="308"/>
      <c r="K180" s="361"/>
    </row>
    <row r="181" spans="1:11" ht="25.5" x14ac:dyDescent="0.2">
      <c r="A181" s="397"/>
      <c r="B181" s="95" t="s">
        <v>58</v>
      </c>
      <c r="C181" s="95" t="s">
        <v>59</v>
      </c>
      <c r="D181" s="95" t="s">
        <v>78</v>
      </c>
      <c r="E181" s="95" t="s">
        <v>61</v>
      </c>
      <c r="F181" s="321" t="s">
        <v>245</v>
      </c>
      <c r="G181" s="321"/>
      <c r="H181" s="287" t="s">
        <v>238</v>
      </c>
      <c r="I181" s="309"/>
      <c r="J181" s="310"/>
      <c r="K181" s="361"/>
    </row>
    <row r="182" spans="1:11" ht="51" x14ac:dyDescent="0.2">
      <c r="A182" s="397"/>
      <c r="B182" s="35">
        <v>1</v>
      </c>
      <c r="C182" s="113" t="s">
        <v>282</v>
      </c>
      <c r="D182" s="121" t="s">
        <v>316</v>
      </c>
      <c r="E182" s="35" t="s">
        <v>68</v>
      </c>
      <c r="F182" s="331">
        <v>2</v>
      </c>
      <c r="G182" s="331"/>
      <c r="H182" s="345"/>
      <c r="I182" s="346"/>
      <c r="J182" s="347"/>
      <c r="K182" s="361"/>
    </row>
    <row r="183" spans="1:11" x14ac:dyDescent="0.2">
      <c r="A183" s="397"/>
      <c r="B183" s="35">
        <v>2</v>
      </c>
      <c r="C183" s="113" t="s">
        <v>317</v>
      </c>
      <c r="D183" s="121" t="s">
        <v>318</v>
      </c>
      <c r="E183" s="35" t="s">
        <v>68</v>
      </c>
      <c r="F183" s="331">
        <v>2</v>
      </c>
      <c r="G183" s="331"/>
      <c r="H183" s="345"/>
      <c r="I183" s="346"/>
      <c r="J183" s="347"/>
      <c r="K183" s="361"/>
    </row>
    <row r="184" spans="1:11" ht="15" customHeight="1" x14ac:dyDescent="0.25">
      <c r="A184" s="397"/>
      <c r="B184" s="88">
        <v>3</v>
      </c>
      <c r="C184" s="113" t="s">
        <v>319</v>
      </c>
      <c r="D184" s="121" t="s">
        <v>320</v>
      </c>
      <c r="E184" s="35" t="s">
        <v>68</v>
      </c>
      <c r="F184" s="343">
        <v>2</v>
      </c>
      <c r="G184" s="344"/>
      <c r="H184" s="345"/>
      <c r="I184" s="346"/>
      <c r="J184" s="347"/>
      <c r="K184" s="361"/>
    </row>
    <row r="185" spans="1:11" ht="21.75" customHeight="1" x14ac:dyDescent="0.2">
      <c r="A185" s="398"/>
      <c r="B185" s="342" t="s">
        <v>321</v>
      </c>
      <c r="C185" s="307"/>
      <c r="D185" s="307"/>
      <c r="E185" s="307"/>
      <c r="F185" s="307"/>
      <c r="G185" s="307"/>
      <c r="H185" s="307"/>
      <c r="I185" s="307"/>
      <c r="J185" s="308"/>
      <c r="K185" s="361"/>
    </row>
    <row r="186" spans="1:11" ht="25.5" x14ac:dyDescent="0.2">
      <c r="A186" s="397"/>
      <c r="B186" s="95" t="s">
        <v>58</v>
      </c>
      <c r="C186" s="95" t="s">
        <v>59</v>
      </c>
      <c r="D186" s="95" t="s">
        <v>78</v>
      </c>
      <c r="E186" s="95" t="s">
        <v>61</v>
      </c>
      <c r="F186" s="321" t="s">
        <v>245</v>
      </c>
      <c r="G186" s="321"/>
      <c r="H186" s="287" t="s">
        <v>238</v>
      </c>
      <c r="I186" s="309"/>
      <c r="J186" s="310"/>
      <c r="K186" s="361"/>
    </row>
    <row r="187" spans="1:11" ht="15" customHeight="1" x14ac:dyDescent="0.2">
      <c r="A187" s="397"/>
      <c r="B187" s="35">
        <v>1</v>
      </c>
      <c r="C187" s="44" t="s">
        <v>322</v>
      </c>
      <c r="D187" s="44" t="s">
        <v>264</v>
      </c>
      <c r="E187" s="35" t="s">
        <v>68</v>
      </c>
      <c r="F187" s="331">
        <v>2</v>
      </c>
      <c r="G187" s="331"/>
      <c r="H187" s="313"/>
      <c r="I187" s="314"/>
      <c r="J187" s="315"/>
      <c r="K187" s="361"/>
    </row>
    <row r="188" spans="1:11" ht="15" customHeight="1" x14ac:dyDescent="0.2">
      <c r="A188" s="397"/>
      <c r="B188" s="35">
        <v>2</v>
      </c>
      <c r="C188" s="44" t="s">
        <v>305</v>
      </c>
      <c r="D188" s="44" t="s">
        <v>323</v>
      </c>
      <c r="E188" s="35" t="s">
        <v>68</v>
      </c>
      <c r="F188" s="331">
        <v>7</v>
      </c>
      <c r="G188" s="331"/>
      <c r="H188" s="313"/>
      <c r="I188" s="314"/>
      <c r="J188" s="315"/>
      <c r="K188" s="361"/>
    </row>
    <row r="189" spans="1:11" ht="15" customHeight="1" x14ac:dyDescent="0.2">
      <c r="A189" s="397"/>
      <c r="B189" s="35">
        <v>3</v>
      </c>
      <c r="C189" s="44" t="s">
        <v>307</v>
      </c>
      <c r="D189" s="44" t="s">
        <v>324</v>
      </c>
      <c r="E189" s="35" t="s">
        <v>68</v>
      </c>
      <c r="F189" s="311">
        <v>1</v>
      </c>
      <c r="G189" s="332"/>
      <c r="H189" s="313"/>
      <c r="I189" s="314"/>
      <c r="J189" s="315"/>
      <c r="K189" s="361"/>
    </row>
    <row r="190" spans="1:11" ht="15" customHeight="1" x14ac:dyDescent="0.2">
      <c r="A190" s="397"/>
      <c r="B190" s="35">
        <v>4</v>
      </c>
      <c r="C190" s="44" t="s">
        <v>325</v>
      </c>
      <c r="D190" s="44" t="s">
        <v>326</v>
      </c>
      <c r="E190" s="35" t="s">
        <v>68</v>
      </c>
      <c r="F190" s="311">
        <v>2</v>
      </c>
      <c r="G190" s="332"/>
      <c r="H190" s="313"/>
      <c r="I190" s="314"/>
      <c r="J190" s="315"/>
      <c r="K190" s="361"/>
    </row>
    <row r="191" spans="1:11" ht="15" x14ac:dyDescent="0.2">
      <c r="A191" s="397"/>
      <c r="B191" s="35">
        <v>5</v>
      </c>
      <c r="C191" s="44" t="s">
        <v>327</v>
      </c>
      <c r="D191" s="44" t="s">
        <v>328</v>
      </c>
      <c r="E191" s="35" t="s">
        <v>68</v>
      </c>
      <c r="F191" s="311">
        <v>1</v>
      </c>
      <c r="G191" s="332"/>
      <c r="H191" s="313"/>
      <c r="I191" s="314"/>
      <c r="J191" s="315"/>
      <c r="K191" s="361"/>
    </row>
    <row r="192" spans="1:11" ht="15" customHeight="1" x14ac:dyDescent="0.2">
      <c r="A192" s="397"/>
      <c r="B192" s="88">
        <v>6</v>
      </c>
      <c r="C192" s="44" t="s">
        <v>311</v>
      </c>
      <c r="D192" s="44" t="s">
        <v>312</v>
      </c>
      <c r="E192" s="35" t="s">
        <v>68</v>
      </c>
      <c r="F192" s="311">
        <v>1</v>
      </c>
      <c r="G192" s="332"/>
      <c r="H192" s="313"/>
      <c r="I192" s="314"/>
      <c r="J192" s="315"/>
      <c r="K192" s="361"/>
    </row>
    <row r="193" spans="1:11" ht="18.75" customHeight="1" x14ac:dyDescent="0.2">
      <c r="A193" s="398"/>
      <c r="B193" s="342" t="s">
        <v>329</v>
      </c>
      <c r="C193" s="307"/>
      <c r="D193" s="307"/>
      <c r="E193" s="307"/>
      <c r="F193" s="307"/>
      <c r="G193" s="307"/>
      <c r="H193" s="307"/>
      <c r="I193" s="307"/>
      <c r="J193" s="308"/>
      <c r="K193" s="361"/>
    </row>
    <row r="194" spans="1:11" ht="15" customHeight="1" x14ac:dyDescent="0.2">
      <c r="A194" s="397"/>
      <c r="B194" s="95" t="s">
        <v>58</v>
      </c>
      <c r="C194" s="287" t="s">
        <v>237</v>
      </c>
      <c r="D194" s="309"/>
      <c r="E194" s="309"/>
      <c r="F194" s="309"/>
      <c r="G194" s="310"/>
      <c r="H194" s="287" t="s">
        <v>238</v>
      </c>
      <c r="I194" s="309"/>
      <c r="J194" s="310"/>
      <c r="K194" s="361"/>
    </row>
    <row r="195" spans="1:11" ht="15" customHeight="1" x14ac:dyDescent="0.2">
      <c r="A195" s="397"/>
      <c r="B195" s="35">
        <v>1</v>
      </c>
      <c r="C195" s="322"/>
      <c r="D195" s="323"/>
      <c r="E195" s="323"/>
      <c r="F195" s="323"/>
      <c r="G195" s="324"/>
      <c r="H195" s="339"/>
      <c r="I195" s="340"/>
      <c r="J195" s="341"/>
      <c r="K195" s="361"/>
    </row>
    <row r="196" spans="1:11" ht="15" customHeight="1" x14ac:dyDescent="0.2">
      <c r="A196" s="397"/>
      <c r="B196" s="35">
        <v>2</v>
      </c>
      <c r="C196" s="322"/>
      <c r="D196" s="323"/>
      <c r="E196" s="323"/>
      <c r="F196" s="323"/>
      <c r="G196" s="324"/>
      <c r="H196" s="339"/>
      <c r="I196" s="340"/>
      <c r="J196" s="341"/>
      <c r="K196" s="361"/>
    </row>
    <row r="197" spans="1:11" ht="15" customHeight="1" x14ac:dyDescent="0.2">
      <c r="A197" s="397"/>
      <c r="B197" s="88">
        <v>3</v>
      </c>
      <c r="C197" s="322"/>
      <c r="D197" s="323"/>
      <c r="E197" s="323"/>
      <c r="F197" s="323"/>
      <c r="G197" s="324"/>
      <c r="H197" s="339"/>
      <c r="I197" s="340"/>
      <c r="J197" s="341"/>
      <c r="K197" s="361"/>
    </row>
    <row r="198" spans="1:11" ht="28.5" customHeight="1" x14ac:dyDescent="0.2">
      <c r="A198" s="398"/>
      <c r="B198" s="305"/>
      <c r="C198" s="305"/>
      <c r="D198" s="305"/>
      <c r="E198" s="305"/>
      <c r="F198" s="305"/>
      <c r="G198" s="305"/>
      <c r="H198" s="305"/>
      <c r="I198" s="305"/>
      <c r="J198" s="305"/>
      <c r="K198" s="362"/>
    </row>
    <row r="199" spans="1:11" ht="20.25" customHeight="1" x14ac:dyDescent="0.2">
      <c r="A199" s="397"/>
      <c r="B199" s="336" t="s">
        <v>330</v>
      </c>
      <c r="C199" s="337"/>
      <c r="D199" s="337"/>
      <c r="E199" s="337"/>
      <c r="F199" s="337"/>
      <c r="G199" s="337"/>
      <c r="H199" s="337"/>
      <c r="I199" s="337"/>
      <c r="J199" s="338"/>
      <c r="K199" s="361"/>
    </row>
    <row r="200" spans="1:11" ht="15" customHeight="1" x14ac:dyDescent="0.2">
      <c r="A200" s="398"/>
      <c r="B200" s="333" t="s">
        <v>331</v>
      </c>
      <c r="C200" s="334"/>
      <c r="D200" s="334"/>
      <c r="E200" s="334"/>
      <c r="F200" s="334"/>
      <c r="G200" s="334"/>
      <c r="H200" s="334"/>
      <c r="I200" s="334"/>
      <c r="J200" s="335"/>
      <c r="K200" s="361"/>
    </row>
    <row r="201" spans="1:11" ht="25.5" x14ac:dyDescent="0.2">
      <c r="A201" s="397"/>
      <c r="B201" s="95" t="s">
        <v>58</v>
      </c>
      <c r="C201" s="29" t="s">
        <v>59</v>
      </c>
      <c r="D201" s="95" t="s">
        <v>78</v>
      </c>
      <c r="E201" s="95" t="s">
        <v>61</v>
      </c>
      <c r="F201" s="321" t="s">
        <v>245</v>
      </c>
      <c r="G201" s="321"/>
      <c r="H201" s="287" t="s">
        <v>238</v>
      </c>
      <c r="I201" s="309"/>
      <c r="J201" s="310"/>
      <c r="K201" s="361"/>
    </row>
    <row r="202" spans="1:11" ht="15" x14ac:dyDescent="0.2">
      <c r="A202" s="397"/>
      <c r="B202" s="95">
        <v>1</v>
      </c>
      <c r="C202" s="33" t="s">
        <v>327</v>
      </c>
      <c r="D202" s="33" t="s">
        <v>332</v>
      </c>
      <c r="E202" s="36" t="s">
        <v>68</v>
      </c>
      <c r="F202" s="287">
        <v>1</v>
      </c>
      <c r="G202" s="332"/>
      <c r="H202" s="287"/>
      <c r="I202" s="309"/>
      <c r="J202" s="310"/>
      <c r="K202" s="361"/>
    </row>
    <row r="203" spans="1:11" ht="76.5" x14ac:dyDescent="0.2">
      <c r="A203" s="397"/>
      <c r="B203" s="95">
        <v>2</v>
      </c>
      <c r="C203" s="44" t="s">
        <v>307</v>
      </c>
      <c r="D203" s="44" t="s">
        <v>324</v>
      </c>
      <c r="E203" s="35" t="s">
        <v>333</v>
      </c>
      <c r="F203" s="331">
        <v>1</v>
      </c>
      <c r="G203" s="331"/>
      <c r="H203" s="287"/>
      <c r="I203" s="309"/>
      <c r="J203" s="310"/>
      <c r="K203" s="361"/>
    </row>
    <row r="204" spans="1:11" x14ac:dyDescent="0.2">
      <c r="A204" s="397"/>
      <c r="B204" s="95">
        <v>3</v>
      </c>
      <c r="C204" s="44" t="s">
        <v>303</v>
      </c>
      <c r="D204" s="44" t="s">
        <v>334</v>
      </c>
      <c r="E204" s="35" t="s">
        <v>68</v>
      </c>
      <c r="F204" s="331">
        <v>2</v>
      </c>
      <c r="G204" s="331"/>
      <c r="H204" s="287"/>
      <c r="I204" s="309"/>
      <c r="J204" s="310"/>
      <c r="K204" s="361"/>
    </row>
    <row r="205" spans="1:11" ht="15" customHeight="1" x14ac:dyDescent="0.2">
      <c r="A205" s="397"/>
      <c r="B205" s="88">
        <v>4</v>
      </c>
      <c r="C205" s="112"/>
      <c r="D205" s="112"/>
      <c r="E205" s="88"/>
      <c r="F205" s="316"/>
      <c r="G205" s="316"/>
      <c r="H205" s="313"/>
      <c r="I205" s="314"/>
      <c r="J205" s="315"/>
      <c r="K205" s="361"/>
    </row>
    <row r="206" spans="1:11" ht="15" customHeight="1" x14ac:dyDescent="0.2">
      <c r="A206" s="398"/>
      <c r="B206" s="333" t="s">
        <v>335</v>
      </c>
      <c r="C206" s="334"/>
      <c r="D206" s="334"/>
      <c r="E206" s="334"/>
      <c r="F206" s="334"/>
      <c r="G206" s="334"/>
      <c r="H206" s="334"/>
      <c r="I206" s="334"/>
      <c r="J206" s="335"/>
      <c r="K206" s="361"/>
    </row>
    <row r="207" spans="1:11" ht="25.5" x14ac:dyDescent="0.2">
      <c r="A207" s="397"/>
      <c r="B207" s="95" t="s">
        <v>58</v>
      </c>
      <c r="C207" s="29" t="s">
        <v>59</v>
      </c>
      <c r="D207" s="95" t="s">
        <v>78</v>
      </c>
      <c r="E207" s="95" t="s">
        <v>61</v>
      </c>
      <c r="F207" s="321" t="s">
        <v>245</v>
      </c>
      <c r="G207" s="321"/>
      <c r="H207" s="287" t="s">
        <v>238</v>
      </c>
      <c r="I207" s="309"/>
      <c r="J207" s="310"/>
      <c r="K207" s="361"/>
    </row>
    <row r="208" spans="1:11" ht="43.9" customHeight="1" x14ac:dyDescent="0.2">
      <c r="A208" s="397"/>
      <c r="B208" s="35">
        <v>1</v>
      </c>
      <c r="C208" s="33" t="s">
        <v>322</v>
      </c>
      <c r="D208" s="33" t="s">
        <v>264</v>
      </c>
      <c r="E208" s="36" t="s">
        <v>68</v>
      </c>
      <c r="F208" s="287">
        <v>2</v>
      </c>
      <c r="G208" s="332"/>
      <c r="H208" s="313"/>
      <c r="I208" s="314"/>
      <c r="J208" s="315"/>
      <c r="K208" s="361"/>
    </row>
    <row r="209" spans="1:11" ht="15" customHeight="1" x14ac:dyDescent="0.2">
      <c r="A209" s="397"/>
      <c r="B209" s="35">
        <v>2</v>
      </c>
      <c r="C209" s="33" t="s">
        <v>305</v>
      </c>
      <c r="D209" s="33" t="s">
        <v>306</v>
      </c>
      <c r="E209" s="36" t="s">
        <v>68</v>
      </c>
      <c r="F209" s="287">
        <v>10</v>
      </c>
      <c r="G209" s="332"/>
      <c r="H209" s="313"/>
      <c r="I209" s="314"/>
      <c r="J209" s="315"/>
      <c r="K209" s="361"/>
    </row>
    <row r="210" spans="1:11" ht="15" customHeight="1" x14ac:dyDescent="0.2">
      <c r="A210" s="397"/>
      <c r="B210" s="35">
        <v>3</v>
      </c>
      <c r="C210" s="33" t="s">
        <v>311</v>
      </c>
      <c r="D210" s="33" t="s">
        <v>312</v>
      </c>
      <c r="E210" s="36" t="s">
        <v>68</v>
      </c>
      <c r="F210" s="287">
        <v>2</v>
      </c>
      <c r="G210" s="332"/>
      <c r="H210" s="313"/>
      <c r="I210" s="314"/>
      <c r="J210" s="315"/>
      <c r="K210" s="361"/>
    </row>
    <row r="211" spans="1:11" ht="15" customHeight="1" x14ac:dyDescent="0.2">
      <c r="A211" s="397"/>
      <c r="B211" s="35">
        <v>4</v>
      </c>
      <c r="C211" s="44"/>
      <c r="D211" s="44"/>
      <c r="E211" s="35"/>
      <c r="F211" s="311"/>
      <c r="G211" s="312"/>
      <c r="H211" s="313"/>
      <c r="I211" s="314"/>
      <c r="J211" s="315"/>
      <c r="K211" s="361"/>
    </row>
    <row r="212" spans="1:11" ht="15" customHeight="1" x14ac:dyDescent="0.2">
      <c r="A212" s="397"/>
      <c r="B212" s="35">
        <v>5</v>
      </c>
      <c r="C212" s="44"/>
      <c r="D212" s="44"/>
      <c r="E212" s="35"/>
      <c r="F212" s="311"/>
      <c r="G212" s="312"/>
      <c r="H212" s="313"/>
      <c r="I212" s="314"/>
      <c r="J212" s="315"/>
      <c r="K212" s="361"/>
    </row>
    <row r="213" spans="1:11" ht="15" customHeight="1" x14ac:dyDescent="0.2">
      <c r="A213" s="397"/>
      <c r="B213" s="35">
        <v>6</v>
      </c>
      <c r="C213" s="44"/>
      <c r="D213" s="44"/>
      <c r="E213" s="35"/>
      <c r="F213" s="311"/>
      <c r="G213" s="312"/>
      <c r="H213" s="313"/>
      <c r="I213" s="314"/>
      <c r="J213" s="315"/>
      <c r="K213" s="361"/>
    </row>
    <row r="214" spans="1:11" ht="15" customHeight="1" x14ac:dyDescent="0.2">
      <c r="A214" s="397"/>
      <c r="B214" s="35">
        <v>7</v>
      </c>
      <c r="C214" s="44"/>
      <c r="D214" s="44"/>
      <c r="E214" s="35"/>
      <c r="F214" s="311"/>
      <c r="G214" s="312"/>
      <c r="H214" s="313"/>
      <c r="I214" s="314"/>
      <c r="J214" s="315"/>
      <c r="K214" s="361"/>
    </row>
    <row r="215" spans="1:11" ht="15" customHeight="1" x14ac:dyDescent="0.2">
      <c r="A215" s="397"/>
      <c r="B215" s="35">
        <v>8</v>
      </c>
      <c r="C215" s="44"/>
      <c r="D215" s="44"/>
      <c r="E215" s="35"/>
      <c r="F215" s="331"/>
      <c r="G215" s="331"/>
      <c r="H215" s="313"/>
      <c r="I215" s="314"/>
      <c r="J215" s="315"/>
      <c r="K215" s="361"/>
    </row>
    <row r="216" spans="1:11" x14ac:dyDescent="0.2">
      <c r="A216" s="397"/>
      <c r="B216" s="88">
        <v>9</v>
      </c>
      <c r="C216" s="112"/>
      <c r="D216" s="112"/>
      <c r="E216" s="88"/>
      <c r="F216" s="316"/>
      <c r="G216" s="316"/>
      <c r="H216" s="313"/>
      <c r="I216" s="314"/>
      <c r="J216" s="315"/>
      <c r="K216" s="361"/>
    </row>
    <row r="217" spans="1:11" ht="24.75" customHeight="1" x14ac:dyDescent="0.2">
      <c r="A217" s="398"/>
      <c r="B217" s="328" t="s">
        <v>336</v>
      </c>
      <c r="C217" s="329"/>
      <c r="D217" s="329"/>
      <c r="E217" s="329"/>
      <c r="F217" s="329"/>
      <c r="G217" s="329"/>
      <c r="H217" s="329"/>
      <c r="I217" s="329"/>
      <c r="J217" s="330"/>
      <c r="K217" s="362"/>
    </row>
    <row r="218" spans="1:11" ht="23.25" customHeight="1" x14ac:dyDescent="0.2">
      <c r="A218" s="397"/>
      <c r="B218" s="95" t="s">
        <v>58</v>
      </c>
      <c r="C218" s="287" t="s">
        <v>237</v>
      </c>
      <c r="D218" s="309"/>
      <c r="E218" s="309"/>
      <c r="F218" s="309"/>
      <c r="G218" s="310"/>
      <c r="H218" s="287" t="s">
        <v>238</v>
      </c>
      <c r="I218" s="309"/>
      <c r="J218" s="310"/>
      <c r="K218" s="361"/>
    </row>
    <row r="219" spans="1:11" ht="15" customHeight="1" x14ac:dyDescent="0.2">
      <c r="A219" s="397"/>
      <c r="B219" s="35">
        <v>1</v>
      </c>
      <c r="C219" s="322"/>
      <c r="D219" s="323"/>
      <c r="E219" s="323"/>
      <c r="F219" s="323"/>
      <c r="G219" s="324"/>
      <c r="H219" s="325"/>
      <c r="I219" s="326"/>
      <c r="J219" s="327"/>
      <c r="K219" s="361"/>
    </row>
    <row r="220" spans="1:11" ht="15" customHeight="1" x14ac:dyDescent="0.2">
      <c r="A220" s="397"/>
      <c r="B220" s="35">
        <v>2</v>
      </c>
      <c r="C220" s="322"/>
      <c r="D220" s="323"/>
      <c r="E220" s="323"/>
      <c r="F220" s="323"/>
      <c r="G220" s="324"/>
      <c r="H220" s="325"/>
      <c r="I220" s="326"/>
      <c r="J220" s="327"/>
      <c r="K220" s="361"/>
    </row>
    <row r="221" spans="1:11" ht="15" customHeight="1" x14ac:dyDescent="0.2">
      <c r="A221" s="397"/>
      <c r="B221" s="35">
        <v>3</v>
      </c>
      <c r="C221" s="322"/>
      <c r="D221" s="323"/>
      <c r="E221" s="323"/>
      <c r="F221" s="323"/>
      <c r="G221" s="324"/>
      <c r="H221" s="325"/>
      <c r="I221" s="326"/>
      <c r="J221" s="327"/>
      <c r="K221" s="361"/>
    </row>
    <row r="222" spans="1:11" ht="15" customHeight="1" x14ac:dyDescent="0.2">
      <c r="A222" s="397"/>
      <c r="B222" s="88">
        <v>4</v>
      </c>
      <c r="C222" s="322"/>
      <c r="D222" s="323"/>
      <c r="E222" s="323"/>
      <c r="F222" s="323"/>
      <c r="G222" s="324"/>
      <c r="H222" s="325"/>
      <c r="I222" s="326"/>
      <c r="J222" s="327"/>
      <c r="K222" s="361"/>
    </row>
    <row r="223" spans="1:11" ht="15" customHeight="1" x14ac:dyDescent="0.2">
      <c r="A223" s="398"/>
      <c r="B223" s="317"/>
      <c r="C223" s="317"/>
      <c r="D223" s="317"/>
      <c r="E223" s="317"/>
      <c r="F223" s="317"/>
      <c r="G223" s="317"/>
      <c r="H223" s="317"/>
      <c r="I223" s="317"/>
      <c r="J223" s="317"/>
      <c r="K223" s="362"/>
    </row>
    <row r="224" spans="1:11" ht="15" customHeight="1" x14ac:dyDescent="0.2">
      <c r="A224" s="398"/>
      <c r="B224" s="318"/>
      <c r="C224" s="318"/>
      <c r="D224" s="318"/>
      <c r="E224" s="318"/>
      <c r="F224" s="318"/>
      <c r="G224" s="318"/>
      <c r="H224" s="318"/>
      <c r="I224" s="318"/>
      <c r="J224" s="318"/>
      <c r="K224" s="362"/>
    </row>
    <row r="225" spans="1:11" ht="31.5" customHeight="1" x14ac:dyDescent="0.2">
      <c r="A225" s="397"/>
      <c r="B225" s="319" t="s">
        <v>337</v>
      </c>
      <c r="C225" s="306"/>
      <c r="D225" s="306"/>
      <c r="E225" s="306"/>
      <c r="F225" s="306"/>
      <c r="G225" s="306"/>
      <c r="H225" s="306"/>
      <c r="I225" s="306"/>
      <c r="J225" s="320"/>
      <c r="K225" s="361"/>
    </row>
    <row r="226" spans="1:11" ht="25.5" x14ac:dyDescent="0.2">
      <c r="A226" s="397"/>
      <c r="B226" s="95" t="s">
        <v>58</v>
      </c>
      <c r="C226" s="29" t="s">
        <v>59</v>
      </c>
      <c r="D226" s="95" t="s">
        <v>78</v>
      </c>
      <c r="E226" s="95" t="s">
        <v>61</v>
      </c>
      <c r="F226" s="321" t="s">
        <v>245</v>
      </c>
      <c r="G226" s="321"/>
      <c r="H226" s="287" t="s">
        <v>238</v>
      </c>
      <c r="I226" s="309"/>
      <c r="J226" s="310"/>
      <c r="K226" s="361"/>
    </row>
    <row r="227" spans="1:11" ht="15" customHeight="1" x14ac:dyDescent="0.2">
      <c r="A227" s="397"/>
      <c r="B227" s="35">
        <v>1</v>
      </c>
      <c r="C227" s="40" t="s">
        <v>338</v>
      </c>
      <c r="D227" s="40"/>
      <c r="E227" s="87" t="s">
        <v>68</v>
      </c>
      <c r="F227" s="87">
        <v>30</v>
      </c>
      <c r="G227" s="57">
        <v>30</v>
      </c>
      <c r="H227" s="313"/>
      <c r="I227" s="314"/>
      <c r="J227" s="315"/>
      <c r="K227" s="361"/>
    </row>
    <row r="228" spans="1:11" ht="15" customHeight="1" x14ac:dyDescent="0.2">
      <c r="A228" s="397"/>
      <c r="B228" s="35">
        <v>2</v>
      </c>
      <c r="C228" s="40" t="s">
        <v>339</v>
      </c>
      <c r="D228" s="40" t="s">
        <v>340</v>
      </c>
      <c r="E228" s="87" t="s">
        <v>68</v>
      </c>
      <c r="F228" s="87">
        <v>20</v>
      </c>
      <c r="G228" s="57">
        <v>20</v>
      </c>
      <c r="H228" s="313"/>
      <c r="I228" s="314"/>
      <c r="J228" s="315"/>
      <c r="K228" s="361"/>
    </row>
    <row r="229" spans="1:11" ht="15" customHeight="1" x14ac:dyDescent="0.2">
      <c r="A229" s="397"/>
      <c r="B229" s="35">
        <v>3</v>
      </c>
      <c r="C229" s="40" t="s">
        <v>341</v>
      </c>
      <c r="D229" s="40" t="s">
        <v>342</v>
      </c>
      <c r="E229" s="87" t="s">
        <v>134</v>
      </c>
      <c r="F229" s="87">
        <v>2</v>
      </c>
      <c r="G229" s="57">
        <v>2</v>
      </c>
      <c r="H229" s="313"/>
      <c r="I229" s="314"/>
      <c r="J229" s="315"/>
      <c r="K229" s="361"/>
    </row>
    <row r="230" spans="1:11" ht="15" customHeight="1" x14ac:dyDescent="0.2">
      <c r="A230" s="397"/>
      <c r="B230" s="35">
        <v>4</v>
      </c>
      <c r="C230" s="40" t="s">
        <v>343</v>
      </c>
      <c r="D230" s="40" t="s">
        <v>344</v>
      </c>
      <c r="E230" s="87" t="s">
        <v>68</v>
      </c>
      <c r="F230" s="87">
        <v>1</v>
      </c>
      <c r="G230" s="57">
        <v>10</v>
      </c>
      <c r="H230" s="313"/>
      <c r="I230" s="314"/>
      <c r="J230" s="315"/>
      <c r="K230" s="361"/>
    </row>
    <row r="231" spans="1:11" ht="15" customHeight="1" x14ac:dyDescent="0.2">
      <c r="A231" s="397"/>
      <c r="B231" s="35">
        <v>5</v>
      </c>
      <c r="C231" s="40" t="s">
        <v>345</v>
      </c>
      <c r="D231" s="40" t="s">
        <v>346</v>
      </c>
      <c r="E231" s="87" t="s">
        <v>134</v>
      </c>
      <c r="F231" s="87">
        <v>5</v>
      </c>
      <c r="G231" s="57">
        <v>5</v>
      </c>
      <c r="H231" s="313"/>
      <c r="I231" s="314"/>
      <c r="J231" s="315"/>
      <c r="K231" s="361"/>
    </row>
    <row r="232" spans="1:11" ht="15" customHeight="1" x14ac:dyDescent="0.2">
      <c r="A232" s="397"/>
      <c r="B232" s="35">
        <v>6</v>
      </c>
      <c r="C232" s="40" t="s">
        <v>347</v>
      </c>
      <c r="D232" s="40" t="s">
        <v>346</v>
      </c>
      <c r="E232" s="87" t="s">
        <v>68</v>
      </c>
      <c r="F232" s="87">
        <v>3</v>
      </c>
      <c r="G232" s="57">
        <v>3</v>
      </c>
      <c r="H232" s="313"/>
      <c r="I232" s="314"/>
      <c r="J232" s="315"/>
      <c r="K232" s="361"/>
    </row>
    <row r="233" spans="1:11" x14ac:dyDescent="0.2">
      <c r="A233" s="397"/>
      <c r="B233" s="35">
        <v>7</v>
      </c>
      <c r="C233" s="40" t="s">
        <v>348</v>
      </c>
      <c r="D233" s="40" t="s">
        <v>349</v>
      </c>
      <c r="E233" s="87" t="s">
        <v>68</v>
      </c>
      <c r="F233" s="87">
        <v>2</v>
      </c>
      <c r="G233" s="57">
        <v>2</v>
      </c>
      <c r="H233" s="313"/>
      <c r="I233" s="314"/>
      <c r="J233" s="315"/>
      <c r="K233" s="361"/>
    </row>
    <row r="234" spans="1:11" ht="15" customHeight="1" x14ac:dyDescent="0.2">
      <c r="A234" s="397"/>
      <c r="B234" s="35">
        <v>8</v>
      </c>
      <c r="C234" s="40" t="s">
        <v>348</v>
      </c>
      <c r="D234" s="40" t="s">
        <v>350</v>
      </c>
      <c r="E234" s="87" t="s">
        <v>68</v>
      </c>
      <c r="F234" s="87">
        <v>2</v>
      </c>
      <c r="G234" s="57">
        <v>2</v>
      </c>
      <c r="H234" s="313"/>
      <c r="I234" s="314"/>
      <c r="J234" s="315"/>
      <c r="K234" s="361"/>
    </row>
    <row r="235" spans="1:11" ht="15" customHeight="1" x14ac:dyDescent="0.2">
      <c r="A235" s="397"/>
      <c r="B235" s="35">
        <v>9</v>
      </c>
      <c r="C235" s="40" t="s">
        <v>351</v>
      </c>
      <c r="D235" s="40" t="s">
        <v>352</v>
      </c>
      <c r="E235" s="87" t="s">
        <v>68</v>
      </c>
      <c r="F235" s="87">
        <v>20</v>
      </c>
      <c r="G235" s="57">
        <v>20</v>
      </c>
      <c r="H235" s="313"/>
      <c r="I235" s="314"/>
      <c r="J235" s="315"/>
      <c r="K235" s="361"/>
    </row>
    <row r="236" spans="1:11" ht="15" customHeight="1" x14ac:dyDescent="0.2">
      <c r="A236" s="397"/>
      <c r="B236" s="35">
        <v>10</v>
      </c>
      <c r="C236" s="40" t="s">
        <v>353</v>
      </c>
      <c r="D236" s="40"/>
      <c r="E236" s="87" t="s">
        <v>134</v>
      </c>
      <c r="F236" s="87">
        <v>1</v>
      </c>
      <c r="G236" s="57">
        <v>1</v>
      </c>
      <c r="H236" s="313"/>
      <c r="I236" s="314"/>
      <c r="J236" s="315"/>
      <c r="K236" s="361"/>
    </row>
    <row r="237" spans="1:11" ht="15" customHeight="1" x14ac:dyDescent="0.2">
      <c r="A237" s="397"/>
      <c r="B237" s="35">
        <v>11</v>
      </c>
      <c r="C237" s="40" t="s">
        <v>354</v>
      </c>
      <c r="D237" s="40"/>
      <c r="E237" s="87" t="s">
        <v>134</v>
      </c>
      <c r="F237" s="87">
        <v>1</v>
      </c>
      <c r="G237" s="57">
        <v>2</v>
      </c>
      <c r="H237" s="313"/>
      <c r="I237" s="314"/>
      <c r="J237" s="315"/>
      <c r="K237" s="361"/>
    </row>
    <row r="238" spans="1:11" ht="15" customHeight="1" x14ac:dyDescent="0.2">
      <c r="A238" s="397"/>
      <c r="B238" s="35">
        <v>12</v>
      </c>
      <c r="C238" s="40" t="s">
        <v>355</v>
      </c>
      <c r="D238" s="40"/>
      <c r="E238" s="87" t="s">
        <v>134</v>
      </c>
      <c r="F238" s="87">
        <v>1</v>
      </c>
      <c r="G238" s="57">
        <v>4</v>
      </c>
      <c r="H238" s="313"/>
      <c r="I238" s="314"/>
      <c r="J238" s="315"/>
      <c r="K238" s="361"/>
    </row>
    <row r="239" spans="1:11" ht="15" customHeight="1" x14ac:dyDescent="0.2">
      <c r="A239" s="397"/>
      <c r="B239" s="35">
        <v>13</v>
      </c>
      <c r="C239" s="40" t="s">
        <v>71</v>
      </c>
      <c r="D239" s="40"/>
      <c r="E239" s="87" t="s">
        <v>68</v>
      </c>
      <c r="F239" s="87">
        <v>2</v>
      </c>
      <c r="G239" s="57">
        <v>2</v>
      </c>
      <c r="H239" s="313"/>
      <c r="I239" s="314"/>
      <c r="J239" s="315"/>
      <c r="K239" s="361"/>
    </row>
    <row r="240" spans="1:11" ht="15" customHeight="1" x14ac:dyDescent="0.2">
      <c r="A240" s="397"/>
      <c r="B240" s="35">
        <v>14</v>
      </c>
      <c r="C240" s="44"/>
      <c r="D240" s="44"/>
      <c r="E240" s="35"/>
      <c r="F240" s="311"/>
      <c r="G240" s="312"/>
      <c r="H240" s="313"/>
      <c r="I240" s="314"/>
      <c r="J240" s="315"/>
      <c r="K240" s="361"/>
    </row>
    <row r="241" spans="1:11" ht="15" customHeight="1" x14ac:dyDescent="0.2">
      <c r="A241" s="397"/>
      <c r="B241" s="35">
        <v>15</v>
      </c>
      <c r="C241" s="44"/>
      <c r="D241" s="44"/>
      <c r="E241" s="35"/>
      <c r="F241" s="311"/>
      <c r="G241" s="312"/>
      <c r="H241" s="313"/>
      <c r="I241" s="314"/>
      <c r="J241" s="315"/>
      <c r="K241" s="361"/>
    </row>
    <row r="242" spans="1:11" ht="15" customHeight="1" x14ac:dyDescent="0.2">
      <c r="A242" s="397"/>
      <c r="B242" s="35">
        <v>16</v>
      </c>
      <c r="C242" s="44"/>
      <c r="D242" s="44"/>
      <c r="E242" s="35"/>
      <c r="F242" s="311"/>
      <c r="G242" s="312"/>
      <c r="H242" s="313"/>
      <c r="I242" s="314"/>
      <c r="J242" s="315"/>
      <c r="K242" s="361"/>
    </row>
    <row r="243" spans="1:11" x14ac:dyDescent="0.2">
      <c r="A243" s="397"/>
      <c r="B243" s="35">
        <v>17</v>
      </c>
      <c r="C243" s="44"/>
      <c r="D243" s="44"/>
      <c r="E243" s="35"/>
      <c r="F243" s="311"/>
      <c r="G243" s="312"/>
      <c r="H243" s="313"/>
      <c r="I243" s="314"/>
      <c r="J243" s="315"/>
      <c r="K243" s="361"/>
    </row>
    <row r="244" spans="1:11" ht="15" customHeight="1" x14ac:dyDescent="0.2">
      <c r="A244" s="397"/>
      <c r="B244" s="35">
        <v>18</v>
      </c>
      <c r="C244" s="44"/>
      <c r="D244" s="44"/>
      <c r="E244" s="35"/>
      <c r="F244" s="311"/>
      <c r="G244" s="312"/>
      <c r="H244" s="313"/>
      <c r="I244" s="314"/>
      <c r="J244" s="315"/>
      <c r="K244" s="361"/>
    </row>
    <row r="245" spans="1:11" ht="15" customHeight="1" x14ac:dyDescent="0.2">
      <c r="A245" s="397"/>
      <c r="B245" s="88">
        <v>19</v>
      </c>
      <c r="C245" s="112"/>
      <c r="D245" s="112"/>
      <c r="E245" s="88"/>
      <c r="F245" s="316"/>
      <c r="G245" s="316"/>
      <c r="H245" s="313"/>
      <c r="I245" s="314"/>
      <c r="J245" s="315"/>
      <c r="K245" s="361"/>
    </row>
    <row r="246" spans="1:11" ht="24.75" customHeight="1" x14ac:dyDescent="0.2">
      <c r="A246" s="398"/>
      <c r="B246" s="305"/>
      <c r="C246" s="305"/>
      <c r="D246" s="305"/>
      <c r="E246" s="305"/>
      <c r="F246" s="305"/>
      <c r="G246" s="305"/>
      <c r="H246" s="305"/>
      <c r="I246" s="305"/>
      <c r="J246" s="305"/>
      <c r="K246" s="362"/>
    </row>
    <row r="247" spans="1:11" ht="22.5" customHeight="1" x14ac:dyDescent="0.2">
      <c r="A247" s="398"/>
      <c r="B247" s="306" t="s">
        <v>356</v>
      </c>
      <c r="C247" s="306"/>
      <c r="D247" s="306"/>
      <c r="E247" s="306"/>
      <c r="F247" s="306"/>
      <c r="G247" s="306"/>
      <c r="H247" s="306"/>
      <c r="I247" s="306"/>
      <c r="J247" s="306"/>
      <c r="K247" s="362"/>
    </row>
    <row r="248" spans="1:11" ht="19.5" customHeight="1" x14ac:dyDescent="0.2">
      <c r="A248" s="398"/>
      <c r="B248" s="307" t="s">
        <v>357</v>
      </c>
      <c r="C248" s="307"/>
      <c r="D248" s="307"/>
      <c r="E248" s="307"/>
      <c r="F248" s="307"/>
      <c r="G248" s="307"/>
      <c r="H248" s="307"/>
      <c r="I248" s="307"/>
      <c r="J248" s="308"/>
      <c r="K248" s="361"/>
    </row>
    <row r="249" spans="1:11" ht="25.5" x14ac:dyDescent="0.2">
      <c r="A249" s="397"/>
      <c r="B249" s="95" t="s">
        <v>58</v>
      </c>
      <c r="C249" s="29" t="s">
        <v>59</v>
      </c>
      <c r="D249" s="95" t="s">
        <v>78</v>
      </c>
      <c r="E249" s="95" t="s">
        <v>61</v>
      </c>
      <c r="F249" s="95" t="s">
        <v>245</v>
      </c>
      <c r="G249" s="95" t="s">
        <v>245</v>
      </c>
      <c r="H249" s="287" t="s">
        <v>238</v>
      </c>
      <c r="I249" s="309"/>
      <c r="J249" s="310"/>
      <c r="K249" s="361"/>
    </row>
    <row r="250" spans="1:11" ht="15.75" x14ac:dyDescent="0.2">
      <c r="A250" s="397"/>
      <c r="B250" s="122">
        <v>1</v>
      </c>
      <c r="C250" s="67" t="s">
        <v>108</v>
      </c>
      <c r="D250" s="68" t="s">
        <v>109</v>
      </c>
      <c r="E250" s="122" t="s">
        <v>68</v>
      </c>
      <c r="F250" s="122">
        <v>1</v>
      </c>
      <c r="G250" s="122">
        <v>1</v>
      </c>
      <c r="H250" s="96"/>
      <c r="I250" s="97"/>
      <c r="J250" s="98"/>
      <c r="K250" s="361"/>
    </row>
    <row r="251" spans="1:11" ht="15.75" x14ac:dyDescent="0.2">
      <c r="A251" s="397"/>
      <c r="B251" s="122">
        <v>2</v>
      </c>
      <c r="C251" s="67" t="s">
        <v>110</v>
      </c>
      <c r="D251" s="68" t="s">
        <v>111</v>
      </c>
      <c r="E251" s="122" t="s">
        <v>68</v>
      </c>
      <c r="F251" s="122">
        <v>1</v>
      </c>
      <c r="G251" s="122">
        <v>1</v>
      </c>
      <c r="H251" s="96"/>
      <c r="I251" s="97"/>
      <c r="J251" s="98"/>
      <c r="K251" s="361"/>
    </row>
    <row r="252" spans="1:11" ht="15.75" x14ac:dyDescent="0.2">
      <c r="A252" s="397"/>
      <c r="B252" s="122">
        <v>3</v>
      </c>
      <c r="C252" s="67" t="s">
        <v>112</v>
      </c>
      <c r="D252" s="68" t="s">
        <v>113</v>
      </c>
      <c r="E252" s="122" t="s">
        <v>68</v>
      </c>
      <c r="F252" s="122">
        <v>1</v>
      </c>
      <c r="G252" s="122">
        <v>1</v>
      </c>
      <c r="H252" s="96"/>
      <c r="I252" s="97"/>
      <c r="J252" s="98"/>
      <c r="K252" s="361"/>
    </row>
    <row r="253" spans="1:11" ht="15.75" x14ac:dyDescent="0.2">
      <c r="A253" s="397"/>
      <c r="B253" s="122">
        <v>4</v>
      </c>
      <c r="C253" s="46" t="s">
        <v>194</v>
      </c>
      <c r="D253" s="45" t="s">
        <v>195</v>
      </c>
      <c r="E253" s="122" t="s">
        <v>68</v>
      </c>
      <c r="F253" s="122">
        <v>2</v>
      </c>
      <c r="G253" s="122">
        <v>2</v>
      </c>
      <c r="H253" s="96"/>
      <c r="I253" s="97"/>
      <c r="J253" s="98"/>
      <c r="K253" s="361"/>
    </row>
    <row r="254" spans="1:11" ht="15.75" x14ac:dyDescent="0.2">
      <c r="A254" s="397"/>
      <c r="B254" s="122">
        <v>5</v>
      </c>
      <c r="C254" s="46" t="s">
        <v>196</v>
      </c>
      <c r="D254" s="45" t="s">
        <v>197</v>
      </c>
      <c r="E254" s="122" t="s">
        <v>68</v>
      </c>
      <c r="F254" s="122">
        <v>10</v>
      </c>
      <c r="G254" s="122">
        <v>10</v>
      </c>
      <c r="H254" s="266"/>
      <c r="K254" s="361"/>
    </row>
    <row r="255" spans="1:11" ht="15.75" x14ac:dyDescent="0.2">
      <c r="A255" s="397"/>
      <c r="B255" s="122">
        <v>6</v>
      </c>
      <c r="C255" s="46" t="s">
        <v>198</v>
      </c>
      <c r="D255" s="45" t="s">
        <v>199</v>
      </c>
      <c r="E255" s="122" t="s">
        <v>68</v>
      </c>
      <c r="F255" s="122">
        <v>2</v>
      </c>
      <c r="G255" s="122">
        <v>2</v>
      </c>
      <c r="H255" s="266"/>
      <c r="K255" s="361"/>
    </row>
    <row r="256" spans="1:11" ht="15.75" x14ac:dyDescent="0.2">
      <c r="A256" s="397"/>
      <c r="B256" s="122">
        <v>7</v>
      </c>
      <c r="C256" s="46" t="s">
        <v>200</v>
      </c>
      <c r="D256" s="45" t="s">
        <v>654</v>
      </c>
      <c r="E256" s="122" t="s">
        <v>68</v>
      </c>
      <c r="F256" s="122">
        <v>5</v>
      </c>
      <c r="G256" s="122">
        <v>5</v>
      </c>
      <c r="H256" s="266"/>
      <c r="K256" s="361"/>
    </row>
    <row r="257" spans="1:11" ht="15.75" x14ac:dyDescent="0.2">
      <c r="A257" s="397"/>
      <c r="B257" s="122">
        <v>8</v>
      </c>
      <c r="C257" s="46" t="s">
        <v>201</v>
      </c>
      <c r="D257" s="45" t="s">
        <v>661</v>
      </c>
      <c r="E257" s="122" t="s">
        <v>68</v>
      </c>
      <c r="F257" s="122">
        <v>2</v>
      </c>
      <c r="G257" s="122">
        <v>2</v>
      </c>
      <c r="H257" s="262"/>
      <c r="I257" s="265"/>
      <c r="J257" s="266"/>
      <c r="K257" s="361"/>
    </row>
    <row r="258" spans="1:11" ht="15.75" x14ac:dyDescent="0.2">
      <c r="A258" s="397"/>
      <c r="B258" s="122">
        <v>11</v>
      </c>
      <c r="C258" s="46" t="s">
        <v>204</v>
      </c>
      <c r="D258" s="45" t="s">
        <v>662</v>
      </c>
      <c r="E258" s="122" t="s">
        <v>68</v>
      </c>
      <c r="F258" s="122">
        <v>1</v>
      </c>
      <c r="G258" s="122">
        <v>1</v>
      </c>
      <c r="H258" s="262"/>
      <c r="I258" s="265"/>
      <c r="J258" s="266"/>
      <c r="K258" s="361"/>
    </row>
    <row r="259" spans="1:11" ht="15.75" x14ac:dyDescent="0.2">
      <c r="A259" s="397"/>
      <c r="B259" s="122">
        <v>12</v>
      </c>
      <c r="C259" s="46" t="s">
        <v>205</v>
      </c>
      <c r="D259" s="45" t="s">
        <v>656</v>
      </c>
      <c r="E259" s="122" t="s">
        <v>68</v>
      </c>
      <c r="F259" s="122">
        <v>1</v>
      </c>
      <c r="G259" s="122">
        <v>1</v>
      </c>
      <c r="H259" s="262"/>
      <c r="I259" s="265"/>
      <c r="J259" s="266"/>
      <c r="K259" s="361"/>
    </row>
    <row r="260" spans="1:11" ht="15.75" x14ac:dyDescent="0.2">
      <c r="A260" s="397"/>
      <c r="B260" s="122">
        <v>13</v>
      </c>
      <c r="C260" s="46" t="s">
        <v>206</v>
      </c>
      <c r="D260" s="45" t="s">
        <v>656</v>
      </c>
      <c r="E260" s="122" t="s">
        <v>68</v>
      </c>
      <c r="F260" s="122">
        <v>1</v>
      </c>
      <c r="G260" s="122">
        <v>1</v>
      </c>
      <c r="H260" s="266"/>
      <c r="K260" s="361"/>
    </row>
    <row r="261" spans="1:11" ht="15.75" x14ac:dyDescent="0.2">
      <c r="A261" s="397"/>
      <c r="B261" s="122">
        <v>14</v>
      </c>
      <c r="C261" s="46" t="s">
        <v>206</v>
      </c>
      <c r="D261" s="45" t="s">
        <v>656</v>
      </c>
      <c r="E261" s="122" t="s">
        <v>68</v>
      </c>
      <c r="F261" s="122">
        <v>1</v>
      </c>
      <c r="G261" s="122">
        <v>1</v>
      </c>
      <c r="H261" s="266"/>
      <c r="K261" s="361"/>
    </row>
    <row r="262" spans="1:11" ht="15.75" x14ac:dyDescent="0.2">
      <c r="A262" s="397"/>
      <c r="B262" s="122">
        <v>15</v>
      </c>
      <c r="C262" s="46" t="s">
        <v>207</v>
      </c>
      <c r="D262" s="45" t="s">
        <v>656</v>
      </c>
      <c r="E262" s="122" t="s">
        <v>68</v>
      </c>
      <c r="F262" s="122">
        <v>1</v>
      </c>
      <c r="G262" s="122">
        <v>1</v>
      </c>
      <c r="H262" s="262"/>
      <c r="I262" s="265"/>
      <c r="J262" s="266"/>
      <c r="K262" s="361"/>
    </row>
    <row r="263" spans="1:11" ht="15.75" x14ac:dyDescent="0.2">
      <c r="A263" s="397"/>
      <c r="B263" s="122">
        <v>16</v>
      </c>
      <c r="C263" s="46" t="s">
        <v>208</v>
      </c>
      <c r="D263" s="45" t="s">
        <v>656</v>
      </c>
      <c r="E263" s="122" t="s">
        <v>68</v>
      </c>
      <c r="F263" s="122">
        <v>3</v>
      </c>
      <c r="G263" s="122">
        <v>3</v>
      </c>
      <c r="H263" s="262"/>
      <c r="I263" s="265"/>
      <c r="J263" s="266"/>
      <c r="K263" s="361"/>
    </row>
    <row r="264" spans="1:11" ht="15.75" x14ac:dyDescent="0.2">
      <c r="A264" s="397"/>
      <c r="B264" s="122">
        <v>17</v>
      </c>
      <c r="C264" s="46" t="s">
        <v>209</v>
      </c>
      <c r="D264" s="45" t="s">
        <v>656</v>
      </c>
      <c r="E264" s="122" t="s">
        <v>68</v>
      </c>
      <c r="F264" s="122">
        <v>3</v>
      </c>
      <c r="G264" s="122">
        <v>3</v>
      </c>
      <c r="H264" s="262"/>
      <c r="I264" s="265"/>
      <c r="J264" s="266"/>
      <c r="K264" s="361"/>
    </row>
    <row r="265" spans="1:11" ht="31.5" x14ac:dyDescent="0.2">
      <c r="A265" s="397"/>
      <c r="B265" s="122">
        <v>18</v>
      </c>
      <c r="C265" s="46" t="s">
        <v>210</v>
      </c>
      <c r="D265" s="45" t="s">
        <v>656</v>
      </c>
      <c r="E265" s="122" t="s">
        <v>68</v>
      </c>
      <c r="F265" s="122">
        <v>1</v>
      </c>
      <c r="G265" s="122">
        <v>1</v>
      </c>
      <c r="H265" s="262"/>
      <c r="I265" s="265"/>
      <c r="J265" s="266"/>
      <c r="K265" s="361"/>
    </row>
    <row r="266" spans="1:11" ht="15.75" x14ac:dyDescent="0.2">
      <c r="A266" s="397"/>
      <c r="B266" s="122">
        <v>19</v>
      </c>
      <c r="C266" s="46" t="s">
        <v>211</v>
      </c>
      <c r="D266" s="45" t="s">
        <v>656</v>
      </c>
      <c r="E266" s="122" t="s">
        <v>68</v>
      </c>
      <c r="F266" s="122">
        <v>1</v>
      </c>
      <c r="G266" s="122">
        <v>1</v>
      </c>
      <c r="H266" s="262"/>
      <c r="I266" s="265"/>
      <c r="J266" s="266"/>
      <c r="K266" s="361"/>
    </row>
    <row r="267" spans="1:11" ht="15.75" x14ac:dyDescent="0.2">
      <c r="A267" s="397"/>
      <c r="B267" s="122">
        <v>20</v>
      </c>
      <c r="C267" s="46" t="s">
        <v>212</v>
      </c>
      <c r="D267" s="45" t="s">
        <v>656</v>
      </c>
      <c r="E267" s="122" t="s">
        <v>68</v>
      </c>
      <c r="F267" s="122">
        <v>1</v>
      </c>
      <c r="G267" s="122">
        <v>1</v>
      </c>
      <c r="H267" s="262"/>
      <c r="I267" s="265"/>
      <c r="J267" s="266"/>
      <c r="K267" s="361"/>
    </row>
    <row r="268" spans="1:11" ht="15.75" x14ac:dyDescent="0.2">
      <c r="A268" s="397"/>
      <c r="B268" s="122">
        <v>21</v>
      </c>
      <c r="C268" s="46" t="s">
        <v>213</v>
      </c>
      <c r="D268" s="45" t="s">
        <v>656</v>
      </c>
      <c r="E268" s="122" t="s">
        <v>68</v>
      </c>
      <c r="F268" s="122">
        <v>1</v>
      </c>
      <c r="G268" s="122">
        <v>1</v>
      </c>
      <c r="H268" s="262"/>
      <c r="I268" s="263"/>
      <c r="J268" s="264"/>
      <c r="K268" s="361"/>
    </row>
    <row r="269" spans="1:11" ht="15.75" x14ac:dyDescent="0.2">
      <c r="A269" s="397"/>
      <c r="B269" s="122">
        <v>22</v>
      </c>
      <c r="C269" s="46" t="s">
        <v>214</v>
      </c>
      <c r="D269" s="45" t="s">
        <v>656</v>
      </c>
      <c r="E269" s="122" t="s">
        <v>68</v>
      </c>
      <c r="F269" s="122">
        <v>1</v>
      </c>
      <c r="G269" s="122">
        <v>1</v>
      </c>
      <c r="H269" s="262"/>
      <c r="I269" s="263"/>
      <c r="J269" s="264"/>
      <c r="K269" s="361"/>
    </row>
    <row r="270" spans="1:11" ht="15.75" x14ac:dyDescent="0.2">
      <c r="A270" s="397"/>
      <c r="B270" s="122">
        <v>23</v>
      </c>
      <c r="C270" s="46" t="s">
        <v>215</v>
      </c>
      <c r="D270" s="45" t="s">
        <v>656</v>
      </c>
      <c r="E270" s="122" t="s">
        <v>68</v>
      </c>
      <c r="F270" s="122">
        <v>1</v>
      </c>
      <c r="G270" s="122">
        <v>1</v>
      </c>
      <c r="H270" s="262"/>
      <c r="I270" s="263"/>
      <c r="J270" s="264"/>
      <c r="K270" s="361"/>
    </row>
    <row r="271" spans="1:11" ht="15" customHeight="1" x14ac:dyDescent="0.2">
      <c r="A271" s="397"/>
      <c r="B271" s="122">
        <v>24</v>
      </c>
      <c r="C271" s="46" t="s">
        <v>216</v>
      </c>
      <c r="D271" s="45" t="s">
        <v>217</v>
      </c>
      <c r="E271" s="122" t="s">
        <v>68</v>
      </c>
      <c r="F271" s="122">
        <v>1</v>
      </c>
      <c r="G271" s="122">
        <v>1</v>
      </c>
      <c r="H271" s="287"/>
      <c r="I271" s="288"/>
      <c r="J271" s="289"/>
      <c r="K271" s="361"/>
    </row>
    <row r="272" spans="1:11" ht="27" customHeight="1" x14ac:dyDescent="0.2">
      <c r="A272" s="398"/>
      <c r="B272" s="290"/>
      <c r="C272" s="290"/>
      <c r="D272" s="290"/>
      <c r="E272" s="290"/>
      <c r="F272" s="290"/>
      <c r="G272" s="290"/>
      <c r="H272" s="290"/>
      <c r="I272" s="290"/>
      <c r="J272" s="290"/>
      <c r="K272" s="362"/>
    </row>
    <row r="273" spans="1:11" ht="15" customHeight="1" x14ac:dyDescent="0.2">
      <c r="A273" s="397"/>
      <c r="B273" s="291"/>
      <c r="C273" s="274" t="s">
        <v>660</v>
      </c>
      <c r="D273" s="275"/>
      <c r="E273" s="278"/>
      <c r="F273" s="279"/>
      <c r="G273" s="280"/>
      <c r="H273" s="293"/>
      <c r="I273" s="294"/>
      <c r="J273" s="295"/>
      <c r="K273" s="361"/>
    </row>
    <row r="274" spans="1:11" ht="25.5" customHeight="1" x14ac:dyDescent="0.2">
      <c r="A274" s="397"/>
      <c r="B274" s="292"/>
      <c r="C274" s="276"/>
      <c r="D274" s="277"/>
      <c r="E274" s="281"/>
      <c r="F274" s="282"/>
      <c r="G274" s="283"/>
      <c r="H274" s="296"/>
      <c r="I274" s="297"/>
      <c r="J274" s="298"/>
      <c r="K274" s="361"/>
    </row>
    <row r="275" spans="1:11" ht="34.5" customHeight="1" x14ac:dyDescent="0.2">
      <c r="A275" s="397"/>
      <c r="B275" s="123"/>
      <c r="C275" s="268" t="s">
        <v>358</v>
      </c>
      <c r="D275" s="284"/>
      <c r="E275" s="302" t="s">
        <v>359</v>
      </c>
      <c r="F275" s="303"/>
      <c r="G275" s="304"/>
      <c r="H275" s="296"/>
      <c r="I275" s="297"/>
      <c r="J275" s="298"/>
      <c r="K275" s="361"/>
    </row>
    <row r="276" spans="1:11" ht="15" customHeight="1" x14ac:dyDescent="0.2">
      <c r="A276" s="397"/>
      <c r="B276" s="291"/>
      <c r="C276" s="274" t="s">
        <v>659</v>
      </c>
      <c r="D276" s="275"/>
      <c r="E276" s="278"/>
      <c r="F276" s="279"/>
      <c r="G276" s="280"/>
      <c r="H276" s="296"/>
      <c r="I276" s="297"/>
      <c r="J276" s="298"/>
      <c r="K276" s="361"/>
    </row>
    <row r="277" spans="1:11" ht="25.5" customHeight="1" x14ac:dyDescent="0.2">
      <c r="A277" s="397"/>
      <c r="B277" s="292"/>
      <c r="C277" s="276"/>
      <c r="D277" s="277"/>
      <c r="E277" s="281"/>
      <c r="F277" s="282"/>
      <c r="G277" s="283"/>
      <c r="H277" s="296"/>
      <c r="I277" s="297"/>
      <c r="J277" s="298"/>
      <c r="K277" s="361"/>
    </row>
    <row r="278" spans="1:11" ht="15" customHeight="1" x14ac:dyDescent="0.2">
      <c r="A278" s="397"/>
      <c r="B278" s="124"/>
      <c r="C278" s="268" t="s">
        <v>360</v>
      </c>
      <c r="D278" s="284"/>
      <c r="E278" s="268" t="s">
        <v>361</v>
      </c>
      <c r="F278" s="285"/>
      <c r="G278" s="284"/>
      <c r="H278" s="299"/>
      <c r="I278" s="300"/>
      <c r="J278" s="301"/>
      <c r="K278" s="361"/>
    </row>
    <row r="279" spans="1:11" ht="24.75" customHeight="1" x14ac:dyDescent="0.2">
      <c r="A279" s="399"/>
      <c r="B279" s="286"/>
      <c r="C279" s="286"/>
      <c r="D279" s="286"/>
      <c r="E279" s="286"/>
      <c r="F279" s="286"/>
      <c r="G279" s="286"/>
      <c r="H279" s="286"/>
      <c r="I279" s="286"/>
      <c r="J279" s="286"/>
      <c r="K279" s="363"/>
    </row>
  </sheetData>
  <mergeCells count="309">
    <mergeCell ref="B4:C4"/>
    <mergeCell ref="D4:E4"/>
    <mergeCell ref="I4:J4"/>
    <mergeCell ref="B5:C5"/>
    <mergeCell ref="D5:E5"/>
    <mergeCell ref="I5:J5"/>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 ref="C99:F99"/>
    <mergeCell ref="G99:K99"/>
    <mergeCell ref="B9:C9"/>
    <mergeCell ref="D9:E9"/>
    <mergeCell ref="K15:K21"/>
    <mergeCell ref="B22:G22"/>
    <mergeCell ref="H22:J22"/>
    <mergeCell ref="B10:C10"/>
    <mergeCell ref="D10:E10"/>
    <mergeCell ref="B11:C11"/>
    <mergeCell ref="D11:E11"/>
    <mergeCell ref="A12:J13"/>
    <mergeCell ref="A14:A279"/>
    <mergeCell ref="B14:J14"/>
    <mergeCell ref="B15:G15"/>
    <mergeCell ref="H15:J15"/>
    <mergeCell ref="H23:J29"/>
    <mergeCell ref="B95:J95"/>
    <mergeCell ref="C96:G96"/>
    <mergeCell ref="H96:J96"/>
    <mergeCell ref="B30:G30"/>
    <mergeCell ref="H30:J30"/>
    <mergeCell ref="B89:G89"/>
    <mergeCell ref="H89:J89"/>
    <mergeCell ref="H90:J94"/>
    <mergeCell ref="C97:F97"/>
    <mergeCell ref="G97:K97"/>
    <mergeCell ref="C98:F98"/>
    <mergeCell ref="G98:K98"/>
    <mergeCell ref="B100:J101"/>
    <mergeCell ref="B102:J102"/>
    <mergeCell ref="K102:K134"/>
    <mergeCell ref="B103:J103"/>
    <mergeCell ref="F104:G104"/>
    <mergeCell ref="H104:J104"/>
    <mergeCell ref="F105:G105"/>
    <mergeCell ref="H105:J105"/>
    <mergeCell ref="F109:G109"/>
    <mergeCell ref="H109:J109"/>
    <mergeCell ref="B110:J110"/>
    <mergeCell ref="F111:G111"/>
    <mergeCell ref="H111:J111"/>
    <mergeCell ref="F112:G112"/>
    <mergeCell ref="H112:J112"/>
    <mergeCell ref="F106:G106"/>
    <mergeCell ref="H106:J106"/>
    <mergeCell ref="F107:G107"/>
    <mergeCell ref="H107:J107"/>
    <mergeCell ref="F108:G108"/>
    <mergeCell ref="H108:J108"/>
    <mergeCell ref="F116:G116"/>
    <mergeCell ref="H116:J116"/>
    <mergeCell ref="F117:G117"/>
    <mergeCell ref="H117:J117"/>
    <mergeCell ref="B118:J118"/>
    <mergeCell ref="F119:G119"/>
    <mergeCell ref="H119:J119"/>
    <mergeCell ref="F113:G113"/>
    <mergeCell ref="H113:J113"/>
    <mergeCell ref="F114:G114"/>
    <mergeCell ref="H114:J114"/>
    <mergeCell ref="F115:G115"/>
    <mergeCell ref="H115:J115"/>
    <mergeCell ref="F123:G123"/>
    <mergeCell ref="H123:J123"/>
    <mergeCell ref="F124:G124"/>
    <mergeCell ref="H124:J124"/>
    <mergeCell ref="F125:G125"/>
    <mergeCell ref="H125:J125"/>
    <mergeCell ref="I122:J122"/>
    <mergeCell ref="H120:J120"/>
    <mergeCell ref="F121:G121"/>
    <mergeCell ref="H121:J121"/>
    <mergeCell ref="F122:G122"/>
    <mergeCell ref="F120:G120"/>
    <mergeCell ref="F149:G149"/>
    <mergeCell ref="H149:J149"/>
    <mergeCell ref="F150:G150"/>
    <mergeCell ref="H150:J150"/>
    <mergeCell ref="B135:K136"/>
    <mergeCell ref="B137:J137"/>
    <mergeCell ref="K137:K279"/>
    <mergeCell ref="B138:J138"/>
    <mergeCell ref="F139:G139"/>
    <mergeCell ref="H139:J139"/>
    <mergeCell ref="H143:J143"/>
    <mergeCell ref="C155:G155"/>
    <mergeCell ref="H155:J155"/>
    <mergeCell ref="C156:G156"/>
    <mergeCell ref="H156:J156"/>
    <mergeCell ref="B157:J158"/>
    <mergeCell ref="B159:J159"/>
    <mergeCell ref="H151:J151"/>
    <mergeCell ref="F152:G152"/>
    <mergeCell ref="H152:J152"/>
    <mergeCell ref="B153:J153"/>
    <mergeCell ref="C154:G154"/>
    <mergeCell ref="H154:J154"/>
    <mergeCell ref="F151:G151"/>
    <mergeCell ref="B130:J130"/>
    <mergeCell ref="B126:J126"/>
    <mergeCell ref="F127:G127"/>
    <mergeCell ref="H127:J127"/>
    <mergeCell ref="F128:G128"/>
    <mergeCell ref="H128:J128"/>
    <mergeCell ref="F129:G129"/>
    <mergeCell ref="H129:J129"/>
    <mergeCell ref="F148:G148"/>
    <mergeCell ref="H148:J148"/>
    <mergeCell ref="F140:G140"/>
    <mergeCell ref="H140:J140"/>
    <mergeCell ref="F144:G144"/>
    <mergeCell ref="H144:J144"/>
    <mergeCell ref="B145:J145"/>
    <mergeCell ref="F146:G146"/>
    <mergeCell ref="H146:J146"/>
    <mergeCell ref="F147:G147"/>
    <mergeCell ref="H147:J147"/>
    <mergeCell ref="F141:G141"/>
    <mergeCell ref="H141:J141"/>
    <mergeCell ref="F142:G142"/>
    <mergeCell ref="H142:J142"/>
    <mergeCell ref="F143:G143"/>
    <mergeCell ref="B164:J164"/>
    <mergeCell ref="F165:G165"/>
    <mergeCell ref="H165:J165"/>
    <mergeCell ref="F166:G166"/>
    <mergeCell ref="H166:J166"/>
    <mergeCell ref="F167:G167"/>
    <mergeCell ref="H167:J167"/>
    <mergeCell ref="B160:J160"/>
    <mergeCell ref="F161:G161"/>
    <mergeCell ref="H161:J161"/>
    <mergeCell ref="F162:G162"/>
    <mergeCell ref="H162:J162"/>
    <mergeCell ref="F163:G163"/>
    <mergeCell ref="H163:J163"/>
    <mergeCell ref="F171:G171"/>
    <mergeCell ref="H171:J171"/>
    <mergeCell ref="F172:G172"/>
    <mergeCell ref="H172:J172"/>
    <mergeCell ref="B173:J173"/>
    <mergeCell ref="C174:G174"/>
    <mergeCell ref="H174:J174"/>
    <mergeCell ref="F168:G168"/>
    <mergeCell ref="H168:J168"/>
    <mergeCell ref="F169:G169"/>
    <mergeCell ref="H169:J169"/>
    <mergeCell ref="F170:G170"/>
    <mergeCell ref="H170:J170"/>
    <mergeCell ref="B180:J180"/>
    <mergeCell ref="F181:G181"/>
    <mergeCell ref="H181:J181"/>
    <mergeCell ref="F182:G182"/>
    <mergeCell ref="H182:J182"/>
    <mergeCell ref="F183:G183"/>
    <mergeCell ref="H183:J183"/>
    <mergeCell ref="C175:G175"/>
    <mergeCell ref="H175:J175"/>
    <mergeCell ref="C176:G176"/>
    <mergeCell ref="H176:J176"/>
    <mergeCell ref="B177:J178"/>
    <mergeCell ref="B179:J179"/>
    <mergeCell ref="F188:G188"/>
    <mergeCell ref="H188:J188"/>
    <mergeCell ref="F189:G189"/>
    <mergeCell ref="H189:J189"/>
    <mergeCell ref="F190:G190"/>
    <mergeCell ref="H190:J190"/>
    <mergeCell ref="F184:G184"/>
    <mergeCell ref="H184:J184"/>
    <mergeCell ref="B185:J185"/>
    <mergeCell ref="F186:G186"/>
    <mergeCell ref="H186:J186"/>
    <mergeCell ref="F187:G187"/>
    <mergeCell ref="H187:J187"/>
    <mergeCell ref="C195:G195"/>
    <mergeCell ref="H195:J195"/>
    <mergeCell ref="C196:G196"/>
    <mergeCell ref="H196:J196"/>
    <mergeCell ref="C197:G197"/>
    <mergeCell ref="H197:J197"/>
    <mergeCell ref="F191:G191"/>
    <mergeCell ref="H191:J191"/>
    <mergeCell ref="F192:G192"/>
    <mergeCell ref="H192:J192"/>
    <mergeCell ref="B193:J193"/>
    <mergeCell ref="C194:G194"/>
    <mergeCell ref="H194:J194"/>
    <mergeCell ref="F203:G203"/>
    <mergeCell ref="H203:J203"/>
    <mergeCell ref="F204:G204"/>
    <mergeCell ref="H204:J204"/>
    <mergeCell ref="F205:G205"/>
    <mergeCell ref="H205:J205"/>
    <mergeCell ref="B198:J198"/>
    <mergeCell ref="B199:J199"/>
    <mergeCell ref="B200:J200"/>
    <mergeCell ref="F201:G201"/>
    <mergeCell ref="H201:J201"/>
    <mergeCell ref="F202:G202"/>
    <mergeCell ref="H202:J202"/>
    <mergeCell ref="F210:G210"/>
    <mergeCell ref="H210:J210"/>
    <mergeCell ref="F211:G211"/>
    <mergeCell ref="H211:J211"/>
    <mergeCell ref="F212:G212"/>
    <mergeCell ref="H212:J212"/>
    <mergeCell ref="B206:J206"/>
    <mergeCell ref="F207:G207"/>
    <mergeCell ref="H207:J207"/>
    <mergeCell ref="F208:G208"/>
    <mergeCell ref="H208:J208"/>
    <mergeCell ref="F209:G209"/>
    <mergeCell ref="H209:J209"/>
    <mergeCell ref="F216:G216"/>
    <mergeCell ref="H216:J216"/>
    <mergeCell ref="B217:J217"/>
    <mergeCell ref="C218:G218"/>
    <mergeCell ref="H218:J218"/>
    <mergeCell ref="C219:G219"/>
    <mergeCell ref="H219:J219"/>
    <mergeCell ref="F213:G213"/>
    <mergeCell ref="H213:J213"/>
    <mergeCell ref="F214:G214"/>
    <mergeCell ref="H214:J214"/>
    <mergeCell ref="F215:G215"/>
    <mergeCell ref="H215:J215"/>
    <mergeCell ref="H228:J228"/>
    <mergeCell ref="H229:J229"/>
    <mergeCell ref="H230:J230"/>
    <mergeCell ref="B223:J224"/>
    <mergeCell ref="B225:J225"/>
    <mergeCell ref="F226:G226"/>
    <mergeCell ref="H226:J226"/>
    <mergeCell ref="H227:J227"/>
    <mergeCell ref="C220:G220"/>
    <mergeCell ref="H220:J220"/>
    <mergeCell ref="C221:G221"/>
    <mergeCell ref="H221:J221"/>
    <mergeCell ref="C222:G222"/>
    <mergeCell ref="H222:J222"/>
    <mergeCell ref="H237:J237"/>
    <mergeCell ref="H238:J238"/>
    <mergeCell ref="H239:J239"/>
    <mergeCell ref="H234:J234"/>
    <mergeCell ref="H235:J235"/>
    <mergeCell ref="H236:J236"/>
    <mergeCell ref="H231:J231"/>
    <mergeCell ref="H232:J232"/>
    <mergeCell ref="H233:J233"/>
    <mergeCell ref="F244:G244"/>
    <mergeCell ref="H244:J244"/>
    <mergeCell ref="F245:G245"/>
    <mergeCell ref="H245:J245"/>
    <mergeCell ref="F240:G240"/>
    <mergeCell ref="H240:J240"/>
    <mergeCell ref="F241:G241"/>
    <mergeCell ref="H241:J241"/>
    <mergeCell ref="F242:G242"/>
    <mergeCell ref="H242:J242"/>
    <mergeCell ref="D131:J131"/>
    <mergeCell ref="D132:J132"/>
    <mergeCell ref="D134:J134"/>
    <mergeCell ref="D133:J133"/>
    <mergeCell ref="C276:D277"/>
    <mergeCell ref="E276:G277"/>
    <mergeCell ref="C278:D278"/>
    <mergeCell ref="E278:G278"/>
    <mergeCell ref="B279:J279"/>
    <mergeCell ref="H271:J271"/>
    <mergeCell ref="B272:J272"/>
    <mergeCell ref="B273:B274"/>
    <mergeCell ref="C273:D274"/>
    <mergeCell ref="E273:G274"/>
    <mergeCell ref="H273:J278"/>
    <mergeCell ref="C275:D275"/>
    <mergeCell ref="E275:G275"/>
    <mergeCell ref="B276:B277"/>
    <mergeCell ref="B246:J246"/>
    <mergeCell ref="B247:J247"/>
    <mergeCell ref="B248:J248"/>
    <mergeCell ref="H249:J249"/>
    <mergeCell ref="F243:G243"/>
    <mergeCell ref="H243:J243"/>
  </mergeCells>
  <pageMargins left="0.7" right="0.7" top="0.75" bottom="0.75" header="0.3" footer="0.3"/>
  <pageSetup paperSize="9" firstPageNumber="4294967295"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tabSelected="1" topLeftCell="A4" zoomScale="70" zoomScaleNormal="70" workbookViewId="0">
      <selection activeCell="I32" sqref="I32"/>
    </sheetView>
  </sheetViews>
  <sheetFormatPr defaultColWidth="8.7109375" defaultRowHeight="15" x14ac:dyDescent="0.25"/>
  <cols>
    <col min="1" max="1" width="8.140625" customWidth="1"/>
    <col min="2" max="2" width="34.42578125" customWidth="1"/>
    <col min="4" max="4" width="52.7109375" customWidth="1"/>
    <col min="6" max="6" width="67.7109375" customWidth="1"/>
    <col min="7" max="7" width="34.42578125" customWidth="1"/>
    <col min="9" max="9" width="18.42578125" customWidth="1"/>
  </cols>
  <sheetData>
    <row r="1" spans="1:10" ht="15.75" x14ac:dyDescent="0.25">
      <c r="A1" s="125"/>
      <c r="C1" s="126"/>
      <c r="D1" s="127"/>
      <c r="E1" s="126"/>
      <c r="F1" s="127"/>
      <c r="G1" s="127"/>
      <c r="H1" s="128"/>
    </row>
    <row r="2" spans="1:10" ht="30" x14ac:dyDescent="0.25">
      <c r="A2" s="125"/>
      <c r="B2" s="129" t="s">
        <v>362</v>
      </c>
      <c r="C2" s="126"/>
      <c r="D2" s="130" t="s">
        <v>671</v>
      </c>
      <c r="E2" s="131"/>
      <c r="F2" s="127"/>
      <c r="G2" s="127"/>
      <c r="H2" s="128"/>
    </row>
    <row r="3" spans="1:10" ht="15.75" x14ac:dyDescent="0.25">
      <c r="A3" s="125"/>
      <c r="B3" s="129" t="s">
        <v>363</v>
      </c>
      <c r="C3" s="126"/>
      <c r="D3" s="131">
        <v>30</v>
      </c>
      <c r="E3" s="131"/>
      <c r="F3" s="127"/>
      <c r="G3" s="127"/>
      <c r="H3" s="128"/>
    </row>
    <row r="4" spans="1:10" ht="15.75" x14ac:dyDescent="0.25">
      <c r="A4" s="125"/>
      <c r="B4" s="129" t="s">
        <v>364</v>
      </c>
      <c r="C4" s="126"/>
      <c r="D4" s="132" t="s">
        <v>365</v>
      </c>
      <c r="E4" s="131"/>
      <c r="F4" s="127"/>
      <c r="G4" s="127"/>
      <c r="H4" s="128"/>
    </row>
    <row r="5" spans="1:10" ht="15.75" x14ac:dyDescent="0.25">
      <c r="A5" s="125"/>
      <c r="B5" s="129" t="s">
        <v>366</v>
      </c>
      <c r="C5" s="126"/>
      <c r="D5" s="132" t="s">
        <v>367</v>
      </c>
      <c r="E5" s="133"/>
      <c r="F5" s="127"/>
      <c r="G5" s="127"/>
      <c r="H5" s="128"/>
    </row>
    <row r="6" spans="1:10" ht="15.75" x14ac:dyDescent="0.25">
      <c r="A6" s="125"/>
      <c r="B6" s="129" t="s">
        <v>368</v>
      </c>
      <c r="C6" s="126"/>
      <c r="D6" s="132" t="s">
        <v>689</v>
      </c>
      <c r="E6" s="133"/>
      <c r="F6" s="127"/>
      <c r="G6" s="127"/>
      <c r="H6" s="128"/>
    </row>
    <row r="7" spans="1:10" ht="15.75" x14ac:dyDescent="0.25">
      <c r="A7" s="125"/>
      <c r="C7" s="126"/>
      <c r="D7" s="127"/>
      <c r="E7" s="126"/>
      <c r="F7" s="127"/>
      <c r="G7" s="127"/>
      <c r="H7" s="128"/>
    </row>
    <row r="8" spans="1:10" ht="47.25" x14ac:dyDescent="0.25">
      <c r="A8" s="134" t="s">
        <v>369</v>
      </c>
      <c r="B8" s="134" t="s">
        <v>370</v>
      </c>
      <c r="C8" s="134" t="s">
        <v>371</v>
      </c>
      <c r="D8" s="134" t="s">
        <v>372</v>
      </c>
      <c r="E8" s="134" t="s">
        <v>373</v>
      </c>
      <c r="F8" s="134" t="s">
        <v>374</v>
      </c>
      <c r="G8" s="134" t="s">
        <v>375</v>
      </c>
      <c r="H8" s="135" t="s">
        <v>376</v>
      </c>
      <c r="I8" s="134" t="s">
        <v>377</v>
      </c>
    </row>
    <row r="9" spans="1:10" x14ac:dyDescent="0.25">
      <c r="C9" s="119"/>
      <c r="D9" s="119"/>
      <c r="E9" s="119"/>
    </row>
    <row r="11" spans="1:10" ht="37.5" x14ac:dyDescent="0.3">
      <c r="A11" s="136" t="s">
        <v>378</v>
      </c>
      <c r="B11" s="137" t="s">
        <v>379</v>
      </c>
      <c r="C11" s="136"/>
      <c r="D11" s="137"/>
      <c r="E11" s="136"/>
      <c r="F11" s="137"/>
      <c r="G11" s="137"/>
      <c r="H11" s="138"/>
      <c r="I11" s="139">
        <f>I13+I14+I15+I16+I17+I18+I19+I20+I21+I22+I23+I24+I25+I26+I27+I28+I29+I30+I31+I32+I33+I34+I39</f>
        <v>20</v>
      </c>
      <c r="J11" s="140"/>
    </row>
    <row r="12" spans="1:10" ht="30" x14ac:dyDescent="0.25">
      <c r="A12" s="141">
        <v>1</v>
      </c>
      <c r="B12" s="142" t="s">
        <v>380</v>
      </c>
      <c r="C12" s="143"/>
      <c r="D12" s="143"/>
      <c r="E12" s="143"/>
      <c r="F12" s="143"/>
      <c r="G12" s="143"/>
      <c r="H12" s="144"/>
      <c r="I12" s="145"/>
      <c r="J12" s="146"/>
    </row>
    <row r="13" spans="1:10" ht="25.5" x14ac:dyDescent="0.25">
      <c r="A13" s="141"/>
      <c r="B13" s="147"/>
      <c r="C13" s="141" t="s">
        <v>381</v>
      </c>
      <c r="D13" s="148" t="s">
        <v>382</v>
      </c>
      <c r="E13" s="149" t="s">
        <v>383</v>
      </c>
      <c r="F13" s="149" t="s">
        <v>384</v>
      </c>
      <c r="G13" s="149"/>
      <c r="H13" s="150">
        <v>5</v>
      </c>
      <c r="I13" s="151">
        <v>0.75</v>
      </c>
      <c r="J13" s="152"/>
    </row>
    <row r="14" spans="1:10" ht="25.5" x14ac:dyDescent="0.25">
      <c r="A14" s="141"/>
      <c r="B14" s="147"/>
      <c r="C14" s="141" t="s">
        <v>381</v>
      </c>
      <c r="D14" s="148" t="s">
        <v>385</v>
      </c>
      <c r="E14" s="149" t="s">
        <v>383</v>
      </c>
      <c r="F14" s="149"/>
      <c r="G14" s="149"/>
      <c r="H14" s="150">
        <v>5</v>
      </c>
      <c r="I14" s="151">
        <v>1</v>
      </c>
      <c r="J14" s="140"/>
    </row>
    <row r="15" spans="1:10" ht="20.25" x14ac:dyDescent="0.25">
      <c r="A15" s="141"/>
      <c r="B15" s="147"/>
      <c r="C15" s="141" t="s">
        <v>381</v>
      </c>
      <c r="D15" s="148" t="s">
        <v>386</v>
      </c>
      <c r="E15" s="149"/>
      <c r="F15" s="153" t="s">
        <v>387</v>
      </c>
      <c r="G15" s="149" t="s">
        <v>388</v>
      </c>
      <c r="H15" s="150">
        <v>5</v>
      </c>
      <c r="I15" s="151">
        <v>0.3</v>
      </c>
      <c r="J15" s="140"/>
    </row>
    <row r="16" spans="1:10" ht="20.25" x14ac:dyDescent="0.25">
      <c r="A16" s="141"/>
      <c r="B16" s="147"/>
      <c r="C16" s="141" t="s">
        <v>381</v>
      </c>
      <c r="D16" s="148" t="s">
        <v>389</v>
      </c>
      <c r="E16" s="149"/>
      <c r="F16" s="153" t="s">
        <v>390</v>
      </c>
      <c r="G16" s="149"/>
      <c r="H16" s="150">
        <v>5</v>
      </c>
      <c r="I16" s="151">
        <v>0.5</v>
      </c>
      <c r="J16" s="140"/>
    </row>
    <row r="17" spans="1:10" ht="20.25" x14ac:dyDescent="0.25">
      <c r="A17" s="141"/>
      <c r="B17" s="147"/>
      <c r="C17" s="141" t="s">
        <v>381</v>
      </c>
      <c r="D17" s="154" t="s">
        <v>391</v>
      </c>
      <c r="E17" s="155"/>
      <c r="F17" s="149" t="s">
        <v>392</v>
      </c>
      <c r="G17" s="155"/>
      <c r="H17" s="150">
        <v>5</v>
      </c>
      <c r="I17" s="156">
        <v>0.7</v>
      </c>
      <c r="J17" s="140"/>
    </row>
    <row r="18" spans="1:10" ht="25.5" x14ac:dyDescent="0.25">
      <c r="A18" s="141"/>
      <c r="B18" s="147"/>
      <c r="C18" s="141" t="s">
        <v>381</v>
      </c>
      <c r="D18" s="149" t="s">
        <v>393</v>
      </c>
      <c r="E18" s="149" t="s">
        <v>383</v>
      </c>
      <c r="F18" s="157" t="s">
        <v>394</v>
      </c>
      <c r="G18" s="158"/>
      <c r="H18" s="150">
        <v>5</v>
      </c>
      <c r="I18" s="151">
        <v>0.5</v>
      </c>
      <c r="J18" s="140"/>
    </row>
    <row r="19" spans="1:10" ht="25.5" x14ac:dyDescent="0.25">
      <c r="A19" s="141"/>
      <c r="B19" s="147"/>
      <c r="C19" s="141" t="s">
        <v>381</v>
      </c>
      <c r="D19" s="157" t="s">
        <v>395</v>
      </c>
      <c r="E19" s="158"/>
      <c r="F19" s="149" t="s">
        <v>396</v>
      </c>
      <c r="G19" s="149"/>
      <c r="H19" s="150">
        <v>5</v>
      </c>
      <c r="I19" s="151">
        <v>0.6</v>
      </c>
      <c r="J19" s="140"/>
    </row>
    <row r="20" spans="1:10" ht="20.25" x14ac:dyDescent="0.25">
      <c r="A20" s="141"/>
      <c r="B20" s="147"/>
      <c r="C20" s="141" t="s">
        <v>381</v>
      </c>
      <c r="D20" s="157" t="s">
        <v>397</v>
      </c>
      <c r="E20" s="158"/>
      <c r="F20" s="149"/>
      <c r="G20" s="149"/>
      <c r="H20" s="150">
        <v>5</v>
      </c>
      <c r="I20" s="151">
        <v>0.5</v>
      </c>
      <c r="J20" s="140"/>
    </row>
    <row r="21" spans="1:10" ht="20.25" x14ac:dyDescent="0.25">
      <c r="A21" s="141"/>
      <c r="B21" s="147"/>
      <c r="C21" s="141" t="s">
        <v>381</v>
      </c>
      <c r="D21" s="157" t="s">
        <v>398</v>
      </c>
      <c r="E21" s="149"/>
      <c r="F21" s="149"/>
      <c r="G21" s="149"/>
      <c r="H21" s="150">
        <v>5</v>
      </c>
      <c r="I21" s="151">
        <v>0.5</v>
      </c>
      <c r="J21" s="140"/>
    </row>
    <row r="22" spans="1:10" ht="20.25" x14ac:dyDescent="0.25">
      <c r="A22" s="141"/>
      <c r="B22" s="147"/>
      <c r="C22" s="141" t="s">
        <v>381</v>
      </c>
      <c r="D22" s="157" t="s">
        <v>399</v>
      </c>
      <c r="E22" s="149"/>
      <c r="F22" s="149"/>
      <c r="G22" s="149"/>
      <c r="H22" s="150">
        <v>5</v>
      </c>
      <c r="I22" s="151">
        <v>0.5</v>
      </c>
      <c r="J22" s="140"/>
    </row>
    <row r="23" spans="1:10" ht="25.5" x14ac:dyDescent="0.25">
      <c r="A23" s="141"/>
      <c r="B23" s="147"/>
      <c r="C23" s="141" t="s">
        <v>381</v>
      </c>
      <c r="D23" s="157" t="s">
        <v>400</v>
      </c>
      <c r="E23" s="149"/>
      <c r="F23" s="149" t="s">
        <v>401</v>
      </c>
      <c r="G23" s="149"/>
      <c r="H23" s="150">
        <v>5</v>
      </c>
      <c r="I23" s="151">
        <v>0.7</v>
      </c>
      <c r="J23" s="140"/>
    </row>
    <row r="24" spans="1:10" ht="20.25" x14ac:dyDescent="0.25">
      <c r="A24" s="141"/>
      <c r="B24" s="147"/>
      <c r="C24" s="141" t="s">
        <v>381</v>
      </c>
      <c r="D24" s="157" t="s">
        <v>402</v>
      </c>
      <c r="E24" s="149"/>
      <c r="F24" s="149"/>
      <c r="G24" s="149"/>
      <c r="H24" s="150">
        <v>5</v>
      </c>
      <c r="I24" s="151">
        <v>0.25</v>
      </c>
      <c r="J24" s="140"/>
    </row>
    <row r="25" spans="1:10" ht="25.5" x14ac:dyDescent="0.25">
      <c r="A25" s="141"/>
      <c r="B25" s="147"/>
      <c r="C25" s="141" t="s">
        <v>381</v>
      </c>
      <c r="D25" s="157" t="s">
        <v>403</v>
      </c>
      <c r="E25" s="149"/>
      <c r="F25" s="149"/>
      <c r="G25" s="149"/>
      <c r="H25" s="150">
        <v>5</v>
      </c>
      <c r="I25" s="151">
        <v>0.5</v>
      </c>
      <c r="J25" s="140"/>
    </row>
    <row r="26" spans="1:10" ht="25.5" x14ac:dyDescent="0.25">
      <c r="A26" s="141"/>
      <c r="B26" s="147"/>
      <c r="C26" s="141" t="s">
        <v>381</v>
      </c>
      <c r="D26" s="154" t="s">
        <v>404</v>
      </c>
      <c r="E26" s="149"/>
      <c r="F26" s="149" t="s">
        <v>405</v>
      </c>
      <c r="G26" s="149"/>
      <c r="H26" s="150">
        <v>5</v>
      </c>
      <c r="I26" s="151">
        <v>2</v>
      </c>
      <c r="J26" s="140"/>
    </row>
    <row r="27" spans="1:10" ht="20.25" x14ac:dyDescent="0.25">
      <c r="A27" s="141"/>
      <c r="B27" s="147"/>
      <c r="C27" s="141" t="s">
        <v>381</v>
      </c>
      <c r="D27" s="159" t="s">
        <v>406</v>
      </c>
      <c r="E27" s="149"/>
      <c r="F27" s="149" t="s">
        <v>407</v>
      </c>
      <c r="G27" s="149"/>
      <c r="H27" s="150">
        <v>5</v>
      </c>
      <c r="I27" s="151">
        <v>2</v>
      </c>
      <c r="J27" s="140"/>
    </row>
    <row r="28" spans="1:10" ht="20.25" x14ac:dyDescent="0.25">
      <c r="A28" s="141"/>
      <c r="B28" s="147"/>
      <c r="C28" s="141" t="s">
        <v>381</v>
      </c>
      <c r="D28" s="159" t="s">
        <v>408</v>
      </c>
      <c r="E28" s="149"/>
      <c r="F28" s="149"/>
      <c r="G28" s="149"/>
      <c r="H28" s="150">
        <v>5</v>
      </c>
      <c r="I28" s="151">
        <v>0.5</v>
      </c>
      <c r="J28" s="140"/>
    </row>
    <row r="29" spans="1:10" ht="20.25" x14ac:dyDescent="0.25">
      <c r="A29" s="141"/>
      <c r="B29" s="147"/>
      <c r="C29" s="141" t="s">
        <v>381</v>
      </c>
      <c r="D29" s="159" t="s">
        <v>409</v>
      </c>
      <c r="E29" s="149"/>
      <c r="F29" s="149" t="s">
        <v>410</v>
      </c>
      <c r="G29" s="149"/>
      <c r="H29" s="150">
        <v>5</v>
      </c>
      <c r="I29" s="151">
        <v>0.5</v>
      </c>
      <c r="J29" s="140"/>
    </row>
    <row r="30" spans="1:10" ht="25.5" x14ac:dyDescent="0.25">
      <c r="A30" s="141"/>
      <c r="B30" s="147"/>
      <c r="C30" s="141" t="s">
        <v>381</v>
      </c>
      <c r="D30" s="160" t="s">
        <v>411</v>
      </c>
      <c r="E30" s="149" t="s">
        <v>383</v>
      </c>
      <c r="F30" s="149" t="s">
        <v>412</v>
      </c>
      <c r="G30" s="149"/>
      <c r="H30" s="150">
        <v>5</v>
      </c>
      <c r="I30" s="151">
        <v>0.75</v>
      </c>
      <c r="J30" s="140"/>
    </row>
    <row r="31" spans="1:10" ht="25.5" x14ac:dyDescent="0.25">
      <c r="A31" s="141"/>
      <c r="B31" s="147"/>
      <c r="C31" s="141" t="s">
        <v>381</v>
      </c>
      <c r="D31" s="157" t="s">
        <v>413</v>
      </c>
      <c r="E31" s="158" t="s">
        <v>383</v>
      </c>
      <c r="F31" s="149" t="s">
        <v>414</v>
      </c>
      <c r="G31" s="149" t="s">
        <v>383</v>
      </c>
      <c r="H31" s="150">
        <v>5</v>
      </c>
      <c r="I31" s="151">
        <v>0.75</v>
      </c>
      <c r="J31" s="140"/>
    </row>
    <row r="32" spans="1:10" ht="25.5" x14ac:dyDescent="0.25">
      <c r="A32" s="141"/>
      <c r="B32" s="147"/>
      <c r="C32" s="141" t="s">
        <v>381</v>
      </c>
      <c r="D32" s="161" t="s">
        <v>415</v>
      </c>
      <c r="E32" s="149"/>
      <c r="F32" s="149" t="s">
        <v>416</v>
      </c>
      <c r="G32" s="149"/>
      <c r="H32" s="150">
        <v>5</v>
      </c>
      <c r="I32" s="151">
        <v>1.2</v>
      </c>
      <c r="J32" s="140"/>
    </row>
    <row r="33" spans="1:10" ht="20.25" x14ac:dyDescent="0.25">
      <c r="A33" s="141"/>
      <c r="B33" s="147"/>
      <c r="C33" s="141" t="s">
        <v>381</v>
      </c>
      <c r="D33" s="149" t="s">
        <v>417</v>
      </c>
      <c r="E33" s="149"/>
      <c r="F33" s="149" t="s">
        <v>418</v>
      </c>
      <c r="G33" s="149"/>
      <c r="H33" s="150">
        <v>5</v>
      </c>
      <c r="I33" s="151">
        <v>1</v>
      </c>
      <c r="J33" s="140"/>
    </row>
    <row r="34" spans="1:10" ht="20.25" x14ac:dyDescent="0.25">
      <c r="A34" s="141"/>
      <c r="B34" s="147"/>
      <c r="C34" s="141" t="s">
        <v>419</v>
      </c>
      <c r="D34" s="149" t="s">
        <v>420</v>
      </c>
      <c r="E34" s="149" t="s">
        <v>383</v>
      </c>
      <c r="F34" s="149" t="s">
        <v>383</v>
      </c>
      <c r="G34" s="162"/>
      <c r="H34" s="150">
        <v>5</v>
      </c>
      <c r="I34" s="151">
        <v>2</v>
      </c>
      <c r="J34" s="140"/>
    </row>
    <row r="35" spans="1:10" ht="63.75" x14ac:dyDescent="0.25">
      <c r="A35" s="141"/>
      <c r="B35" s="147"/>
      <c r="C35" s="141"/>
      <c r="D35" s="149" t="s">
        <v>383</v>
      </c>
      <c r="E35" s="149">
        <v>0</v>
      </c>
      <c r="F35" s="149" t="s">
        <v>421</v>
      </c>
      <c r="G35" s="162"/>
      <c r="H35" s="150"/>
      <c r="I35" s="151"/>
      <c r="J35" s="140"/>
    </row>
    <row r="36" spans="1:10" ht="25.5" x14ac:dyDescent="0.25">
      <c r="A36" s="141"/>
      <c r="B36" s="147"/>
      <c r="C36" s="141"/>
      <c r="D36" s="149" t="s">
        <v>383</v>
      </c>
      <c r="E36" s="149">
        <v>1</v>
      </c>
      <c r="F36" s="149" t="s">
        <v>422</v>
      </c>
      <c r="G36" s="162"/>
      <c r="H36" s="150"/>
      <c r="I36" s="151"/>
      <c r="J36" s="140"/>
    </row>
    <row r="37" spans="1:10" ht="25.5" x14ac:dyDescent="0.25">
      <c r="A37" s="141"/>
      <c r="B37" s="147"/>
      <c r="C37" s="163"/>
      <c r="D37" s="149" t="s">
        <v>383</v>
      </c>
      <c r="E37" s="149">
        <v>2</v>
      </c>
      <c r="F37" s="149" t="s">
        <v>423</v>
      </c>
      <c r="G37" s="164"/>
      <c r="H37" s="150"/>
      <c r="I37" s="151"/>
      <c r="J37" s="140"/>
    </row>
    <row r="38" spans="1:10" ht="25.5" x14ac:dyDescent="0.25">
      <c r="A38" s="141"/>
      <c r="B38" s="147"/>
      <c r="C38" s="141"/>
      <c r="D38" s="149" t="s">
        <v>383</v>
      </c>
      <c r="E38" s="149">
        <v>3</v>
      </c>
      <c r="F38" s="149" t="s">
        <v>424</v>
      </c>
      <c r="G38" s="162"/>
      <c r="H38" s="150"/>
      <c r="I38" s="151"/>
      <c r="J38" s="140"/>
    </row>
    <row r="39" spans="1:10" ht="20.25" x14ac:dyDescent="0.25">
      <c r="A39" s="141"/>
      <c r="B39" s="147"/>
      <c r="C39" s="141" t="s">
        <v>419</v>
      </c>
      <c r="D39" s="149" t="s">
        <v>425</v>
      </c>
      <c r="E39" s="149"/>
      <c r="F39" s="149"/>
      <c r="G39" s="162"/>
      <c r="H39" s="150">
        <v>5</v>
      </c>
      <c r="I39" s="151">
        <v>2</v>
      </c>
      <c r="J39" s="140"/>
    </row>
    <row r="40" spans="1:10" ht="20.25" x14ac:dyDescent="0.25">
      <c r="A40" s="141"/>
      <c r="B40" s="147"/>
      <c r="C40" s="141"/>
      <c r="D40" s="149"/>
      <c r="E40" s="149">
        <v>0</v>
      </c>
      <c r="F40" s="149" t="s">
        <v>426</v>
      </c>
      <c r="G40" s="162"/>
      <c r="H40" s="150"/>
      <c r="I40" s="147"/>
      <c r="J40" s="140"/>
    </row>
    <row r="41" spans="1:10" ht="25.5" x14ac:dyDescent="0.25">
      <c r="A41" s="141"/>
      <c r="B41" s="147"/>
      <c r="C41" s="141"/>
      <c r="D41" s="149"/>
      <c r="E41" s="149">
        <v>1</v>
      </c>
      <c r="F41" s="149" t="s">
        <v>427</v>
      </c>
      <c r="G41" s="162"/>
      <c r="H41" s="150"/>
      <c r="I41" s="147"/>
      <c r="J41" s="140"/>
    </row>
    <row r="42" spans="1:10" ht="25.5" x14ac:dyDescent="0.25">
      <c r="A42" s="141"/>
      <c r="B42" s="147"/>
      <c r="C42" s="141"/>
      <c r="D42" s="149"/>
      <c r="E42" s="149">
        <v>2</v>
      </c>
      <c r="F42" s="149" t="s">
        <v>428</v>
      </c>
      <c r="G42" s="162"/>
      <c r="H42" s="150"/>
      <c r="I42" s="165"/>
      <c r="J42" s="140"/>
    </row>
    <row r="43" spans="1:10" ht="20.25" x14ac:dyDescent="0.25">
      <c r="A43" s="141"/>
      <c r="B43" s="147"/>
      <c r="C43" s="141"/>
      <c r="D43" s="149"/>
      <c r="E43" s="149">
        <v>3</v>
      </c>
      <c r="F43" s="149" t="s">
        <v>429</v>
      </c>
      <c r="G43" s="162"/>
      <c r="H43" s="150"/>
      <c r="I43" s="165"/>
      <c r="J43" s="140"/>
    </row>
  </sheetData>
  <pageMargins left="0.7" right="0.7" top="0.75" bottom="0.75" header="0.3" footer="0.3"/>
  <pageSetup paperSize="9" firstPageNumber="4294967295"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70" workbookViewId="0">
      <selection activeCell="D6" sqref="D6"/>
    </sheetView>
  </sheetViews>
  <sheetFormatPr defaultColWidth="8.7109375" defaultRowHeight="15" x14ac:dyDescent="0.25"/>
  <cols>
    <col min="2" max="2" width="34.42578125" customWidth="1"/>
    <col min="4" max="4" width="51.7109375" customWidth="1"/>
    <col min="6" max="6" width="82.7109375" customWidth="1"/>
    <col min="7" max="7" width="21.7109375" customWidth="1"/>
    <col min="9" max="9" width="22.7109375" customWidth="1"/>
  </cols>
  <sheetData>
    <row r="1" spans="1:10" ht="15.75" x14ac:dyDescent="0.25">
      <c r="A1" s="125"/>
      <c r="C1" s="126"/>
      <c r="D1" s="127"/>
      <c r="E1" s="126"/>
      <c r="F1" s="127"/>
      <c r="G1" s="127"/>
      <c r="H1" s="128"/>
    </row>
    <row r="2" spans="1:10" ht="30" x14ac:dyDescent="0.25">
      <c r="A2" s="125"/>
      <c r="B2" s="129" t="s">
        <v>362</v>
      </c>
      <c r="C2" s="126"/>
      <c r="D2" s="130" t="s">
        <v>671</v>
      </c>
      <c r="E2" s="131"/>
      <c r="F2" s="127"/>
      <c r="G2" s="127"/>
      <c r="H2" s="128"/>
    </row>
    <row r="3" spans="1:10" ht="15.75" x14ac:dyDescent="0.25">
      <c r="A3" s="125"/>
      <c r="B3" s="129" t="s">
        <v>363</v>
      </c>
      <c r="C3" s="126"/>
      <c r="D3" s="131">
        <v>30</v>
      </c>
      <c r="E3" s="131"/>
      <c r="F3" s="127"/>
      <c r="G3" s="127"/>
      <c r="H3" s="128"/>
    </row>
    <row r="4" spans="1:10" ht="15.75" x14ac:dyDescent="0.25">
      <c r="A4" s="125"/>
      <c r="B4" s="129" t="s">
        <v>364</v>
      </c>
      <c r="C4" s="126"/>
      <c r="D4" s="132" t="s">
        <v>365</v>
      </c>
      <c r="E4" s="131"/>
      <c r="F4" s="127"/>
      <c r="G4" s="127"/>
      <c r="H4" s="128"/>
    </row>
    <row r="5" spans="1:10" ht="15.75" x14ac:dyDescent="0.25">
      <c r="A5" s="125"/>
      <c r="B5" s="129" t="s">
        <v>366</v>
      </c>
      <c r="C5" s="126"/>
      <c r="D5" s="132" t="s">
        <v>367</v>
      </c>
      <c r="E5" s="133"/>
      <c r="F5" s="127"/>
      <c r="G5" s="127"/>
      <c r="H5" s="128"/>
    </row>
    <row r="6" spans="1:10" ht="15.75" x14ac:dyDescent="0.25">
      <c r="A6" s="125"/>
      <c r="B6" s="129" t="s">
        <v>368</v>
      </c>
      <c r="C6" s="126"/>
      <c r="D6" s="132" t="s">
        <v>689</v>
      </c>
      <c r="E6" s="133"/>
      <c r="F6" s="127"/>
      <c r="G6" s="127"/>
      <c r="H6" s="128"/>
    </row>
    <row r="7" spans="1:10" ht="15.75" x14ac:dyDescent="0.25">
      <c r="A7" s="125"/>
      <c r="C7" s="126"/>
      <c r="D7" s="127"/>
      <c r="E7" s="126"/>
      <c r="F7" s="127"/>
      <c r="G7" s="127"/>
      <c r="H7" s="128"/>
    </row>
    <row r="8" spans="1:10" ht="47.25" x14ac:dyDescent="0.25">
      <c r="A8" s="134" t="s">
        <v>369</v>
      </c>
      <c r="B8" s="134" t="s">
        <v>370</v>
      </c>
      <c r="C8" s="134" t="s">
        <v>371</v>
      </c>
      <c r="D8" s="134" t="s">
        <v>372</v>
      </c>
      <c r="E8" s="134" t="s">
        <v>373</v>
      </c>
      <c r="F8" s="134" t="s">
        <v>374</v>
      </c>
      <c r="G8" s="134" t="s">
        <v>375</v>
      </c>
      <c r="H8" s="135" t="s">
        <v>376</v>
      </c>
      <c r="I8" s="134" t="s">
        <v>377</v>
      </c>
    </row>
    <row r="9" spans="1:10" x14ac:dyDescent="0.25">
      <c r="C9" s="119"/>
      <c r="D9" s="119"/>
      <c r="E9" s="119"/>
    </row>
    <row r="11" spans="1:10" ht="20.25" x14ac:dyDescent="0.3">
      <c r="A11" s="136" t="s">
        <v>430</v>
      </c>
      <c r="B11" s="166" t="s">
        <v>431</v>
      </c>
      <c r="C11" s="136"/>
      <c r="D11" s="137"/>
      <c r="E11" s="136"/>
      <c r="F11" s="137"/>
      <c r="G11" s="137"/>
      <c r="H11" s="167"/>
      <c r="I11" s="139">
        <f>SUM(I12:I42)</f>
        <v>25</v>
      </c>
      <c r="J11" s="168"/>
    </row>
    <row r="12" spans="1:10" ht="20.25" x14ac:dyDescent="0.25">
      <c r="A12" s="141">
        <v>1</v>
      </c>
      <c r="B12" s="169" t="s">
        <v>432</v>
      </c>
      <c r="C12" s="143"/>
      <c r="D12" s="143"/>
      <c r="E12" s="143"/>
      <c r="F12" s="143"/>
      <c r="G12" s="143"/>
      <c r="H12" s="170"/>
      <c r="I12" s="145"/>
      <c r="J12" s="140"/>
    </row>
    <row r="13" spans="1:10" ht="20.25" x14ac:dyDescent="0.25">
      <c r="A13" s="141"/>
      <c r="B13" s="147"/>
      <c r="C13" s="141" t="s">
        <v>381</v>
      </c>
      <c r="D13" s="171" t="s">
        <v>433</v>
      </c>
      <c r="E13" s="141"/>
      <c r="F13" s="449" t="s">
        <v>672</v>
      </c>
      <c r="G13" s="162"/>
      <c r="H13" s="150">
        <v>1</v>
      </c>
      <c r="I13" s="172">
        <v>1.3</v>
      </c>
      <c r="J13" s="140"/>
    </row>
    <row r="14" spans="1:10" ht="20.25" x14ac:dyDescent="0.25">
      <c r="A14" s="141"/>
      <c r="B14" s="147"/>
      <c r="C14" s="141" t="s">
        <v>381</v>
      </c>
      <c r="D14" s="171" t="s">
        <v>434</v>
      </c>
      <c r="E14" s="141"/>
      <c r="F14" s="449" t="s">
        <v>673</v>
      </c>
      <c r="G14" s="162"/>
      <c r="H14" s="150">
        <v>1</v>
      </c>
      <c r="I14" s="173">
        <v>1.5</v>
      </c>
      <c r="J14" s="140"/>
    </row>
    <row r="15" spans="1:10" ht="47.25" x14ac:dyDescent="0.25">
      <c r="A15" s="141"/>
      <c r="B15" s="147"/>
      <c r="C15" s="163" t="s">
        <v>381</v>
      </c>
      <c r="D15" s="174" t="s">
        <v>435</v>
      </c>
      <c r="E15" s="163"/>
      <c r="F15" s="450" t="s">
        <v>674</v>
      </c>
      <c r="G15" s="164"/>
      <c r="H15" s="150">
        <v>1</v>
      </c>
      <c r="I15" s="172">
        <v>1.3</v>
      </c>
      <c r="J15" s="140"/>
    </row>
    <row r="16" spans="1:10" ht="20.25" x14ac:dyDescent="0.25">
      <c r="A16" s="141"/>
      <c r="B16" s="147"/>
      <c r="C16" s="141" t="s">
        <v>381</v>
      </c>
      <c r="D16" s="175" t="s">
        <v>436</v>
      </c>
      <c r="E16" s="141"/>
      <c r="F16" s="449" t="s">
        <v>675</v>
      </c>
      <c r="G16" s="162"/>
      <c r="H16" s="150">
        <v>1</v>
      </c>
      <c r="I16" s="173">
        <v>1.2</v>
      </c>
      <c r="J16" s="140"/>
    </row>
    <row r="17" spans="1:10" ht="30" x14ac:dyDescent="0.25">
      <c r="A17" s="141"/>
      <c r="B17" s="147"/>
      <c r="C17" s="141" t="s">
        <v>381</v>
      </c>
      <c r="D17" s="175" t="s">
        <v>688</v>
      </c>
      <c r="E17" s="141"/>
      <c r="F17" s="449" t="s">
        <v>676</v>
      </c>
      <c r="G17" s="162"/>
      <c r="H17" s="150">
        <v>1</v>
      </c>
      <c r="I17" s="173">
        <v>1.5</v>
      </c>
      <c r="J17" s="168"/>
    </row>
    <row r="18" spans="1:10" ht="30" x14ac:dyDescent="0.25">
      <c r="A18" s="141"/>
      <c r="B18" s="147"/>
      <c r="C18" s="141" t="s">
        <v>381</v>
      </c>
      <c r="D18" s="175" t="s">
        <v>437</v>
      </c>
      <c r="E18" s="141"/>
      <c r="F18" s="449" t="s">
        <v>677</v>
      </c>
      <c r="G18" s="174" t="s">
        <v>438</v>
      </c>
      <c r="H18" s="150">
        <v>1</v>
      </c>
      <c r="I18" s="173">
        <v>1.5</v>
      </c>
      <c r="J18" s="168"/>
    </row>
    <row r="19" spans="1:10" ht="20.25" x14ac:dyDescent="0.25">
      <c r="A19" s="141"/>
      <c r="B19" s="147"/>
      <c r="C19" s="141" t="s">
        <v>381</v>
      </c>
      <c r="D19" s="175" t="s">
        <v>439</v>
      </c>
      <c r="E19" s="141"/>
      <c r="F19" s="449" t="s">
        <v>678</v>
      </c>
      <c r="G19" s="176" t="s">
        <v>687</v>
      </c>
      <c r="H19" s="150">
        <v>1</v>
      </c>
      <c r="I19" s="173">
        <v>1.3</v>
      </c>
      <c r="J19" s="140"/>
    </row>
    <row r="20" spans="1:10" ht="20.25" x14ac:dyDescent="0.25">
      <c r="A20" s="141"/>
      <c r="B20" s="147"/>
      <c r="C20" s="141" t="s">
        <v>381</v>
      </c>
      <c r="D20" s="175" t="s">
        <v>440</v>
      </c>
      <c r="E20" s="141"/>
      <c r="F20" s="449" t="s">
        <v>679</v>
      </c>
      <c r="G20" s="176"/>
      <c r="H20" s="150">
        <v>1</v>
      </c>
      <c r="I20" s="173">
        <v>1.5</v>
      </c>
      <c r="J20" s="140"/>
    </row>
    <row r="21" spans="1:10" ht="20.25" x14ac:dyDescent="0.25">
      <c r="A21" s="141"/>
      <c r="B21" s="147"/>
      <c r="C21" s="141" t="s">
        <v>381</v>
      </c>
      <c r="D21" s="175" t="s">
        <v>441</v>
      </c>
      <c r="E21" s="141"/>
      <c r="F21" s="449" t="s">
        <v>680</v>
      </c>
      <c r="G21" s="176"/>
      <c r="H21" s="150">
        <v>1</v>
      </c>
      <c r="I21" s="173">
        <v>2</v>
      </c>
      <c r="J21" s="140"/>
    </row>
    <row r="22" spans="1:10" ht="20.25" x14ac:dyDescent="0.25">
      <c r="A22" s="141"/>
      <c r="B22" s="169"/>
      <c r="C22" s="141" t="s">
        <v>381</v>
      </c>
      <c r="D22" s="176" t="s">
        <v>686</v>
      </c>
      <c r="E22" s="143"/>
      <c r="F22" s="451" t="s">
        <v>681</v>
      </c>
      <c r="G22" s="174" t="s">
        <v>438</v>
      </c>
      <c r="H22" s="170">
        <v>1</v>
      </c>
      <c r="I22" s="173">
        <v>2</v>
      </c>
      <c r="J22" s="140"/>
    </row>
    <row r="23" spans="1:10" ht="20.25" x14ac:dyDescent="0.25">
      <c r="A23" s="141"/>
      <c r="B23" s="147"/>
      <c r="C23" s="141" t="s">
        <v>381</v>
      </c>
      <c r="D23" s="176" t="s">
        <v>442</v>
      </c>
      <c r="E23" s="141"/>
      <c r="F23" s="449" t="s">
        <v>682</v>
      </c>
      <c r="G23" s="174"/>
      <c r="H23" s="150">
        <v>1</v>
      </c>
      <c r="I23" s="177">
        <v>1</v>
      </c>
      <c r="J23" s="140"/>
    </row>
    <row r="24" spans="1:10" ht="20.25" x14ac:dyDescent="0.25">
      <c r="A24" s="141"/>
      <c r="B24" s="147"/>
      <c r="C24" s="141" t="s">
        <v>381</v>
      </c>
      <c r="D24" s="175" t="s">
        <v>443</v>
      </c>
      <c r="E24" s="141"/>
      <c r="F24" s="449" t="s">
        <v>683</v>
      </c>
      <c r="G24" s="162"/>
      <c r="H24" s="150">
        <v>1</v>
      </c>
      <c r="I24" s="177">
        <v>1.2</v>
      </c>
      <c r="J24" s="140"/>
    </row>
    <row r="25" spans="1:10" ht="20.25" x14ac:dyDescent="0.25">
      <c r="A25" s="141"/>
      <c r="B25" s="147"/>
      <c r="C25" s="163" t="s">
        <v>381</v>
      </c>
      <c r="D25" s="175" t="s">
        <v>444</v>
      </c>
      <c r="E25" s="163"/>
      <c r="F25" s="450" t="s">
        <v>684</v>
      </c>
      <c r="G25" s="164"/>
      <c r="H25" s="150">
        <v>1</v>
      </c>
      <c r="I25" s="177">
        <v>1.2</v>
      </c>
      <c r="J25" s="140"/>
    </row>
    <row r="26" spans="1:10" ht="30" x14ac:dyDescent="0.25">
      <c r="A26" s="141"/>
      <c r="B26" s="147"/>
      <c r="C26" s="141" t="s">
        <v>381</v>
      </c>
      <c r="D26" s="175" t="s">
        <v>445</v>
      </c>
      <c r="E26" s="141"/>
      <c r="F26" s="449" t="s">
        <v>685</v>
      </c>
      <c r="G26" s="162"/>
      <c r="H26" s="150">
        <v>1</v>
      </c>
      <c r="I26" s="172">
        <v>0.75</v>
      </c>
      <c r="J26" s="140"/>
    </row>
    <row r="27" spans="1:10" ht="26.25" x14ac:dyDescent="0.25">
      <c r="A27" s="141"/>
      <c r="B27" s="147"/>
      <c r="C27" s="141" t="s">
        <v>419</v>
      </c>
      <c r="D27" s="176" t="s">
        <v>446</v>
      </c>
      <c r="E27" s="141"/>
      <c r="F27" s="162"/>
      <c r="G27" s="162"/>
      <c r="H27" s="150">
        <v>1</v>
      </c>
      <c r="I27" s="173">
        <v>1.75</v>
      </c>
      <c r="J27" s="140"/>
    </row>
    <row r="28" spans="1:10" ht="26.25" x14ac:dyDescent="0.25">
      <c r="A28" s="141"/>
      <c r="B28" s="147"/>
      <c r="C28" s="141"/>
      <c r="D28" s="178"/>
      <c r="E28" s="179">
        <v>0</v>
      </c>
      <c r="F28" s="176" t="s">
        <v>447</v>
      </c>
      <c r="G28" s="162"/>
      <c r="H28" s="150"/>
      <c r="I28" s="177"/>
      <c r="J28" s="140"/>
    </row>
    <row r="29" spans="1:10" ht="26.25" x14ac:dyDescent="0.25">
      <c r="A29" s="141"/>
      <c r="B29" s="147"/>
      <c r="C29" s="141"/>
      <c r="D29" s="178"/>
      <c r="E29" s="179">
        <v>1</v>
      </c>
      <c r="F29" s="176" t="s">
        <v>448</v>
      </c>
      <c r="G29" s="162"/>
      <c r="H29" s="150"/>
      <c r="I29" s="177"/>
      <c r="J29" s="140"/>
    </row>
    <row r="30" spans="1:10" ht="20.25" x14ac:dyDescent="0.25">
      <c r="A30" s="141"/>
      <c r="B30" s="147"/>
      <c r="C30" s="141"/>
      <c r="D30" s="178"/>
      <c r="E30" s="179">
        <v>2</v>
      </c>
      <c r="F30" s="176" t="s">
        <v>449</v>
      </c>
      <c r="G30" s="162"/>
      <c r="H30" s="150"/>
      <c r="I30" s="177"/>
      <c r="J30" s="140"/>
    </row>
    <row r="31" spans="1:10" ht="26.25" x14ac:dyDescent="0.25">
      <c r="A31" s="141"/>
      <c r="B31" s="147"/>
      <c r="C31" s="141"/>
      <c r="D31" s="178"/>
      <c r="E31" s="179">
        <v>3</v>
      </c>
      <c r="F31" s="176" t="s">
        <v>450</v>
      </c>
      <c r="G31" s="162"/>
      <c r="H31" s="150"/>
      <c r="I31" s="177"/>
      <c r="J31" s="140"/>
    </row>
    <row r="32" spans="1:10" ht="20.25" x14ac:dyDescent="0.25">
      <c r="A32" s="141"/>
      <c r="B32" s="147"/>
      <c r="C32" s="141" t="s">
        <v>419</v>
      </c>
      <c r="D32" s="171" t="s">
        <v>451</v>
      </c>
      <c r="E32" s="179"/>
      <c r="F32" s="176"/>
      <c r="G32" s="162"/>
      <c r="H32" s="150">
        <v>1</v>
      </c>
      <c r="I32" s="177">
        <v>2</v>
      </c>
      <c r="J32" s="140"/>
    </row>
    <row r="33" spans="1:10" ht="26.25" x14ac:dyDescent="0.25">
      <c r="A33" s="141"/>
      <c r="B33" s="147"/>
      <c r="C33" s="141"/>
      <c r="D33" s="176"/>
      <c r="E33" s="180">
        <v>0</v>
      </c>
      <c r="F33" s="176" t="s">
        <v>452</v>
      </c>
      <c r="G33" s="162"/>
      <c r="H33" s="150"/>
      <c r="I33" s="177"/>
      <c r="J33" s="140"/>
    </row>
    <row r="34" spans="1:10" ht="26.25" x14ac:dyDescent="0.25">
      <c r="A34" s="141"/>
      <c r="B34" s="147"/>
      <c r="C34" s="141"/>
      <c r="D34" s="176" t="s">
        <v>383</v>
      </c>
      <c r="E34" s="180">
        <v>1</v>
      </c>
      <c r="F34" s="176" t="s">
        <v>453</v>
      </c>
      <c r="G34" s="162"/>
      <c r="H34" s="150"/>
      <c r="I34" s="177"/>
      <c r="J34" s="140"/>
    </row>
    <row r="35" spans="1:10" ht="38.25" x14ac:dyDescent="0.25">
      <c r="A35" s="141"/>
      <c r="B35" s="147"/>
      <c r="C35" s="141"/>
      <c r="D35" s="176"/>
      <c r="E35" s="180">
        <v>2</v>
      </c>
      <c r="F35" s="175" t="s">
        <v>454</v>
      </c>
      <c r="G35" s="162"/>
      <c r="H35" s="150"/>
      <c r="I35" s="177"/>
      <c r="J35" s="168"/>
    </row>
    <row r="36" spans="1:10" ht="25.5" x14ac:dyDescent="0.25">
      <c r="A36" s="141"/>
      <c r="B36" s="147"/>
      <c r="C36" s="141"/>
      <c r="D36" s="176"/>
      <c r="E36" s="180">
        <v>3</v>
      </c>
      <c r="F36" s="175" t="s">
        <v>455</v>
      </c>
      <c r="G36" s="162"/>
      <c r="H36" s="150"/>
      <c r="I36" s="177"/>
      <c r="J36" s="140"/>
    </row>
    <row r="37" spans="1:10" ht="20.25" x14ac:dyDescent="0.25">
      <c r="A37" s="141"/>
      <c r="B37" s="147"/>
      <c r="C37" s="163" t="s">
        <v>419</v>
      </c>
      <c r="D37" s="181" t="s">
        <v>456</v>
      </c>
      <c r="E37" s="179"/>
      <c r="F37" s="176"/>
      <c r="G37" s="164"/>
      <c r="H37" s="150">
        <v>1</v>
      </c>
      <c r="I37" s="177">
        <v>2</v>
      </c>
      <c r="J37" s="140"/>
    </row>
    <row r="38" spans="1:10" ht="39" x14ac:dyDescent="0.25">
      <c r="A38" s="141"/>
      <c r="B38" s="147"/>
      <c r="C38" s="141"/>
      <c r="D38" s="178"/>
      <c r="E38" s="179">
        <v>0</v>
      </c>
      <c r="F38" s="176" t="s">
        <v>457</v>
      </c>
      <c r="G38" s="162"/>
      <c r="H38" s="150"/>
      <c r="I38" s="147"/>
      <c r="J38" s="140"/>
    </row>
    <row r="39" spans="1:10" ht="39" x14ac:dyDescent="0.25">
      <c r="A39" s="141"/>
      <c r="B39" s="147"/>
      <c r="C39" s="141"/>
      <c r="D39" s="176"/>
      <c r="E39" s="179">
        <v>1</v>
      </c>
      <c r="F39" s="176" t="s">
        <v>458</v>
      </c>
      <c r="G39" s="162"/>
      <c r="H39" s="150"/>
      <c r="I39" s="147"/>
      <c r="J39" s="140"/>
    </row>
    <row r="40" spans="1:10" ht="39" x14ac:dyDescent="0.25">
      <c r="A40" s="141"/>
      <c r="B40" s="147"/>
      <c r="C40" s="141"/>
      <c r="D40" s="176"/>
      <c r="E40" s="179">
        <v>2</v>
      </c>
      <c r="F40" s="176" t="s">
        <v>459</v>
      </c>
      <c r="G40" s="162"/>
      <c r="H40" s="150"/>
      <c r="I40" s="147"/>
      <c r="J40" s="140"/>
    </row>
    <row r="41" spans="1:10" ht="64.5" x14ac:dyDescent="0.25">
      <c r="A41" s="141"/>
      <c r="B41" s="147"/>
      <c r="C41" s="141"/>
      <c r="D41" s="176"/>
      <c r="E41" s="179">
        <v>3</v>
      </c>
      <c r="F41" s="176" t="s">
        <v>460</v>
      </c>
      <c r="G41" s="162"/>
      <c r="H41" s="150"/>
      <c r="I41" s="147"/>
      <c r="J41" s="140"/>
    </row>
  </sheetData>
  <pageMargins left="0.7" right="0.7" top="0.75" bottom="0.75" header="0.3" footer="0.3"/>
  <pageSetup paperSize="9" firstPageNumber="4294967295"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zoomScale="70" zoomScaleNormal="70" workbookViewId="0">
      <selection activeCell="D6" sqref="D6"/>
    </sheetView>
  </sheetViews>
  <sheetFormatPr defaultColWidth="8.7109375" defaultRowHeight="15" x14ac:dyDescent="0.25"/>
  <cols>
    <col min="2" max="2" width="34.42578125" customWidth="1"/>
    <col min="4" max="4" width="53.42578125" customWidth="1"/>
    <col min="6" max="6" width="84" customWidth="1"/>
    <col min="7" max="7" width="17.42578125" customWidth="1"/>
    <col min="9" max="10" width="17.140625" customWidth="1"/>
  </cols>
  <sheetData>
    <row r="1" spans="1:10" ht="15.75" x14ac:dyDescent="0.25">
      <c r="A1" s="182" t="s">
        <v>461</v>
      </c>
      <c r="C1" s="126"/>
      <c r="D1" s="127"/>
      <c r="E1" s="126"/>
      <c r="F1" s="127"/>
      <c r="G1" s="127"/>
      <c r="H1" s="128"/>
    </row>
    <row r="2" spans="1:10" ht="30" x14ac:dyDescent="0.25">
      <c r="A2" s="125"/>
      <c r="B2" s="129" t="s">
        <v>362</v>
      </c>
      <c r="C2" s="126"/>
      <c r="D2" s="130" t="s">
        <v>671</v>
      </c>
      <c r="E2" s="131"/>
      <c r="F2" s="127"/>
      <c r="G2" s="127"/>
      <c r="H2" s="128"/>
    </row>
    <row r="3" spans="1:10" ht="15.75" x14ac:dyDescent="0.25">
      <c r="A3" s="125"/>
      <c r="B3" s="129" t="s">
        <v>363</v>
      </c>
      <c r="C3" s="126"/>
      <c r="D3" s="131">
        <v>30</v>
      </c>
      <c r="E3" s="131"/>
      <c r="F3" s="127"/>
      <c r="G3" s="127"/>
      <c r="H3" s="128"/>
    </row>
    <row r="4" spans="1:10" ht="15.75" x14ac:dyDescent="0.25">
      <c r="A4" s="125"/>
      <c r="B4" s="129" t="s">
        <v>364</v>
      </c>
      <c r="C4" s="126"/>
      <c r="D4" s="132" t="s">
        <v>365</v>
      </c>
      <c r="E4" s="131"/>
      <c r="F4" s="127"/>
      <c r="G4" s="127"/>
      <c r="H4" s="128"/>
    </row>
    <row r="5" spans="1:10" ht="15.75" x14ac:dyDescent="0.25">
      <c r="A5" s="125"/>
      <c r="B5" s="129" t="s">
        <v>366</v>
      </c>
      <c r="C5" s="126"/>
      <c r="D5" s="132" t="s">
        <v>367</v>
      </c>
      <c r="E5" s="133"/>
      <c r="F5" s="127"/>
      <c r="G5" s="127"/>
      <c r="H5" s="128"/>
    </row>
    <row r="6" spans="1:10" ht="15.75" x14ac:dyDescent="0.25">
      <c r="A6" s="125"/>
      <c r="B6" s="129" t="s">
        <v>368</v>
      </c>
      <c r="C6" s="126"/>
      <c r="D6" s="132" t="s">
        <v>689</v>
      </c>
      <c r="E6" s="133"/>
      <c r="F6" s="127"/>
      <c r="G6" s="127"/>
      <c r="H6" s="128"/>
    </row>
    <row r="7" spans="1:10" ht="15.75" x14ac:dyDescent="0.25">
      <c r="A7" s="125"/>
      <c r="C7" s="126"/>
      <c r="D7" s="127"/>
      <c r="E7" s="126"/>
      <c r="F7" s="127"/>
      <c r="G7" s="127"/>
      <c r="H7" s="128"/>
    </row>
    <row r="8" spans="1:10" ht="63" x14ac:dyDescent="0.25">
      <c r="A8" s="134" t="s">
        <v>369</v>
      </c>
      <c r="B8" s="134" t="s">
        <v>370</v>
      </c>
      <c r="C8" s="134" t="s">
        <v>371</v>
      </c>
      <c r="D8" s="134" t="s">
        <v>372</v>
      </c>
      <c r="E8" s="134" t="s">
        <v>373</v>
      </c>
      <c r="F8" s="134" t="s">
        <v>374</v>
      </c>
      <c r="G8" s="134" t="s">
        <v>375</v>
      </c>
      <c r="H8" s="135" t="s">
        <v>376</v>
      </c>
      <c r="I8" s="134" t="s">
        <v>377</v>
      </c>
    </row>
    <row r="11" spans="1:10" ht="20.25" x14ac:dyDescent="0.3">
      <c r="A11" s="136" t="s">
        <v>462</v>
      </c>
      <c r="B11" s="183" t="s">
        <v>463</v>
      </c>
      <c r="C11" s="184"/>
      <c r="D11" s="185"/>
      <c r="E11" s="184"/>
      <c r="F11" s="186"/>
      <c r="G11" s="187"/>
      <c r="H11" s="188"/>
      <c r="I11" s="189">
        <f>SUM(I13:I54)</f>
        <v>25</v>
      </c>
      <c r="J11" s="168"/>
    </row>
    <row r="12" spans="1:10" ht="20.25" x14ac:dyDescent="0.25">
      <c r="A12" s="190">
        <v>1</v>
      </c>
      <c r="B12" s="191" t="s">
        <v>464</v>
      </c>
      <c r="C12" s="192"/>
      <c r="D12" s="171"/>
      <c r="E12" s="193"/>
      <c r="F12" s="194"/>
      <c r="G12" s="195"/>
      <c r="H12" s="179"/>
      <c r="I12" s="196"/>
      <c r="J12" s="140"/>
    </row>
    <row r="13" spans="1:10" ht="20.25" x14ac:dyDescent="0.25">
      <c r="A13" s="197"/>
      <c r="B13" s="198"/>
      <c r="C13" s="199" t="s">
        <v>381</v>
      </c>
      <c r="D13" s="452" t="s">
        <v>435</v>
      </c>
      <c r="E13" s="453" t="s">
        <v>383</v>
      </c>
      <c r="F13" s="454" t="s">
        <v>465</v>
      </c>
      <c r="G13" s="452"/>
      <c r="H13" s="203">
        <v>3</v>
      </c>
      <c r="I13" s="204">
        <v>1.5</v>
      </c>
      <c r="J13" s="140"/>
    </row>
    <row r="14" spans="1:10" ht="26.25" x14ac:dyDescent="0.25">
      <c r="A14" s="190"/>
      <c r="B14" s="200"/>
      <c r="C14" s="199" t="s">
        <v>381</v>
      </c>
      <c r="D14" s="454" t="s">
        <v>466</v>
      </c>
      <c r="E14" s="453"/>
      <c r="F14" s="454" t="s">
        <v>467</v>
      </c>
      <c r="G14" s="452"/>
      <c r="H14" s="205">
        <v>3</v>
      </c>
      <c r="I14" s="204">
        <v>1</v>
      </c>
      <c r="J14" s="140"/>
    </row>
    <row r="15" spans="1:10" ht="26.25" x14ac:dyDescent="0.25">
      <c r="A15" s="190"/>
      <c r="B15" s="191"/>
      <c r="C15" s="199" t="s">
        <v>381</v>
      </c>
      <c r="D15" s="454" t="s">
        <v>468</v>
      </c>
      <c r="E15" s="453" t="s">
        <v>383</v>
      </c>
      <c r="F15" s="454" t="s">
        <v>469</v>
      </c>
      <c r="G15" s="452" t="s">
        <v>383</v>
      </c>
      <c r="H15" s="206">
        <v>3</v>
      </c>
      <c r="I15" s="204">
        <v>0.5</v>
      </c>
      <c r="J15" s="140"/>
    </row>
    <row r="16" spans="1:10" ht="20.25" x14ac:dyDescent="0.25">
      <c r="A16" s="190"/>
      <c r="B16" s="200"/>
      <c r="C16" s="199" t="s">
        <v>381</v>
      </c>
      <c r="D16" s="454" t="s">
        <v>470</v>
      </c>
      <c r="E16" s="453"/>
      <c r="F16" s="454" t="s">
        <v>471</v>
      </c>
      <c r="G16" s="452"/>
      <c r="H16" s="206">
        <v>3</v>
      </c>
      <c r="I16" s="204">
        <v>0.75</v>
      </c>
      <c r="J16" s="140"/>
    </row>
    <row r="17" spans="1:10" ht="20.25" x14ac:dyDescent="0.25">
      <c r="A17" s="190"/>
      <c r="B17" s="200"/>
      <c r="C17" s="199" t="s">
        <v>381</v>
      </c>
      <c r="D17" s="455" t="s">
        <v>472</v>
      </c>
      <c r="E17" s="453" t="s">
        <v>383</v>
      </c>
      <c r="F17" s="455" t="s">
        <v>473</v>
      </c>
      <c r="G17" s="452" t="s">
        <v>388</v>
      </c>
      <c r="H17" s="206">
        <v>3</v>
      </c>
      <c r="I17" s="204">
        <v>2</v>
      </c>
      <c r="J17" s="140"/>
    </row>
    <row r="18" spans="1:10" ht="26.25" x14ac:dyDescent="0.25">
      <c r="A18" s="190"/>
      <c r="B18" s="200"/>
      <c r="C18" s="199" t="s">
        <v>381</v>
      </c>
      <c r="D18" s="454" t="s">
        <v>474</v>
      </c>
      <c r="E18" s="453" t="s">
        <v>383</v>
      </c>
      <c r="F18" s="454" t="s">
        <v>475</v>
      </c>
      <c r="G18" s="452"/>
      <c r="H18" s="206">
        <v>3</v>
      </c>
      <c r="I18" s="204">
        <v>1</v>
      </c>
      <c r="J18" s="140"/>
    </row>
    <row r="19" spans="1:10" ht="20.25" x14ac:dyDescent="0.25">
      <c r="A19" s="190"/>
      <c r="B19" s="200"/>
      <c r="C19" s="199" t="s">
        <v>381</v>
      </c>
      <c r="D19" s="454" t="s">
        <v>476</v>
      </c>
      <c r="E19" s="453"/>
      <c r="F19" s="454" t="s">
        <v>477</v>
      </c>
      <c r="G19" s="452" t="s">
        <v>478</v>
      </c>
      <c r="H19" s="206">
        <v>3</v>
      </c>
      <c r="I19" s="204">
        <v>0.5</v>
      </c>
      <c r="J19" s="140"/>
    </row>
    <row r="20" spans="1:10" ht="20.25" x14ac:dyDescent="0.25">
      <c r="A20" s="190"/>
      <c r="B20" s="200"/>
      <c r="C20" s="199" t="s">
        <v>381</v>
      </c>
      <c r="D20" s="455" t="s">
        <v>479</v>
      </c>
      <c r="E20" s="453" t="s">
        <v>383</v>
      </c>
      <c r="F20" s="454" t="s">
        <v>480</v>
      </c>
      <c r="G20" s="452" t="s">
        <v>481</v>
      </c>
      <c r="H20" s="206">
        <v>3</v>
      </c>
      <c r="I20" s="204">
        <v>2</v>
      </c>
      <c r="J20" s="140"/>
    </row>
    <row r="21" spans="1:10" ht="25.5" x14ac:dyDescent="0.25">
      <c r="A21" s="190"/>
      <c r="B21" s="200"/>
      <c r="C21" s="199" t="s">
        <v>381</v>
      </c>
      <c r="D21" s="455" t="s">
        <v>482</v>
      </c>
      <c r="E21" s="453" t="s">
        <v>383</v>
      </c>
      <c r="F21" s="454" t="s">
        <v>483</v>
      </c>
      <c r="G21" s="452" t="s">
        <v>388</v>
      </c>
      <c r="H21" s="206">
        <v>3</v>
      </c>
      <c r="I21" s="204">
        <v>1</v>
      </c>
      <c r="J21" s="140"/>
    </row>
    <row r="22" spans="1:10" ht="20.25" x14ac:dyDescent="0.25">
      <c r="A22" s="190"/>
      <c r="B22" s="200"/>
      <c r="C22" s="199" t="s">
        <v>381</v>
      </c>
      <c r="D22" s="455" t="s">
        <v>484</v>
      </c>
      <c r="E22" s="453"/>
      <c r="F22" s="454" t="s">
        <v>475</v>
      </c>
      <c r="G22" s="452"/>
      <c r="H22" s="206">
        <v>3</v>
      </c>
      <c r="I22" s="204">
        <v>1</v>
      </c>
      <c r="J22" s="140"/>
    </row>
    <row r="23" spans="1:10" ht="26.25" x14ac:dyDescent="0.25">
      <c r="A23" s="190"/>
      <c r="B23" s="200"/>
      <c r="C23" s="199" t="s">
        <v>381</v>
      </c>
      <c r="D23" s="454" t="s">
        <v>485</v>
      </c>
      <c r="E23" s="453" t="s">
        <v>383</v>
      </c>
      <c r="F23" s="454" t="s">
        <v>475</v>
      </c>
      <c r="G23" s="452" t="s">
        <v>383</v>
      </c>
      <c r="H23" s="206">
        <v>3</v>
      </c>
      <c r="I23" s="204">
        <v>1.5</v>
      </c>
      <c r="J23" s="140"/>
    </row>
    <row r="24" spans="1:10" ht="26.25" x14ac:dyDescent="0.25">
      <c r="A24" s="190"/>
      <c r="B24" s="200"/>
      <c r="C24" s="199" t="s">
        <v>381</v>
      </c>
      <c r="D24" s="454" t="s">
        <v>486</v>
      </c>
      <c r="E24" s="453" t="s">
        <v>383</v>
      </c>
      <c r="F24" s="454" t="s">
        <v>487</v>
      </c>
      <c r="G24" s="452" t="s">
        <v>383</v>
      </c>
      <c r="H24" s="206">
        <v>3</v>
      </c>
      <c r="I24" s="204">
        <v>1</v>
      </c>
      <c r="J24" s="140"/>
    </row>
    <row r="25" spans="1:10" ht="20.25" x14ac:dyDescent="0.25">
      <c r="A25" s="190"/>
      <c r="B25" s="200"/>
      <c r="C25" s="199" t="s">
        <v>381</v>
      </c>
      <c r="D25" s="454" t="s">
        <v>488</v>
      </c>
      <c r="E25" s="453" t="s">
        <v>383</v>
      </c>
      <c r="F25" s="454" t="s">
        <v>477</v>
      </c>
      <c r="G25" s="452" t="s">
        <v>383</v>
      </c>
      <c r="H25" s="206">
        <v>3</v>
      </c>
      <c r="I25" s="204">
        <v>1.5</v>
      </c>
      <c r="J25" s="140"/>
    </row>
    <row r="26" spans="1:10" ht="20.25" x14ac:dyDescent="0.25">
      <c r="A26" s="190"/>
      <c r="B26" s="200"/>
      <c r="C26" s="208" t="s">
        <v>419</v>
      </c>
      <c r="D26" s="157" t="s">
        <v>489</v>
      </c>
      <c r="E26" s="206"/>
      <c r="F26" s="209"/>
      <c r="G26" s="200"/>
      <c r="H26" s="206">
        <v>3</v>
      </c>
      <c r="I26" s="204">
        <v>2</v>
      </c>
      <c r="J26" s="140"/>
    </row>
    <row r="27" spans="1:10" ht="20.25" x14ac:dyDescent="0.25">
      <c r="A27" s="190"/>
      <c r="B27" s="200"/>
      <c r="C27" s="208"/>
      <c r="D27" s="157"/>
      <c r="E27" s="206">
        <v>0</v>
      </c>
      <c r="F27" s="209" t="s">
        <v>490</v>
      </c>
      <c r="G27" s="200"/>
      <c r="H27" s="206"/>
      <c r="I27" s="204"/>
      <c r="J27" s="140"/>
    </row>
    <row r="28" spans="1:10" ht="20.25" x14ac:dyDescent="0.25">
      <c r="A28" s="190"/>
      <c r="B28" s="200"/>
      <c r="C28" s="208"/>
      <c r="D28" s="157"/>
      <c r="E28" s="206">
        <v>1</v>
      </c>
      <c r="F28" s="209" t="s">
        <v>491</v>
      </c>
      <c r="G28" s="200"/>
      <c r="H28" s="206"/>
      <c r="I28" s="204"/>
      <c r="J28" s="140"/>
    </row>
    <row r="29" spans="1:10" ht="20.25" x14ac:dyDescent="0.25">
      <c r="A29" s="190"/>
      <c r="B29" s="200"/>
      <c r="C29" s="208"/>
      <c r="D29" s="157"/>
      <c r="E29" s="206">
        <v>2</v>
      </c>
      <c r="F29" s="209" t="s">
        <v>492</v>
      </c>
      <c r="G29" s="200"/>
      <c r="H29" s="206"/>
      <c r="I29" s="204"/>
      <c r="J29" s="140"/>
    </row>
    <row r="30" spans="1:10" ht="26.25" x14ac:dyDescent="0.25">
      <c r="A30" s="190"/>
      <c r="B30" s="200"/>
      <c r="C30" s="208"/>
      <c r="D30" s="157"/>
      <c r="E30" s="206">
        <v>3</v>
      </c>
      <c r="F30" s="209" t="s">
        <v>493</v>
      </c>
      <c r="G30" s="200"/>
      <c r="H30" s="206"/>
      <c r="I30" s="204"/>
      <c r="J30" s="140"/>
    </row>
    <row r="31" spans="1:10" ht="26.25" x14ac:dyDescent="0.25">
      <c r="A31" s="190"/>
      <c r="B31" s="200"/>
      <c r="C31" s="199" t="s">
        <v>419</v>
      </c>
      <c r="D31" s="210" t="s">
        <v>456</v>
      </c>
      <c r="E31" s="201">
        <v>0</v>
      </c>
      <c r="F31" s="202" t="s">
        <v>494</v>
      </c>
      <c r="G31" s="200"/>
      <c r="H31" s="206">
        <v>3</v>
      </c>
      <c r="I31" s="204">
        <v>2</v>
      </c>
      <c r="J31" s="140"/>
    </row>
    <row r="32" spans="1:10" ht="26.25" x14ac:dyDescent="0.25">
      <c r="A32" s="190"/>
      <c r="B32" s="200"/>
      <c r="C32" s="199"/>
      <c r="D32" s="210"/>
      <c r="E32" s="201">
        <v>1</v>
      </c>
      <c r="F32" s="202" t="s">
        <v>495</v>
      </c>
      <c r="G32" s="200"/>
      <c r="H32" s="206"/>
      <c r="I32" s="204"/>
      <c r="J32" s="140"/>
    </row>
    <row r="33" spans="1:10" ht="39" x14ac:dyDescent="0.25">
      <c r="A33" s="190"/>
      <c r="B33" s="200"/>
      <c r="C33" s="199"/>
      <c r="D33" s="210"/>
      <c r="E33" s="201">
        <v>2</v>
      </c>
      <c r="F33" s="202" t="s">
        <v>496</v>
      </c>
      <c r="G33" s="200"/>
      <c r="H33" s="206"/>
      <c r="I33" s="204"/>
      <c r="J33" s="140"/>
    </row>
    <row r="34" spans="1:10" ht="39" x14ac:dyDescent="0.25">
      <c r="A34" s="190"/>
      <c r="B34" s="200"/>
      <c r="C34" s="199"/>
      <c r="D34" s="210"/>
      <c r="E34" s="201">
        <v>3</v>
      </c>
      <c r="F34" s="202" t="s">
        <v>497</v>
      </c>
      <c r="G34" s="200"/>
      <c r="H34" s="206"/>
      <c r="I34" s="204"/>
      <c r="J34" s="140"/>
    </row>
    <row r="35" spans="1:10" ht="20.25" x14ac:dyDescent="0.25">
      <c r="A35" s="190"/>
      <c r="B35" s="200"/>
      <c r="C35" s="199" t="s">
        <v>419</v>
      </c>
      <c r="D35" s="207" t="s">
        <v>498</v>
      </c>
      <c r="E35" s="199"/>
      <c r="F35" s="200"/>
      <c r="G35" s="200"/>
      <c r="H35" s="206">
        <v>3</v>
      </c>
      <c r="I35" s="204">
        <v>1.5</v>
      </c>
      <c r="J35" s="140"/>
    </row>
    <row r="36" spans="1:10" ht="20.25" x14ac:dyDescent="0.25">
      <c r="A36" s="190"/>
      <c r="B36" s="200"/>
      <c r="C36" s="199"/>
      <c r="D36" s="211" t="s">
        <v>383</v>
      </c>
      <c r="E36" s="206">
        <v>0</v>
      </c>
      <c r="F36" s="209" t="s">
        <v>499</v>
      </c>
      <c r="G36" s="200"/>
      <c r="H36" s="206"/>
      <c r="I36" s="204"/>
      <c r="J36" s="140"/>
    </row>
    <row r="37" spans="1:10" ht="20.25" x14ac:dyDescent="0.25">
      <c r="A37" s="190"/>
      <c r="B37" s="200"/>
      <c r="C37" s="199"/>
      <c r="D37" s="211" t="s">
        <v>383</v>
      </c>
      <c r="E37" s="206">
        <v>1</v>
      </c>
      <c r="F37" s="209" t="s">
        <v>500</v>
      </c>
      <c r="G37" s="200"/>
      <c r="H37" s="206"/>
      <c r="I37" s="204"/>
      <c r="J37" s="140"/>
    </row>
    <row r="38" spans="1:10" ht="26.25" x14ac:dyDescent="0.25">
      <c r="A38" s="190"/>
      <c r="B38" s="200"/>
      <c r="C38" s="199"/>
      <c r="D38" s="211" t="s">
        <v>383</v>
      </c>
      <c r="E38" s="206">
        <v>2</v>
      </c>
      <c r="F38" s="209" t="s">
        <v>501</v>
      </c>
      <c r="G38" s="200"/>
      <c r="H38" s="206"/>
      <c r="I38" s="204"/>
      <c r="J38" s="140"/>
    </row>
    <row r="39" spans="1:10" ht="26.25" x14ac:dyDescent="0.25">
      <c r="A39" s="190"/>
      <c r="B39" s="200"/>
      <c r="C39" s="199"/>
      <c r="D39" s="211" t="s">
        <v>383</v>
      </c>
      <c r="E39" s="206">
        <v>3</v>
      </c>
      <c r="F39" s="209" t="s">
        <v>502</v>
      </c>
      <c r="G39" s="200"/>
      <c r="H39" s="206"/>
      <c r="I39" s="204"/>
      <c r="J39" s="140"/>
    </row>
    <row r="40" spans="1:10" ht="20.25" x14ac:dyDescent="0.25">
      <c r="A40" s="190"/>
      <c r="B40" s="200"/>
      <c r="C40" s="199" t="s">
        <v>419</v>
      </c>
      <c r="D40" s="207" t="s">
        <v>503</v>
      </c>
      <c r="E40" s="199"/>
      <c r="F40" s="200"/>
      <c r="G40" s="200"/>
      <c r="H40" s="206">
        <v>3</v>
      </c>
      <c r="I40" s="204">
        <v>1.75</v>
      </c>
      <c r="J40" s="140"/>
    </row>
    <row r="41" spans="1:10" ht="26.25" x14ac:dyDescent="0.25">
      <c r="A41" s="190"/>
      <c r="B41" s="200"/>
      <c r="C41" s="199"/>
      <c r="D41" s="212" t="s">
        <v>383</v>
      </c>
      <c r="E41" s="206">
        <v>0</v>
      </c>
      <c r="F41" s="209" t="s">
        <v>504</v>
      </c>
      <c r="G41" s="200"/>
      <c r="H41" s="206"/>
      <c r="I41" s="204"/>
      <c r="J41" s="140"/>
    </row>
    <row r="42" spans="1:10" ht="20.25" x14ac:dyDescent="0.25">
      <c r="A42" s="190"/>
      <c r="B42" s="200"/>
      <c r="C42" s="199"/>
      <c r="D42" s="212" t="s">
        <v>383</v>
      </c>
      <c r="E42" s="206">
        <v>1</v>
      </c>
      <c r="F42" s="209" t="s">
        <v>505</v>
      </c>
      <c r="G42" s="200"/>
      <c r="H42" s="205"/>
      <c r="I42" s="204"/>
      <c r="J42" s="140"/>
    </row>
    <row r="43" spans="1:10" ht="20.25" x14ac:dyDescent="0.25">
      <c r="A43" s="190"/>
      <c r="B43" s="213"/>
      <c r="C43" s="199"/>
      <c r="D43" s="212" t="s">
        <v>383</v>
      </c>
      <c r="E43" s="206">
        <v>2</v>
      </c>
      <c r="F43" s="209" t="s">
        <v>506</v>
      </c>
      <c r="G43" s="200"/>
      <c r="H43" s="214"/>
      <c r="I43" s="204"/>
      <c r="J43" s="140"/>
    </row>
    <row r="44" spans="1:10" ht="20.25" x14ac:dyDescent="0.25">
      <c r="A44" s="215"/>
      <c r="B44" s="213"/>
      <c r="C44" s="199"/>
      <c r="D44" s="212" t="s">
        <v>383</v>
      </c>
      <c r="E44" s="206">
        <v>3</v>
      </c>
      <c r="F44" s="209" t="s">
        <v>507</v>
      </c>
      <c r="G44" s="200"/>
      <c r="H44" s="205"/>
      <c r="I44" s="204"/>
      <c r="J44" s="140"/>
    </row>
    <row r="45" spans="1:10" ht="26.25" x14ac:dyDescent="0.25">
      <c r="A45" s="215"/>
      <c r="B45" s="200"/>
      <c r="C45" s="199" t="s">
        <v>419</v>
      </c>
      <c r="D45" s="209" t="s">
        <v>508</v>
      </c>
      <c r="E45" s="206" t="s">
        <v>383</v>
      </c>
      <c r="F45" s="209" t="s">
        <v>383</v>
      </c>
      <c r="G45" s="200"/>
      <c r="H45" s="206">
        <v>3</v>
      </c>
      <c r="I45" s="204">
        <v>1.25</v>
      </c>
      <c r="J45" s="140"/>
    </row>
    <row r="46" spans="1:10" ht="25.5" x14ac:dyDescent="0.25">
      <c r="A46" s="216"/>
      <c r="B46" s="217"/>
      <c r="C46" s="199"/>
      <c r="D46" s="209" t="s">
        <v>383</v>
      </c>
      <c r="E46" s="206">
        <v>0</v>
      </c>
      <c r="F46" s="207" t="s">
        <v>509</v>
      </c>
      <c r="G46" s="195"/>
      <c r="H46" s="179"/>
      <c r="I46" s="204"/>
      <c r="J46" s="140"/>
    </row>
    <row r="47" spans="1:10" ht="20.25" x14ac:dyDescent="0.25">
      <c r="A47" s="190"/>
      <c r="B47" s="191"/>
      <c r="C47" s="199"/>
      <c r="D47" s="209" t="s">
        <v>383</v>
      </c>
      <c r="E47" s="206">
        <v>1</v>
      </c>
      <c r="F47" s="207" t="s">
        <v>510</v>
      </c>
      <c r="G47" s="200"/>
      <c r="H47" s="206"/>
      <c r="I47" s="218"/>
      <c r="J47" s="140"/>
    </row>
    <row r="48" spans="1:10" ht="25.5" x14ac:dyDescent="0.25">
      <c r="A48" s="190"/>
      <c r="B48" s="200"/>
      <c r="C48" s="199"/>
      <c r="D48" s="209" t="s">
        <v>383</v>
      </c>
      <c r="E48" s="206">
        <v>2</v>
      </c>
      <c r="F48" s="207" t="s">
        <v>511</v>
      </c>
      <c r="G48" s="200"/>
      <c r="H48" s="205"/>
      <c r="I48" s="218"/>
      <c r="J48" s="140"/>
    </row>
    <row r="49" spans="1:10" ht="20.25" x14ac:dyDescent="0.25">
      <c r="A49" s="190"/>
      <c r="B49" s="200"/>
      <c r="C49" s="199"/>
      <c r="D49" s="209" t="s">
        <v>383</v>
      </c>
      <c r="E49" s="206">
        <v>3</v>
      </c>
      <c r="F49" s="207" t="s">
        <v>512</v>
      </c>
      <c r="G49" s="200"/>
      <c r="H49" s="206"/>
      <c r="I49" s="218"/>
      <c r="J49" s="140"/>
    </row>
    <row r="50" spans="1:10" ht="25.5" x14ac:dyDescent="0.25">
      <c r="A50" s="190"/>
      <c r="B50" s="200"/>
      <c r="C50" s="199" t="s">
        <v>419</v>
      </c>
      <c r="D50" s="207" t="s">
        <v>513</v>
      </c>
      <c r="E50" s="199"/>
      <c r="F50" s="200"/>
      <c r="G50" s="200"/>
      <c r="H50" s="206">
        <v>3</v>
      </c>
      <c r="I50" s="218">
        <v>1.25</v>
      </c>
      <c r="J50" s="140"/>
    </row>
    <row r="51" spans="1:10" ht="25.5" x14ac:dyDescent="0.25">
      <c r="A51" s="190"/>
      <c r="B51" s="200"/>
      <c r="C51" s="199"/>
      <c r="D51" s="219"/>
      <c r="E51" s="199">
        <v>0</v>
      </c>
      <c r="F51" s="207" t="s">
        <v>514</v>
      </c>
      <c r="G51" s="200"/>
      <c r="H51" s="206"/>
      <c r="I51" s="204"/>
      <c r="J51" s="140"/>
    </row>
    <row r="52" spans="1:10" ht="38.25" x14ac:dyDescent="0.25">
      <c r="A52" s="190"/>
      <c r="B52" s="200"/>
      <c r="C52" s="199"/>
      <c r="D52" s="219"/>
      <c r="E52" s="199">
        <v>1</v>
      </c>
      <c r="F52" s="207" t="s">
        <v>515</v>
      </c>
      <c r="G52" s="200"/>
      <c r="H52" s="206"/>
      <c r="I52" s="218"/>
      <c r="J52" s="140"/>
    </row>
    <row r="53" spans="1:10" ht="25.5" x14ac:dyDescent="0.25">
      <c r="A53" s="190"/>
      <c r="B53" s="200"/>
      <c r="C53" s="199"/>
      <c r="D53" s="219"/>
      <c r="E53" s="199">
        <v>2</v>
      </c>
      <c r="F53" s="207" t="s">
        <v>516</v>
      </c>
      <c r="G53" s="200"/>
      <c r="H53" s="206"/>
      <c r="I53" s="218"/>
      <c r="J53" s="140"/>
    </row>
    <row r="54" spans="1:10" ht="38.25" x14ac:dyDescent="0.25">
      <c r="A54" s="190"/>
      <c r="B54" s="200"/>
      <c r="C54" s="199"/>
      <c r="D54" s="219"/>
      <c r="E54" s="199">
        <v>3</v>
      </c>
      <c r="F54" s="207" t="s">
        <v>517</v>
      </c>
      <c r="G54" s="200"/>
      <c r="H54" s="206"/>
      <c r="I54" s="218"/>
      <c r="J54" s="140"/>
    </row>
  </sheetData>
  <hyperlinks>
    <hyperlink ref="A1" location="'КО 3'!A1" display="КО 3'!A1"/>
  </hyperlinks>
  <pageMargins left="0.7" right="0.7" top="0.75" bottom="0.75" header="0.3" footer="0.3"/>
  <pageSetup paperSize="9" firstPageNumber="4294967295"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70" zoomScaleNormal="70" workbookViewId="0">
      <selection activeCell="J25" sqref="J25"/>
    </sheetView>
  </sheetViews>
  <sheetFormatPr defaultColWidth="8.7109375" defaultRowHeight="15" x14ac:dyDescent="0.25"/>
  <cols>
    <col min="2" max="2" width="34.140625" customWidth="1"/>
    <col min="4" max="4" width="54" customWidth="1"/>
    <col min="6" max="6" width="81" customWidth="1"/>
    <col min="7" max="7" width="20.7109375" customWidth="1"/>
    <col min="9" max="9" width="9.42578125" bestFit="1" customWidth="1"/>
    <col min="10" max="10" width="17.42578125" customWidth="1"/>
  </cols>
  <sheetData>
    <row r="1" spans="1:11" ht="15.75" x14ac:dyDescent="0.25">
      <c r="A1" s="16" t="s">
        <v>518</v>
      </c>
      <c r="C1" s="126"/>
      <c r="D1" s="127"/>
      <c r="E1" s="126"/>
      <c r="F1" s="127"/>
      <c r="G1" s="127"/>
      <c r="H1" s="128"/>
    </row>
    <row r="2" spans="1:11" ht="30" x14ac:dyDescent="0.25">
      <c r="A2" s="125"/>
      <c r="B2" s="129" t="s">
        <v>362</v>
      </c>
      <c r="C2" s="126"/>
      <c r="D2" s="130" t="s">
        <v>671</v>
      </c>
      <c r="E2" s="131"/>
      <c r="F2" s="127"/>
      <c r="G2" s="127"/>
      <c r="H2" s="128"/>
    </row>
    <row r="3" spans="1:11" ht="15.75" x14ac:dyDescent="0.25">
      <c r="A3" s="125"/>
      <c r="B3" s="129" t="s">
        <v>363</v>
      </c>
      <c r="C3" s="126"/>
      <c r="D3" s="131">
        <v>30</v>
      </c>
      <c r="E3" s="131"/>
      <c r="F3" s="127"/>
      <c r="G3" s="127"/>
      <c r="H3" s="128"/>
    </row>
    <row r="4" spans="1:11" ht="15.75" x14ac:dyDescent="0.25">
      <c r="A4" s="125"/>
      <c r="B4" s="129" t="s">
        <v>364</v>
      </c>
      <c r="C4" s="126"/>
      <c r="D4" s="132" t="s">
        <v>365</v>
      </c>
      <c r="E4" s="131"/>
      <c r="F4" s="127"/>
      <c r="G4" s="127"/>
      <c r="H4" s="128"/>
    </row>
    <row r="5" spans="1:11" ht="15.75" x14ac:dyDescent="0.25">
      <c r="A5" s="125"/>
      <c r="B5" s="129" t="s">
        <v>366</v>
      </c>
      <c r="C5" s="126"/>
      <c r="D5" s="132" t="s">
        <v>367</v>
      </c>
      <c r="E5" s="133"/>
      <c r="F5" s="127"/>
      <c r="G5" s="127"/>
      <c r="H5" s="128"/>
    </row>
    <row r="6" spans="1:11" ht="15.75" x14ac:dyDescent="0.25">
      <c r="A6" s="125"/>
      <c r="B6" s="129" t="s">
        <v>368</v>
      </c>
      <c r="C6" s="126"/>
      <c r="D6" s="132" t="s">
        <v>689</v>
      </c>
      <c r="E6" s="133"/>
      <c r="F6" s="127"/>
      <c r="G6" s="127"/>
      <c r="H6" s="128"/>
    </row>
    <row r="7" spans="1:11" ht="15.75" x14ac:dyDescent="0.25">
      <c r="A7" s="125"/>
      <c r="C7" s="126"/>
      <c r="D7" s="127"/>
      <c r="E7" s="126"/>
      <c r="F7" s="127"/>
      <c r="G7" s="127"/>
      <c r="H7" s="128"/>
    </row>
    <row r="8" spans="1:11" ht="47.25" x14ac:dyDescent="0.25">
      <c r="A8" s="134" t="s">
        <v>369</v>
      </c>
      <c r="B8" s="134" t="s">
        <v>370</v>
      </c>
      <c r="C8" s="134" t="s">
        <v>371</v>
      </c>
      <c r="D8" s="134" t="s">
        <v>372</v>
      </c>
      <c r="E8" s="134" t="s">
        <v>373</v>
      </c>
      <c r="F8" s="134" t="s">
        <v>374</v>
      </c>
      <c r="G8" s="134" t="s">
        <v>375</v>
      </c>
      <c r="H8" s="135" t="s">
        <v>376</v>
      </c>
      <c r="I8" s="134" t="s">
        <v>377</v>
      </c>
    </row>
    <row r="11" spans="1:11" ht="20.25" x14ac:dyDescent="0.3">
      <c r="A11" s="136" t="s">
        <v>519</v>
      </c>
      <c r="B11" s="166" t="s">
        <v>520</v>
      </c>
      <c r="C11" s="136"/>
      <c r="D11" s="137"/>
      <c r="E11" s="136"/>
      <c r="F11" s="137"/>
      <c r="G11" s="137"/>
      <c r="H11" s="167"/>
      <c r="I11" s="139">
        <f>I13+I14+I15+I16+I17+I18+I23+I28+I33</f>
        <v>15</v>
      </c>
      <c r="J11" s="220"/>
      <c r="K11" s="168"/>
    </row>
    <row r="12" spans="1:11" ht="20.25" x14ac:dyDescent="0.3">
      <c r="A12" s="141">
        <v>1</v>
      </c>
      <c r="B12" s="142" t="s">
        <v>521</v>
      </c>
      <c r="C12" s="143"/>
      <c r="D12" s="143"/>
      <c r="E12" s="143"/>
      <c r="F12" s="143"/>
      <c r="G12" s="143"/>
      <c r="H12" s="170"/>
      <c r="I12" s="145"/>
      <c r="J12" s="221"/>
      <c r="K12" s="140"/>
    </row>
    <row r="13" spans="1:11" ht="38.25" x14ac:dyDescent="0.3">
      <c r="A13" s="141"/>
      <c r="B13" s="147"/>
      <c r="C13" s="222" t="s">
        <v>381</v>
      </c>
      <c r="D13" s="223" t="s">
        <v>522</v>
      </c>
      <c r="E13" s="224"/>
      <c r="F13" s="225" t="s">
        <v>523</v>
      </c>
      <c r="G13" s="162"/>
      <c r="H13" s="150">
        <v>4</v>
      </c>
      <c r="I13" s="226">
        <v>2</v>
      </c>
      <c r="J13" s="221"/>
      <c r="K13" s="140"/>
    </row>
    <row r="14" spans="1:11" ht="20.25" x14ac:dyDescent="0.3">
      <c r="A14" s="141"/>
      <c r="B14" s="147"/>
      <c r="C14" s="227" t="s">
        <v>381</v>
      </c>
      <c r="D14" s="228" t="s">
        <v>524</v>
      </c>
      <c r="E14" s="224"/>
      <c r="F14" s="229" t="s">
        <v>525</v>
      </c>
      <c r="G14" s="143"/>
      <c r="H14" s="170">
        <v>4</v>
      </c>
      <c r="I14" s="226">
        <v>1.25</v>
      </c>
      <c r="J14" s="221"/>
      <c r="K14" s="140"/>
    </row>
    <row r="15" spans="1:11" ht="25.5" x14ac:dyDescent="0.3">
      <c r="A15" s="141"/>
      <c r="B15" s="147"/>
      <c r="C15" s="230" t="s">
        <v>381</v>
      </c>
      <c r="D15" s="229" t="s">
        <v>526</v>
      </c>
      <c r="E15" s="224"/>
      <c r="F15" s="229"/>
      <c r="G15" s="164"/>
      <c r="H15" s="150">
        <v>4</v>
      </c>
      <c r="I15" s="226">
        <v>2</v>
      </c>
      <c r="J15" s="221"/>
      <c r="K15" s="140"/>
    </row>
    <row r="16" spans="1:11" ht="20.25" x14ac:dyDescent="0.3">
      <c r="A16" s="141"/>
      <c r="B16" s="147"/>
      <c r="C16" s="222" t="s">
        <v>381</v>
      </c>
      <c r="D16" s="223" t="s">
        <v>527</v>
      </c>
      <c r="E16" s="231"/>
      <c r="F16" s="231" t="s">
        <v>528</v>
      </c>
      <c r="G16" s="162"/>
      <c r="H16" s="150">
        <v>4</v>
      </c>
      <c r="I16" s="232">
        <v>2</v>
      </c>
      <c r="J16" s="233"/>
      <c r="K16" s="140"/>
    </row>
    <row r="17" spans="1:11" ht="20.25" x14ac:dyDescent="0.3">
      <c r="A17" s="141"/>
      <c r="B17" s="147"/>
      <c r="C17" s="222" t="s">
        <v>381</v>
      </c>
      <c r="D17" s="223" t="s">
        <v>417</v>
      </c>
      <c r="E17" s="231" t="s">
        <v>383</v>
      </c>
      <c r="F17" s="231" t="s">
        <v>383</v>
      </c>
      <c r="G17" s="162"/>
      <c r="H17" s="150">
        <v>4</v>
      </c>
      <c r="I17" s="234">
        <v>2</v>
      </c>
      <c r="J17" s="233"/>
      <c r="K17" s="140"/>
    </row>
    <row r="18" spans="1:11" ht="20.25" x14ac:dyDescent="0.3">
      <c r="A18" s="141"/>
      <c r="B18" s="147"/>
      <c r="C18" s="141" t="s">
        <v>419</v>
      </c>
      <c r="D18" s="235" t="s">
        <v>529</v>
      </c>
      <c r="E18" s="224" t="s">
        <v>383</v>
      </c>
      <c r="F18" s="235" t="s">
        <v>383</v>
      </c>
      <c r="G18" s="162"/>
      <c r="H18" s="150">
        <v>4</v>
      </c>
      <c r="I18" s="226">
        <v>1.25</v>
      </c>
      <c r="J18" s="233"/>
      <c r="K18" s="140"/>
    </row>
    <row r="19" spans="1:11" ht="39.75" x14ac:dyDescent="0.3">
      <c r="A19" s="141"/>
      <c r="B19" s="147"/>
      <c r="C19" s="141"/>
      <c r="D19" s="235" t="s">
        <v>383</v>
      </c>
      <c r="E19" s="224">
        <v>0</v>
      </c>
      <c r="F19" s="235" t="s">
        <v>530</v>
      </c>
      <c r="G19" s="162"/>
      <c r="H19" s="150"/>
      <c r="I19" s="226"/>
      <c r="J19" s="236"/>
      <c r="K19" s="140"/>
    </row>
    <row r="20" spans="1:11" ht="27" x14ac:dyDescent="0.3">
      <c r="A20" s="141"/>
      <c r="B20" s="147"/>
      <c r="C20" s="163"/>
      <c r="D20" s="235" t="s">
        <v>383</v>
      </c>
      <c r="E20" s="224">
        <v>1</v>
      </c>
      <c r="F20" s="235" t="s">
        <v>531</v>
      </c>
      <c r="G20" s="164"/>
      <c r="H20" s="150"/>
      <c r="I20" s="226"/>
      <c r="J20" s="236"/>
      <c r="K20" s="140"/>
    </row>
    <row r="21" spans="1:11" ht="27" x14ac:dyDescent="0.3">
      <c r="A21" s="141"/>
      <c r="B21" s="147"/>
      <c r="C21" s="141"/>
      <c r="D21" s="235" t="s">
        <v>383</v>
      </c>
      <c r="E21" s="224">
        <v>2</v>
      </c>
      <c r="F21" s="235" t="s">
        <v>532</v>
      </c>
      <c r="G21" s="162"/>
      <c r="H21" s="150"/>
      <c r="I21" s="226"/>
      <c r="J21" s="236"/>
      <c r="K21" s="140"/>
    </row>
    <row r="22" spans="1:11" ht="27" x14ac:dyDescent="0.3">
      <c r="A22" s="141"/>
      <c r="B22" s="147"/>
      <c r="C22" s="141"/>
      <c r="D22" s="235" t="s">
        <v>383</v>
      </c>
      <c r="E22" s="224">
        <v>3</v>
      </c>
      <c r="F22" s="235" t="s">
        <v>533</v>
      </c>
      <c r="G22" s="162"/>
      <c r="H22" s="150"/>
      <c r="I22" s="226"/>
      <c r="J22" s="233"/>
      <c r="K22" s="140"/>
    </row>
    <row r="23" spans="1:11" ht="20.25" x14ac:dyDescent="0.3">
      <c r="A23" s="141"/>
      <c r="B23" s="147"/>
      <c r="C23" s="141" t="s">
        <v>419</v>
      </c>
      <c r="D23" s="235" t="s">
        <v>534</v>
      </c>
      <c r="E23" s="224" t="s">
        <v>383</v>
      </c>
      <c r="F23" s="235" t="s">
        <v>383</v>
      </c>
      <c r="G23" s="162"/>
      <c r="H23" s="150">
        <v>4</v>
      </c>
      <c r="I23" s="226">
        <v>1.25</v>
      </c>
      <c r="J23" s="233"/>
      <c r="K23" s="140"/>
    </row>
    <row r="24" spans="1:11" ht="27" x14ac:dyDescent="0.3">
      <c r="A24" s="141"/>
      <c r="B24" s="147"/>
      <c r="C24" s="141"/>
      <c r="D24" s="235" t="s">
        <v>383</v>
      </c>
      <c r="E24" s="224">
        <v>0</v>
      </c>
      <c r="F24" s="235" t="s">
        <v>535</v>
      </c>
      <c r="G24" s="162"/>
      <c r="H24" s="150"/>
      <c r="I24" s="226"/>
      <c r="J24" s="233"/>
      <c r="K24" s="140"/>
    </row>
    <row r="25" spans="1:11" ht="39.75" x14ac:dyDescent="0.3">
      <c r="A25" s="141"/>
      <c r="B25" s="147"/>
      <c r="C25" s="141"/>
      <c r="D25" s="235" t="s">
        <v>383</v>
      </c>
      <c r="E25" s="224">
        <v>1</v>
      </c>
      <c r="F25" s="235" t="s">
        <v>536</v>
      </c>
      <c r="G25" s="162"/>
      <c r="H25" s="150"/>
      <c r="I25" s="226"/>
      <c r="J25" s="233"/>
      <c r="K25" s="140"/>
    </row>
    <row r="26" spans="1:11" ht="27" x14ac:dyDescent="0.3">
      <c r="A26" s="141"/>
      <c r="B26" s="147"/>
      <c r="C26" s="141"/>
      <c r="D26" s="235" t="s">
        <v>383</v>
      </c>
      <c r="E26" s="224">
        <v>2</v>
      </c>
      <c r="F26" s="235" t="s">
        <v>537</v>
      </c>
      <c r="G26" s="162"/>
      <c r="H26" s="150"/>
      <c r="I26" s="226"/>
      <c r="J26" s="233"/>
      <c r="K26" s="140"/>
    </row>
    <row r="27" spans="1:11" ht="27" x14ac:dyDescent="0.3">
      <c r="A27" s="141"/>
      <c r="B27" s="147"/>
      <c r="C27" s="141"/>
      <c r="D27" s="235" t="s">
        <v>383</v>
      </c>
      <c r="E27" s="224">
        <v>3</v>
      </c>
      <c r="F27" s="235" t="s">
        <v>538</v>
      </c>
      <c r="G27" s="162"/>
      <c r="H27" s="150"/>
      <c r="I27" s="226"/>
      <c r="J27" s="233"/>
      <c r="K27" s="140"/>
    </row>
    <row r="28" spans="1:11" ht="20.25" x14ac:dyDescent="0.3">
      <c r="A28" s="141"/>
      <c r="B28" s="147"/>
      <c r="C28" s="141" t="s">
        <v>419</v>
      </c>
      <c r="D28" s="235" t="s">
        <v>539</v>
      </c>
      <c r="E28" s="224" t="s">
        <v>383</v>
      </c>
      <c r="F28" s="235" t="s">
        <v>383</v>
      </c>
      <c r="G28" s="162"/>
      <c r="H28" s="150">
        <v>4</v>
      </c>
      <c r="I28" s="226">
        <v>1.25</v>
      </c>
      <c r="J28" s="233"/>
      <c r="K28" s="140"/>
    </row>
    <row r="29" spans="1:11" ht="27" x14ac:dyDescent="0.3">
      <c r="A29" s="141"/>
      <c r="B29" s="147"/>
      <c r="C29" s="141"/>
      <c r="D29" s="235" t="s">
        <v>383</v>
      </c>
      <c r="E29" s="224">
        <v>0</v>
      </c>
      <c r="F29" s="235" t="s">
        <v>540</v>
      </c>
      <c r="G29" s="162"/>
      <c r="H29" s="150"/>
      <c r="I29" s="226"/>
      <c r="J29" s="233"/>
      <c r="K29" s="140"/>
    </row>
    <row r="30" spans="1:11" ht="27" x14ac:dyDescent="0.3">
      <c r="A30" s="141"/>
      <c r="B30" s="147"/>
      <c r="C30" s="141"/>
      <c r="D30" s="235" t="s">
        <v>383</v>
      </c>
      <c r="E30" s="224">
        <v>1</v>
      </c>
      <c r="F30" s="235" t="s">
        <v>541</v>
      </c>
      <c r="G30" s="162"/>
      <c r="H30" s="150"/>
      <c r="I30" s="226"/>
      <c r="J30" s="233"/>
      <c r="K30" s="140"/>
    </row>
    <row r="31" spans="1:11" ht="27" x14ac:dyDescent="0.3">
      <c r="A31" s="141"/>
      <c r="B31" s="147"/>
      <c r="C31" s="141"/>
      <c r="D31" s="235" t="s">
        <v>383</v>
      </c>
      <c r="E31" s="224">
        <v>2</v>
      </c>
      <c r="F31" s="235" t="s">
        <v>542</v>
      </c>
      <c r="G31" s="162"/>
      <c r="H31" s="150"/>
      <c r="I31" s="226"/>
      <c r="J31" s="233"/>
      <c r="K31" s="140"/>
    </row>
    <row r="32" spans="1:11" ht="27" x14ac:dyDescent="0.3">
      <c r="A32" s="141"/>
      <c r="B32" s="147"/>
      <c r="C32" s="141"/>
      <c r="D32" s="235"/>
      <c r="E32" s="224">
        <v>3</v>
      </c>
      <c r="F32" s="235" t="s">
        <v>543</v>
      </c>
      <c r="G32" s="162"/>
      <c r="H32" s="150"/>
      <c r="I32" s="226"/>
      <c r="J32" s="233"/>
      <c r="K32" s="140"/>
    </row>
    <row r="33" spans="1:11" ht="20.25" x14ac:dyDescent="0.3">
      <c r="A33" s="141"/>
      <c r="B33" s="147"/>
      <c r="C33" s="141" t="s">
        <v>419</v>
      </c>
      <c r="D33" s="235" t="s">
        <v>544</v>
      </c>
      <c r="E33" s="224" t="s">
        <v>383</v>
      </c>
      <c r="F33" s="235" t="s">
        <v>383</v>
      </c>
      <c r="G33" s="162"/>
      <c r="H33" s="150">
        <v>4</v>
      </c>
      <c r="I33" s="226">
        <v>2</v>
      </c>
      <c r="J33" s="233"/>
      <c r="K33" s="140"/>
    </row>
    <row r="34" spans="1:11" ht="27" x14ac:dyDescent="0.3">
      <c r="A34" s="141"/>
      <c r="B34" s="147"/>
      <c r="C34" s="141"/>
      <c r="D34" s="235" t="s">
        <v>383</v>
      </c>
      <c r="E34" s="224">
        <v>0</v>
      </c>
      <c r="F34" s="235" t="s">
        <v>545</v>
      </c>
      <c r="G34" s="162"/>
      <c r="H34" s="150"/>
      <c r="I34" s="226"/>
      <c r="J34" s="233"/>
      <c r="K34" s="140"/>
    </row>
    <row r="35" spans="1:11" ht="20.25" x14ac:dyDescent="0.3">
      <c r="A35" s="141"/>
      <c r="B35" s="147"/>
      <c r="C35" s="141"/>
      <c r="D35" s="235" t="s">
        <v>383</v>
      </c>
      <c r="E35" s="224">
        <v>1</v>
      </c>
      <c r="F35" s="235" t="s">
        <v>546</v>
      </c>
      <c r="G35" s="162"/>
      <c r="H35" s="150"/>
      <c r="I35" s="226"/>
      <c r="J35" s="233"/>
      <c r="K35" s="140"/>
    </row>
    <row r="36" spans="1:11" ht="20.25" x14ac:dyDescent="0.3">
      <c r="A36" s="141"/>
      <c r="B36" s="147"/>
      <c r="C36" s="141"/>
      <c r="D36" s="235" t="s">
        <v>383</v>
      </c>
      <c r="E36" s="224">
        <v>2</v>
      </c>
      <c r="F36" s="235" t="s">
        <v>547</v>
      </c>
      <c r="G36" s="162"/>
      <c r="H36" s="150"/>
      <c r="I36" s="226"/>
      <c r="J36" s="233"/>
      <c r="K36" s="140"/>
    </row>
    <row r="37" spans="1:11" ht="27" x14ac:dyDescent="0.3">
      <c r="A37" s="141"/>
      <c r="B37" s="147"/>
      <c r="C37" s="141"/>
      <c r="D37" s="235" t="s">
        <v>383</v>
      </c>
      <c r="E37" s="224">
        <v>3</v>
      </c>
      <c r="F37" s="235" t="s">
        <v>548</v>
      </c>
      <c r="G37" s="162"/>
      <c r="H37" s="150"/>
      <c r="I37" s="226"/>
      <c r="J37" s="233"/>
      <c r="K37" s="140"/>
    </row>
  </sheetData>
  <hyperlinks>
    <hyperlink ref="A1" location="'Матрица'!A1" display="Матрица!A1"/>
  </hyperlinks>
  <pageMargins left="0.7" right="0.7" top="0.75" bottom="0.75" header="0.3" footer="0.3"/>
  <pageSetup paperSize="9" firstPageNumber="4294967295"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zoomScale="70" zoomScaleNormal="70" workbookViewId="0">
      <selection activeCell="I23" sqref="I23"/>
    </sheetView>
  </sheetViews>
  <sheetFormatPr defaultColWidth="8.7109375" defaultRowHeight="15" x14ac:dyDescent="0.25"/>
  <cols>
    <col min="1" max="1" width="8.7109375" customWidth="1"/>
    <col min="2" max="2" width="33.42578125" customWidth="1"/>
    <col min="4" max="4" width="56.28515625" customWidth="1"/>
    <col min="6" max="6" width="79.140625" customWidth="1"/>
    <col min="7" max="7" width="18.28515625" customWidth="1"/>
    <col min="9" max="9" width="15.28515625" customWidth="1"/>
  </cols>
  <sheetData>
    <row r="1" spans="1:10" ht="15.75" x14ac:dyDescent="0.25">
      <c r="C1" s="126"/>
      <c r="D1" s="127"/>
      <c r="E1" s="126"/>
      <c r="F1" s="127"/>
      <c r="G1" s="127"/>
      <c r="H1" s="128"/>
    </row>
    <row r="2" spans="1:10" ht="30" x14ac:dyDescent="0.25">
      <c r="A2" s="125"/>
      <c r="B2" s="129" t="s">
        <v>362</v>
      </c>
      <c r="C2" s="126"/>
      <c r="D2" s="130" t="s">
        <v>671</v>
      </c>
      <c r="E2" s="131"/>
      <c r="F2" s="127"/>
      <c r="G2" s="127"/>
      <c r="H2" s="128"/>
    </row>
    <row r="3" spans="1:10" ht="15.75" x14ac:dyDescent="0.25">
      <c r="A3" s="125"/>
      <c r="B3" s="129" t="s">
        <v>363</v>
      </c>
      <c r="C3" s="126"/>
      <c r="D3" s="131">
        <v>30</v>
      </c>
      <c r="E3" s="131"/>
      <c r="F3" s="127"/>
      <c r="G3" s="127"/>
      <c r="H3" s="128"/>
    </row>
    <row r="4" spans="1:10" ht="15.75" x14ac:dyDescent="0.25">
      <c r="A4" s="125"/>
      <c r="B4" s="129" t="s">
        <v>364</v>
      </c>
      <c r="C4" s="126"/>
      <c r="D4" s="132" t="s">
        <v>365</v>
      </c>
      <c r="E4" s="131"/>
      <c r="F4" s="127"/>
      <c r="G4" s="127"/>
      <c r="H4" s="128"/>
    </row>
    <row r="5" spans="1:10" ht="15.75" x14ac:dyDescent="0.25">
      <c r="A5" s="125"/>
      <c r="B5" s="129" t="s">
        <v>366</v>
      </c>
      <c r="C5" s="126"/>
      <c r="D5" s="132" t="s">
        <v>367</v>
      </c>
      <c r="E5" s="133"/>
      <c r="F5" s="127"/>
      <c r="G5" s="127"/>
      <c r="H5" s="128"/>
    </row>
    <row r="6" spans="1:10" ht="15.75" x14ac:dyDescent="0.25">
      <c r="A6" s="125"/>
      <c r="B6" s="129" t="s">
        <v>368</v>
      </c>
      <c r="C6" s="126"/>
      <c r="D6" s="132" t="s">
        <v>689</v>
      </c>
      <c r="E6" s="133"/>
      <c r="F6" s="127"/>
      <c r="G6" s="127"/>
      <c r="H6" s="128"/>
    </row>
    <row r="7" spans="1:10" ht="15.75" x14ac:dyDescent="0.25">
      <c r="A7" s="125"/>
      <c r="C7" s="126"/>
      <c r="D7" s="127"/>
      <c r="E7" s="126"/>
      <c r="F7" s="127"/>
      <c r="G7" s="127"/>
      <c r="H7" s="128"/>
    </row>
    <row r="8" spans="1:10" ht="47.25" x14ac:dyDescent="0.25">
      <c r="A8" s="134" t="s">
        <v>369</v>
      </c>
      <c r="B8" s="134" t="s">
        <v>370</v>
      </c>
      <c r="C8" s="134" t="s">
        <v>371</v>
      </c>
      <c r="D8" s="134" t="s">
        <v>372</v>
      </c>
      <c r="E8" s="134" t="s">
        <v>373</v>
      </c>
      <c r="F8" s="134" t="s">
        <v>374</v>
      </c>
      <c r="G8" s="134" t="s">
        <v>375</v>
      </c>
      <c r="H8" s="135" t="s">
        <v>376</v>
      </c>
      <c r="I8" s="134" t="s">
        <v>377</v>
      </c>
    </row>
    <row r="11" spans="1:10" ht="37.5" x14ac:dyDescent="0.3">
      <c r="A11" s="136" t="s">
        <v>549</v>
      </c>
      <c r="B11" s="137" t="s">
        <v>550</v>
      </c>
      <c r="C11" s="136"/>
      <c r="D11" s="137"/>
      <c r="E11" s="136"/>
      <c r="F11" s="137"/>
      <c r="G11" s="137"/>
      <c r="H11" s="167"/>
      <c r="I11" s="139">
        <f>I13+I14+I15+I16+I17+I18+I19+I20+I21+I22+I23+I24+I25+I26</f>
        <v>15</v>
      </c>
      <c r="J11" s="168"/>
    </row>
    <row r="12" spans="1:10" ht="45" x14ac:dyDescent="0.25">
      <c r="A12" s="141">
        <v>1</v>
      </c>
      <c r="B12" s="142" t="s">
        <v>551</v>
      </c>
      <c r="C12" s="147"/>
      <c r="D12" s="147"/>
      <c r="E12" s="147"/>
      <c r="F12" s="147"/>
      <c r="G12" s="147"/>
      <c r="H12" s="150"/>
      <c r="I12" s="145"/>
      <c r="J12" s="140"/>
    </row>
    <row r="13" spans="1:10" ht="25.5" x14ac:dyDescent="0.25">
      <c r="A13" s="141"/>
      <c r="B13" s="169"/>
      <c r="C13" s="141" t="s">
        <v>381</v>
      </c>
      <c r="D13" s="237" t="s">
        <v>552</v>
      </c>
      <c r="E13" s="238"/>
      <c r="F13" s="176" t="s">
        <v>553</v>
      </c>
      <c r="G13" s="176"/>
      <c r="H13" s="150">
        <v>2</v>
      </c>
      <c r="I13" s="239">
        <v>0.5</v>
      </c>
      <c r="J13" s="140"/>
    </row>
    <row r="14" spans="1:10" ht="20.25" x14ac:dyDescent="0.25">
      <c r="A14" s="141"/>
      <c r="B14" s="169"/>
      <c r="C14" s="141" t="s">
        <v>381</v>
      </c>
      <c r="D14" s="176" t="s">
        <v>554</v>
      </c>
      <c r="E14" s="238"/>
      <c r="F14" s="240" t="s">
        <v>555</v>
      </c>
      <c r="G14" s="176"/>
      <c r="H14" s="150">
        <v>2</v>
      </c>
      <c r="I14" s="239">
        <v>1</v>
      </c>
      <c r="J14" s="140"/>
    </row>
    <row r="15" spans="1:10" ht="20.25" x14ac:dyDescent="0.25">
      <c r="A15" s="141"/>
      <c r="B15" s="169"/>
      <c r="C15" s="141" t="s">
        <v>381</v>
      </c>
      <c r="D15" s="237" t="s">
        <v>556</v>
      </c>
      <c r="E15" s="238"/>
      <c r="F15" s="237" t="s">
        <v>557</v>
      </c>
      <c r="G15" s="176"/>
      <c r="H15" s="150">
        <v>2</v>
      </c>
      <c r="I15" s="239">
        <v>1.25</v>
      </c>
      <c r="J15" s="140"/>
    </row>
    <row r="16" spans="1:10" ht="20.25" x14ac:dyDescent="0.25">
      <c r="A16" s="141"/>
      <c r="B16" s="169"/>
      <c r="C16" s="141" t="s">
        <v>381</v>
      </c>
      <c r="D16" s="237" t="s">
        <v>558</v>
      </c>
      <c r="E16" s="238"/>
      <c r="F16" s="240"/>
      <c r="G16" s="176"/>
      <c r="H16" s="150">
        <v>2</v>
      </c>
      <c r="I16" s="239">
        <v>1.25</v>
      </c>
      <c r="J16" s="140"/>
    </row>
    <row r="17" spans="1:10" ht="20.25" x14ac:dyDescent="0.25">
      <c r="A17" s="141"/>
      <c r="B17" s="169"/>
      <c r="C17" s="141" t="s">
        <v>381</v>
      </c>
      <c r="D17" s="241" t="s">
        <v>559</v>
      </c>
      <c r="E17" s="238"/>
      <c r="F17" s="175" t="s">
        <v>560</v>
      </c>
      <c r="G17" s="176"/>
      <c r="H17" s="150">
        <v>2</v>
      </c>
      <c r="I17" s="239">
        <v>2</v>
      </c>
      <c r="J17" s="140"/>
    </row>
    <row r="18" spans="1:10" ht="26.25" x14ac:dyDescent="0.25">
      <c r="A18" s="141"/>
      <c r="B18" s="169"/>
      <c r="C18" s="141" t="s">
        <v>381</v>
      </c>
      <c r="D18" s="242" t="s">
        <v>561</v>
      </c>
      <c r="E18" s="238"/>
      <c r="F18" s="176" t="s">
        <v>562</v>
      </c>
      <c r="G18" s="176"/>
      <c r="H18" s="150">
        <v>2</v>
      </c>
      <c r="I18" s="239">
        <v>1</v>
      </c>
      <c r="J18" s="140"/>
    </row>
    <row r="19" spans="1:10" ht="20.25" x14ac:dyDescent="0.25">
      <c r="A19" s="141"/>
      <c r="B19" s="169"/>
      <c r="C19" s="141" t="s">
        <v>381</v>
      </c>
      <c r="D19" s="242" t="s">
        <v>563</v>
      </c>
      <c r="E19" s="238"/>
      <c r="F19" s="176"/>
      <c r="G19" s="176"/>
      <c r="H19" s="150">
        <v>2</v>
      </c>
      <c r="I19" s="239">
        <v>1</v>
      </c>
      <c r="J19" s="140"/>
    </row>
    <row r="20" spans="1:10" ht="20.25" x14ac:dyDescent="0.25">
      <c r="A20" s="141"/>
      <c r="B20" s="169"/>
      <c r="C20" s="141" t="s">
        <v>381</v>
      </c>
      <c r="D20" s="242" t="s">
        <v>564</v>
      </c>
      <c r="E20" s="238"/>
      <c r="F20" s="176" t="s">
        <v>565</v>
      </c>
      <c r="G20" s="176"/>
      <c r="H20" s="150">
        <v>2</v>
      </c>
      <c r="I20" s="239">
        <v>0.5</v>
      </c>
      <c r="J20" s="140"/>
    </row>
    <row r="21" spans="1:10" ht="20.25" x14ac:dyDescent="0.25">
      <c r="A21" s="141"/>
      <c r="B21" s="169"/>
      <c r="C21" s="141" t="s">
        <v>381</v>
      </c>
      <c r="D21" s="237" t="s">
        <v>566</v>
      </c>
      <c r="E21" s="238"/>
      <c r="F21" s="237"/>
      <c r="G21" s="176"/>
      <c r="H21" s="150">
        <v>2</v>
      </c>
      <c r="I21" s="239">
        <v>2</v>
      </c>
      <c r="J21" s="140"/>
    </row>
    <row r="22" spans="1:10" ht="20.25" x14ac:dyDescent="0.25">
      <c r="A22" s="141"/>
      <c r="B22" s="169"/>
      <c r="C22" s="141" t="s">
        <v>381</v>
      </c>
      <c r="D22" s="237" t="s">
        <v>567</v>
      </c>
      <c r="E22" s="238"/>
      <c r="F22" s="237"/>
      <c r="G22" s="176"/>
      <c r="H22" s="150">
        <v>2</v>
      </c>
      <c r="I22" s="239">
        <v>0.5</v>
      </c>
      <c r="J22" s="140"/>
    </row>
    <row r="23" spans="1:10" ht="25.5" x14ac:dyDescent="0.25">
      <c r="A23" s="141"/>
      <c r="B23" s="169"/>
      <c r="C23" s="141" t="s">
        <v>381</v>
      </c>
      <c r="D23" s="237" t="s">
        <v>568</v>
      </c>
      <c r="E23" s="238"/>
      <c r="F23" s="237"/>
      <c r="G23" s="176" t="s">
        <v>388</v>
      </c>
      <c r="H23" s="150">
        <v>2</v>
      </c>
      <c r="I23" s="239">
        <v>1.5</v>
      </c>
      <c r="J23" s="140"/>
    </row>
    <row r="24" spans="1:10" ht="25.5" x14ac:dyDescent="0.25">
      <c r="A24" s="141"/>
      <c r="B24" s="169"/>
      <c r="C24" s="141" t="s">
        <v>381</v>
      </c>
      <c r="D24" s="237" t="s">
        <v>569</v>
      </c>
      <c r="E24" s="238"/>
      <c r="F24" s="237" t="s">
        <v>570</v>
      </c>
      <c r="G24" s="176"/>
      <c r="H24" s="150">
        <v>2</v>
      </c>
      <c r="I24" s="239">
        <v>0.25</v>
      </c>
      <c r="J24" s="140"/>
    </row>
    <row r="25" spans="1:10" ht="20.25" x14ac:dyDescent="0.25">
      <c r="A25" s="141"/>
      <c r="B25" s="169"/>
      <c r="C25" s="141" t="s">
        <v>381</v>
      </c>
      <c r="D25" s="241" t="s">
        <v>571</v>
      </c>
      <c r="E25" s="238"/>
      <c r="F25" s="176"/>
      <c r="G25" s="176"/>
      <c r="H25" s="150">
        <v>2</v>
      </c>
      <c r="I25" s="239">
        <v>0.25</v>
      </c>
      <c r="J25" s="140"/>
    </row>
    <row r="26" spans="1:10" ht="20.25" x14ac:dyDescent="0.25">
      <c r="A26" s="141"/>
      <c r="B26" s="169"/>
      <c r="C26" s="141" t="s">
        <v>419</v>
      </c>
      <c r="D26" s="176" t="s">
        <v>572</v>
      </c>
      <c r="E26" s="238"/>
      <c r="F26" s="237"/>
      <c r="G26" s="176"/>
      <c r="H26" s="150">
        <v>2</v>
      </c>
      <c r="I26" s="239">
        <v>2</v>
      </c>
      <c r="J26" s="140"/>
    </row>
    <row r="27" spans="1:10" ht="20.25" x14ac:dyDescent="0.25">
      <c r="A27" s="141"/>
      <c r="B27" s="169"/>
      <c r="C27" s="147"/>
      <c r="D27" s="176"/>
      <c r="E27" s="238">
        <v>0</v>
      </c>
      <c r="F27" s="237" t="s">
        <v>573</v>
      </c>
      <c r="G27" s="176"/>
      <c r="H27" s="150"/>
      <c r="I27" s="239"/>
      <c r="J27" s="140"/>
    </row>
    <row r="28" spans="1:10" ht="20.25" x14ac:dyDescent="0.25">
      <c r="A28" s="141"/>
      <c r="B28" s="169"/>
      <c r="C28" s="141"/>
      <c r="D28" s="176"/>
      <c r="E28" s="238">
        <v>1</v>
      </c>
      <c r="F28" s="237" t="s">
        <v>574</v>
      </c>
      <c r="G28" s="176"/>
      <c r="H28" s="150"/>
      <c r="I28" s="239"/>
      <c r="J28" s="140"/>
    </row>
    <row r="29" spans="1:10" ht="20.25" x14ac:dyDescent="0.25">
      <c r="A29" s="141"/>
      <c r="B29" s="169"/>
      <c r="C29" s="141"/>
      <c r="D29" s="176"/>
      <c r="E29" s="238">
        <v>2</v>
      </c>
      <c r="F29" s="237" t="s">
        <v>575</v>
      </c>
      <c r="G29" s="176"/>
      <c r="H29" s="150"/>
      <c r="I29" s="239"/>
      <c r="J29" s="140"/>
    </row>
    <row r="30" spans="1:10" ht="20.25" x14ac:dyDescent="0.25">
      <c r="A30" s="141"/>
      <c r="B30" s="169"/>
      <c r="C30" s="141"/>
      <c r="D30" s="176"/>
      <c r="E30" s="238">
        <v>3</v>
      </c>
      <c r="F30" s="242" t="s">
        <v>576</v>
      </c>
      <c r="G30" s="176"/>
      <c r="H30" s="150"/>
      <c r="I30" s="239"/>
      <c r="J30" s="140"/>
    </row>
  </sheetData>
  <pageMargins left="0.7" right="0.7" top="0.75" bottom="0.75" header="0.3" footer="0.3"/>
  <pageSetup paperSize="9" firstPageNumber="4294967295" orientation="portrait"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2" sqref="H12"/>
    </sheetView>
  </sheetViews>
  <sheetFormatPr defaultColWidth="8.7109375" defaultRowHeight="15" x14ac:dyDescent="0.25"/>
  <sheetData/>
  <pageMargins left="0.7" right="0.7" top="0.75" bottom="0.75" header="0.3" footer="0.3"/>
  <pageSetup paperSize="9" firstPageNumber="4294967295"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21" sqref="L21"/>
    </sheetView>
  </sheetViews>
  <sheetFormatPr defaultColWidth="8.7109375" defaultRowHeight="15" x14ac:dyDescent="0.25"/>
  <sheetData/>
  <pageMargins left="0.7" right="0.7" top="0.75" bottom="0.75" header="0.3" footer="0.3"/>
  <pageSetup paperSize="9" firstPageNumber="4294967295"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7</vt:i4>
      </vt:variant>
    </vt:vector>
  </HeadingPairs>
  <TitlesOfParts>
    <vt:vector size="21" baseType="lpstr">
      <vt:lpstr>Матрица</vt:lpstr>
      <vt:lpstr>ИЛ ОБЩИЙ ТЕСТ</vt:lpstr>
      <vt:lpstr>КО1</vt:lpstr>
      <vt:lpstr>КО2</vt:lpstr>
      <vt:lpstr>КО 3</vt:lpstr>
      <vt:lpstr>КО4</vt:lpstr>
      <vt:lpstr>КО5</vt:lpstr>
      <vt:lpstr>КО6</vt:lpstr>
      <vt:lpstr>КО7</vt:lpstr>
      <vt:lpstr>Профстандарт33.002код А01.4-5.4</vt:lpstr>
      <vt:lpstr>Профстандарт33.002 код В 01.4-0</vt:lpstr>
      <vt:lpstr>Профстандарт  33.003А01.3-02.3</vt:lpstr>
      <vt:lpstr>Профстандарт  33.003В01.4-02.4</vt:lpstr>
      <vt:lpstr>Профстандарт 33.003кодС015-02.5</vt:lpstr>
      <vt:lpstr>Модуль3</vt:lpstr>
      <vt:lpstr>модуль4</vt:lpstr>
      <vt:lpstr>модуль5</vt:lpstr>
      <vt:lpstr>модуль6</vt:lpstr>
      <vt:lpstr>модуль7</vt:lpstr>
      <vt:lpstr>РАБОЧАЯ_ПЛОЩАДКА_КОНКУРСАНТОВ_М1</vt:lpstr>
      <vt:lpstr>Рабочая_площадка_М2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Киселева Виктория Андреевна</dc:creator>
  <cp:lastModifiedBy>Admin</cp:lastModifiedBy>
  <cp:revision>1</cp:revision>
  <dcterms:created xsi:type="dcterms:W3CDTF">2015-06-05T18:19:34Z</dcterms:created>
  <dcterms:modified xsi:type="dcterms:W3CDTF">2023-06-07T17:17:15Z</dcterms:modified>
</cp:coreProperties>
</file>