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15" yWindow="-225" windowWidth="18450" windowHeight="14010" tabRatio="500"/>
  </bookViews>
  <sheets>
    <sheet name="Критерии оценки" sheetId="1" r:id="rId1"/>
    <sheet name="Перечень профессиональных задач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5" i="1" l="1"/>
  <c r="I172" i="1"/>
  <c r="I145" i="1"/>
  <c r="I97" i="1"/>
  <c r="I57" i="1"/>
  <c r="I9" i="1"/>
  <c r="I227" i="1" l="1"/>
</calcChain>
</file>

<file path=xl/sharedStrings.xml><?xml version="1.0" encoding="utf-8"?>
<sst xmlns="http://schemas.openxmlformats.org/spreadsheetml/2006/main" count="353" uniqueCount="192">
  <si>
    <t>Мероприятие</t>
  </si>
  <si>
    <t>Номер компетенции</t>
  </si>
  <si>
    <t>Наименование компетенции</t>
  </si>
  <si>
    <t>Фотография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</si>
  <si>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</si>
  <si>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</si>
  <si>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</si>
  <si>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</si>
  <si>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</si>
  <si>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</si>
  <si>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</si>
  <si>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</si>
  <si>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</si>
  <si>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</si>
  <si>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</si>
  <si>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</si>
  <si>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</si>
  <si>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ВСЕ файлы должны соответствовать критерию</t>
  </si>
  <si>
    <t>размер 20 на 30 см</t>
  </si>
  <si>
    <t>разрешение 300 точек на дюйм</t>
  </si>
  <si>
    <t>sRGB</t>
  </si>
  <si>
    <t>съемка в RAW</t>
  </si>
  <si>
    <t>готовая работа JPG</t>
  </si>
  <si>
    <t>Резкость по готовой</t>
  </si>
  <si>
    <t>С</t>
  </si>
  <si>
    <t>Нет выразительности</t>
  </si>
  <si>
    <t>работа формально выполнена на профессиональном уровне</t>
  </si>
  <si>
    <t>серия раскрывает характер модели, высокий профессиональный уровень, работа в портфолио</t>
  </si>
  <si>
    <t>шедевр</t>
  </si>
  <si>
    <t>работы с цветом улучшает восприятие фотографии</t>
  </si>
  <si>
    <t>композиционное решение отсутвует</t>
  </si>
  <si>
    <t>композиционное решение приемлимое</t>
  </si>
  <si>
    <t>композиционное решение улучшает восприятие образа</t>
  </si>
  <si>
    <t>работа со светом испортила фотографию/нет работы со светом</t>
  </si>
  <si>
    <t>приемлимая работа со светом</t>
  </si>
  <si>
    <t>работа со светом улучшает изобразительные качества фотографии</t>
  </si>
  <si>
    <t>размер 30 на 45 см</t>
  </si>
  <si>
    <t>Цветной</t>
  </si>
  <si>
    <t>Яркость по готовой</t>
  </si>
  <si>
    <t>техническая ретушь</t>
  </si>
  <si>
    <t>пыль на матрице, грязь на фоне</t>
  </si>
  <si>
    <t>Выразительность работы</t>
  </si>
  <si>
    <t>Колористическое решение</t>
  </si>
  <si>
    <t>цвет ужасен</t>
  </si>
  <si>
    <t>Композиция кадра</t>
  </si>
  <si>
    <t>Работа со светом</t>
  </si>
  <si>
    <t>компьютерная обработка (портретная)</t>
  </si>
  <si>
    <t>дефекты кожи, одежды, фона, артефакты компьютерной обработки</t>
  </si>
  <si>
    <t>грязь/мусор/дефекты отсутствуют, признаков ретуши не наблюдается, кожа чистая</t>
  </si>
  <si>
    <t>ретушь, явно улучшающая эстетические качества изображения</t>
  </si>
  <si>
    <t>высококачественная комплексная постобработка, повышающая коммерческую ценность изображения</t>
  </si>
  <si>
    <t>экспозиция по готовой</t>
  </si>
  <si>
    <t>имеются потери в светах</t>
  </si>
  <si>
    <t>изображение не имеет потерь в сюжетно-важной части</t>
  </si>
  <si>
    <t>полный динамический диапазон с хорошей проработкой теней и светов по сюжетно-важной части</t>
  </si>
  <si>
    <t>полный динамический диапазон с хорошей проработкой теней, светов, контраст изображения не нуждается в дальнейшей корректировке по всему полю</t>
  </si>
  <si>
    <t>портфолио не вышло</t>
  </si>
  <si>
    <t>профессиональный уровень</t>
  </si>
  <si>
    <t>выше профессионального стандарта</t>
  </si>
  <si>
    <t>работа исключительного качества, заслуживающая наивысшей оценки</t>
  </si>
  <si>
    <t>дифф оценка</t>
  </si>
  <si>
    <t>В</t>
  </si>
  <si>
    <t>Натюрморт</t>
  </si>
  <si>
    <t>не менее трех предметов, предоставленных организаторами</t>
  </si>
  <si>
    <t>готовая работа TIFF</t>
  </si>
  <si>
    <t>без слоев</t>
  </si>
  <si>
    <t>цветовое пространство по заданию</t>
  </si>
  <si>
    <t>экспозиция в RAW</t>
  </si>
  <si>
    <t>резкость по готовой работе</t>
  </si>
  <si>
    <t>фокусировка на смысловой части изображения отсутствует</t>
  </si>
  <si>
    <t>фокусировка достаточная технически</t>
  </si>
  <si>
    <t>фокусировка достаточная и соответствует смысловому центру композиции</t>
  </si>
  <si>
    <t>работа с фокусировкой является активным композиционными приемом и усиливает смысловое содержаение</t>
  </si>
  <si>
    <t>выделение главного</t>
  </si>
  <si>
    <t>Не выполнено, на изображении представлена мешанина разнородных элементов</t>
  </si>
  <si>
    <t>разделение масс светом или цветом</t>
  </si>
  <si>
    <t>выделение масс и объемов (светом, цветом, фактурой), соответствие композиции и сюжета</t>
  </si>
  <si>
    <t>Превосходит индустриальный стандарт (шедевр)</t>
  </si>
  <si>
    <t>композиция</t>
  </si>
  <si>
    <t>разрозненный набор предметов не имеет композиционного решения</t>
  </si>
  <si>
    <t>набор предметов расположен в пространстве с использованием хотя бы одного объединяющего композиционного приема</t>
  </si>
  <si>
    <t>явно выраженное использование двух и более композиционных приемов</t>
  </si>
  <si>
    <t>Работа исключительного качества, заслуживающая наивысшей оценки</t>
  </si>
  <si>
    <t>художественная или коммерческая ценность</t>
  </si>
  <si>
    <t>изображение неэстетичное, художественная ценность отсутствует</t>
  </si>
  <si>
    <t>эстетическое решение приемлемое</t>
  </si>
  <si>
    <t>художественная или коммерческая ценность, достаточная для материального воплощения</t>
  </si>
  <si>
    <t>Г</t>
  </si>
  <si>
    <t xml:space="preserve">Репортаж </t>
  </si>
  <si>
    <t>баланс белого без грубых нарушений (ДИФФ)</t>
  </si>
  <si>
    <t>экспозиция (ДИФФ)</t>
  </si>
  <si>
    <t>резкость (ДИФФ)</t>
  </si>
  <si>
    <t>адекватность экспотройки (ДИФФ)</t>
  </si>
  <si>
    <t>цветовое пространство sRGB</t>
  </si>
  <si>
    <t>вся серия выдержана в единой стилистике (авторский почерк)</t>
  </si>
  <si>
    <t>готовая работа: наличие кадра на обложку(вертикальный)</t>
  </si>
  <si>
    <t>готовая работа: наличие общего, обзорного или широкого плана</t>
  </si>
  <si>
    <t>готовая работа: наличие среднего плана</t>
  </si>
  <si>
    <t>готовая работа: наличие крупного плана</t>
  </si>
  <si>
    <t>готовая работа: жанровый портрет</t>
  </si>
  <si>
    <t>готовая работа: жанровый натюрморт</t>
  </si>
  <si>
    <t>передача динамики</t>
  </si>
  <si>
    <t>движение не передано</t>
  </si>
  <si>
    <t>динамика передана формально</t>
  </si>
  <si>
    <t>динамика явно присутсвует, повышая выразительность</t>
  </si>
  <si>
    <t>шедевральная подача</t>
  </si>
  <si>
    <t>эмоциональная окраска</t>
  </si>
  <si>
    <t>не вызывает эмоций</t>
  </si>
  <si>
    <t>несёт эмоциональную состаляющую</t>
  </si>
  <si>
    <t>снимок несёт ярковыраженную эмоциональную окраску</t>
  </si>
  <si>
    <t>соответствие тематике</t>
  </si>
  <si>
    <t>тема не раскрыта</t>
  </si>
  <si>
    <t>тема явно просматривается</t>
  </si>
  <si>
    <t>все кадры объединены общей идеей</t>
  </si>
  <si>
    <t>наличие ярко выраженной авторской точки зрения</t>
  </si>
  <si>
    <t>адекватность выбора кадра для обложки</t>
  </si>
  <si>
    <t>Выбранный кадр не соответвует требованиям</t>
  </si>
  <si>
    <t>Выбранный кадр допустим для использования</t>
  </si>
  <si>
    <t>Выбран лучший кадр из серии</t>
  </si>
  <si>
    <t>Шедевр</t>
  </si>
  <si>
    <t>композиционные приёмы в серии</t>
  </si>
  <si>
    <t>Не выполнено, на изображениях представлена мешанина разнородных объектов</t>
  </si>
  <si>
    <t>компоиционные приёмы присутствуют на 6 кадрах</t>
  </si>
  <si>
    <t>компоиционные приёмы присутствуют на 7 - 10 кадрах</t>
  </si>
  <si>
    <t>компоиционные приёмы присутствуют на 11-12 кадрах</t>
  </si>
  <si>
    <t>художественная ценность отсутствует</t>
  </si>
  <si>
    <t>формально выполненная задача</t>
  </si>
  <si>
    <t>Д</t>
  </si>
  <si>
    <t>Ретушь старого фото</t>
  </si>
  <si>
    <t>формат файла JPG</t>
  </si>
  <si>
    <t>формат, размер неизменный</t>
  </si>
  <si>
    <t>техническая ретушь и реставрация</t>
  </si>
  <si>
    <t>пыль/мусор, дефекты сканирования, утраченные части изображения, артефакты компьютерной обработки</t>
  </si>
  <si>
    <t>технические дефекты и признаки повреждения ликвидированы</t>
  </si>
  <si>
    <t>художественная реставрация, в том числе утраченные части изображения</t>
  </si>
  <si>
    <t>гармоничность цвета</t>
  </si>
  <si>
    <t>цвет неестественный</t>
  </si>
  <si>
    <t>приемлемый цвет</t>
  </si>
  <si>
    <t>колористическое решение оригинальное, гармоничное, в соответствии с сюжетом</t>
  </si>
  <si>
    <t>качество границ областей и маскирование</t>
  </si>
  <si>
    <t>грубые ошибки</t>
  </si>
  <si>
    <t>без видимых дефектов, заметных на предпросмотре</t>
  </si>
  <si>
    <t>без дефектов при детальном изучении</t>
  </si>
  <si>
    <t>эпичное произведение искусства</t>
  </si>
  <si>
    <t>З</t>
  </si>
  <si>
    <t xml:space="preserve">Фотоочерк </t>
  </si>
  <si>
    <t>6 кадров (ДИФФ оценка)</t>
  </si>
  <si>
    <t>экспозиция в RAW (ДИФФ)</t>
  </si>
  <si>
    <t>готовая работаJPG</t>
  </si>
  <si>
    <t>цветовое пространство по заданию (ДИФФ оценка)</t>
  </si>
  <si>
    <t>размер 20 на 30 см (ДИФФ оценка)</t>
  </si>
  <si>
    <t>разрешение 300 точек на дюйм (ДИФФ оценка)</t>
  </si>
  <si>
    <t>вся серия выдержана в единой стилистике</t>
  </si>
  <si>
    <t>не выполнено</t>
  </si>
  <si>
    <t>формальное наличие мастера и мастерской</t>
  </si>
  <si>
    <t>мастерская и мастер являются полноценными участниками очерка</t>
  </si>
  <si>
    <t>показана связь, мастера к его мастерской</t>
  </si>
  <si>
    <t>стиль</t>
  </si>
  <si>
    <t>приемлемая попытка стилизации</t>
  </si>
  <si>
    <t>стиль съемки (набор изобразительных средств) и постпродакшн создают единое стилистическое решение, соответствующее сюжету серии</t>
  </si>
  <si>
    <t>компоиционные приёмы присутствуют на 3 кадрах</t>
  </si>
  <si>
    <t>компоиционные приёмы присутствуют на 4 - 5 кадрах</t>
  </si>
  <si>
    <t>Л</t>
  </si>
  <si>
    <t>Портфолио</t>
  </si>
  <si>
    <t>наличие автопортрета</t>
  </si>
  <si>
    <t>Экспозиция автопортрета</t>
  </si>
  <si>
    <t>портфолио в пдф</t>
  </si>
  <si>
    <t>Соблюдение файловой структуры</t>
  </si>
  <si>
    <t>Художественная или коммерческая ценность</t>
  </si>
  <si>
    <t>нет ценности</t>
  </si>
  <si>
    <t>портфолио начинающего фотографа</t>
  </si>
  <si>
    <t>портфолио на хорошем профессиональном уровне</t>
  </si>
  <si>
    <t>портфолио мастера</t>
  </si>
  <si>
    <t>Выразительность автопортрета</t>
  </si>
  <si>
    <t>серия раскрывает характер фотографа, высокий профессиональный уровень</t>
  </si>
  <si>
    <t>Итого</t>
  </si>
  <si>
    <t>Перечень профессиональных задач</t>
  </si>
  <si>
    <t>Фиксация изображения фотографической аппаратурой</t>
  </si>
  <si>
    <t>Организация схемы освещения для создания фотоизображения</t>
  </si>
  <si>
    <t>Композиционное построение фотокадра</t>
  </si>
  <si>
    <t>Цифровая ретушь, цветокоррекция</t>
  </si>
  <si>
    <t>Воспроизведение фотоизображения</t>
  </si>
  <si>
    <t>Ретушь  фото</t>
  </si>
  <si>
    <t>Автопортрет</t>
  </si>
  <si>
    <t>автопортрет: коммерческая ценность</t>
  </si>
  <si>
    <t>Оправданность плана</t>
  </si>
  <si>
    <t>основной комплект фотографий 700х500пикс</t>
  </si>
  <si>
    <t xml:space="preserve"> размер 20*30</t>
  </si>
  <si>
    <t xml:space="preserve"> работа JPEG</t>
  </si>
  <si>
    <t xml:space="preserve"> профиль sRGB</t>
  </si>
  <si>
    <t>Все модули представлены</t>
  </si>
  <si>
    <t>Отборочный чемпионат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</si>
</sst>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2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2F5597"/>
        <bgColor rgb="FF666699"/>
      </patternFill>
    </fill>
    <fill>
      <patternFill patternType="solid">
        <fgColor rgb="FFDEEBF7"/>
        <bgColor rgb="FFE2F0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0" fontId="3" fillId="0" borderId="0" xfId="1" applyFont="1" applyFill="1" applyBorder="1" applyAlignment="1" applyProtection="1">
      <alignment horizontal="center" vertical="top" wrapText="1"/>
    </xf>
    <xf numFmtId="0" fontId="0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wrapText="1"/>
    </xf>
    <xf numFmtId="2" fontId="7" fillId="4" borderId="0" xfId="0" applyNumberFormat="1" applyFont="1" applyFill="1"/>
    <xf numFmtId="2" fontId="7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6" xfId="0" applyFont="1" applyBorder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1" xfId="1" applyFont="1" applyBorder="1" applyAlignment="1" applyProtection="1">
      <alignment horizontal="center" vertical="top" wrapText="1"/>
    </xf>
    <xf numFmtId="0" fontId="5" fillId="3" borderId="7" xfId="0" applyFont="1" applyFill="1" applyBorder="1" applyAlignment="1">
      <alignment horizontal="center" vertical="center" wrapText="1"/>
    </xf>
  </cellXfs>
  <cellStyles count="2">
    <cellStyle name="Excel Built-in 20% - Accent6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8"/>
  <sheetViews>
    <sheetView tabSelected="1" topLeftCell="B1" zoomScale="85" zoomScaleNormal="85" workbookViewId="0">
      <selection activeCell="D2" sqref="D2"/>
    </sheetView>
  </sheetViews>
  <sheetFormatPr defaultColWidth="10.625" defaultRowHeight="15.75" x14ac:dyDescent="0.25"/>
  <cols>
    <col min="1" max="1" width="6.875" style="1" customWidth="1"/>
    <col min="2" max="2" width="26.125" customWidth="1"/>
    <col min="3" max="3" width="7.875" style="2" customWidth="1"/>
    <col min="4" max="4" width="39.5" style="3" customWidth="1"/>
    <col min="5" max="5" width="10.375" style="2" customWidth="1"/>
    <col min="6" max="6" width="33.875" style="3" customWidth="1"/>
    <col min="7" max="7" width="20.625" style="3" customWidth="1"/>
    <col min="8" max="8" width="7.125" style="3" customWidth="1"/>
    <col min="9" max="9" width="16.25" customWidth="1"/>
    <col min="10" max="10" width="9.875" customWidth="1"/>
    <col min="13" max="13" width="39.25" customWidth="1"/>
  </cols>
  <sheetData>
    <row r="1" spans="1:31" x14ac:dyDescent="0.25"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B2" s="5" t="s">
        <v>0</v>
      </c>
      <c r="D2" s="3" t="s">
        <v>191</v>
      </c>
      <c r="E2" s="6"/>
      <c r="L2" s="4"/>
      <c r="M2" s="4"/>
      <c r="N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8.75" x14ac:dyDescent="0.25">
      <c r="B3" s="5" t="s">
        <v>1</v>
      </c>
      <c r="D3" s="6"/>
      <c r="E3" s="6"/>
      <c r="L3" s="7"/>
      <c r="M3" s="8"/>
      <c r="N3" s="4"/>
      <c r="Q3" s="4"/>
      <c r="R3" s="4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1"/>
    </row>
    <row r="4" spans="1:31" ht="18.75" x14ac:dyDescent="0.25">
      <c r="B4" s="5" t="s">
        <v>2</v>
      </c>
      <c r="D4" s="12" t="s">
        <v>3</v>
      </c>
      <c r="E4" s="6"/>
      <c r="L4" s="7"/>
      <c r="M4" s="8"/>
      <c r="N4" s="4"/>
      <c r="Q4" s="4"/>
      <c r="R4" s="4"/>
      <c r="S4" s="10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0"/>
    </row>
    <row r="5" spans="1:31" ht="18.75" x14ac:dyDescent="0.25">
      <c r="B5" s="5" t="s">
        <v>4</v>
      </c>
      <c r="D5" s="12"/>
      <c r="E5" s="6"/>
      <c r="L5" s="7"/>
      <c r="M5" s="8"/>
      <c r="N5" s="4"/>
      <c r="Q5" s="4"/>
      <c r="R5" s="4"/>
      <c r="S5" s="10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"/>
    </row>
    <row r="6" spans="1:31" ht="18.75" x14ac:dyDescent="0.25">
      <c r="B6" s="5" t="s">
        <v>5</v>
      </c>
      <c r="D6" s="12"/>
      <c r="E6" s="6"/>
      <c r="L6" s="7"/>
      <c r="M6" s="8"/>
      <c r="N6" s="4"/>
      <c r="Q6" s="4"/>
      <c r="R6" s="4"/>
      <c r="S6" s="10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0"/>
    </row>
    <row r="7" spans="1:31" s="15" customFormat="1" ht="47.25" customHeight="1" x14ac:dyDescent="0.25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L7" s="16"/>
      <c r="M7" s="16"/>
      <c r="N7" s="16"/>
      <c r="Q7" s="16"/>
      <c r="R7" s="16"/>
      <c r="S7" s="10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0"/>
    </row>
    <row r="8" spans="1:31" x14ac:dyDescent="0.25">
      <c r="L8" s="4"/>
      <c r="M8" s="4"/>
      <c r="N8" s="4"/>
      <c r="Q8" s="4"/>
      <c r="R8" s="4"/>
      <c r="S8" s="9"/>
      <c r="T8" s="17"/>
      <c r="U8" s="13"/>
      <c r="V8" s="13"/>
      <c r="W8" s="13"/>
      <c r="X8" s="13"/>
      <c r="Y8" s="13"/>
      <c r="Z8" s="13"/>
      <c r="AA8" s="13"/>
      <c r="AB8" s="13"/>
      <c r="AC8" s="13"/>
      <c r="AD8" s="13"/>
      <c r="AE8" s="10"/>
    </row>
    <row r="9" spans="1:31" s="23" customFormat="1" ht="18.75" x14ac:dyDescent="0.3">
      <c r="A9" s="18" t="s">
        <v>15</v>
      </c>
      <c r="B9" s="19" t="s">
        <v>183</v>
      </c>
      <c r="C9" s="18"/>
      <c r="D9" s="20"/>
      <c r="E9" s="18"/>
      <c r="F9" s="20"/>
      <c r="G9" s="20"/>
      <c r="H9" s="19"/>
      <c r="I9" s="21">
        <f>SUM(I10:I53)</f>
        <v>20.5</v>
      </c>
      <c r="J9" s="22"/>
      <c r="L9"/>
      <c r="M9"/>
      <c r="N9"/>
    </row>
    <row r="10" spans="1:31" x14ac:dyDescent="0.25">
      <c r="A10" s="24">
        <v>4</v>
      </c>
      <c r="B10" s="31" t="s">
        <v>183</v>
      </c>
      <c r="C10" s="29"/>
      <c r="D10" s="28"/>
      <c r="E10" s="24"/>
      <c r="F10" s="28"/>
      <c r="G10" s="28"/>
      <c r="H10" s="24"/>
      <c r="I10" s="27"/>
    </row>
    <row r="11" spans="1:31" x14ac:dyDescent="0.25">
      <c r="A11" s="24"/>
      <c r="B11" s="27"/>
      <c r="C11" s="24" t="s">
        <v>16</v>
      </c>
      <c r="D11" s="31" t="s">
        <v>21</v>
      </c>
      <c r="E11" s="32"/>
      <c r="F11" s="31"/>
      <c r="G11" s="28"/>
      <c r="H11" s="24">
        <v>1</v>
      </c>
      <c r="I11" s="33">
        <v>0.5</v>
      </c>
    </row>
    <row r="12" spans="1:31" x14ac:dyDescent="0.25">
      <c r="A12" s="24"/>
      <c r="B12" s="27"/>
      <c r="C12" s="24" t="s">
        <v>16</v>
      </c>
      <c r="D12" s="31" t="s">
        <v>22</v>
      </c>
      <c r="E12" s="32"/>
      <c r="F12" s="31"/>
      <c r="G12" s="28"/>
      <c r="H12" s="24">
        <v>4</v>
      </c>
      <c r="I12" s="33">
        <v>0.5</v>
      </c>
    </row>
    <row r="13" spans="1:31" x14ac:dyDescent="0.25">
      <c r="A13" s="24"/>
      <c r="B13" s="27"/>
      <c r="C13" s="24" t="s">
        <v>16</v>
      </c>
      <c r="D13" s="31" t="s">
        <v>36</v>
      </c>
      <c r="E13" s="32"/>
      <c r="F13" s="31"/>
      <c r="G13" s="28"/>
      <c r="H13" s="24">
        <v>4</v>
      </c>
      <c r="I13" s="33">
        <v>1</v>
      </c>
    </row>
    <row r="14" spans="1:31" x14ac:dyDescent="0.25">
      <c r="A14" s="24"/>
      <c r="B14" s="27"/>
      <c r="C14" s="24" t="s">
        <v>16</v>
      </c>
      <c r="D14" s="31" t="s">
        <v>19</v>
      </c>
      <c r="E14" s="32"/>
      <c r="F14" s="31"/>
      <c r="G14" s="28"/>
      <c r="H14" s="24">
        <v>4</v>
      </c>
      <c r="I14" s="33">
        <v>1</v>
      </c>
    </row>
    <row r="15" spans="1:31" x14ac:dyDescent="0.25">
      <c r="A15" s="24"/>
      <c r="B15" s="27"/>
      <c r="C15" s="24" t="s">
        <v>16</v>
      </c>
      <c r="D15" s="31" t="s">
        <v>37</v>
      </c>
      <c r="E15" s="32"/>
      <c r="F15" s="31"/>
      <c r="G15" s="28"/>
      <c r="H15" s="24">
        <v>1</v>
      </c>
      <c r="I15" s="33">
        <v>0.5</v>
      </c>
    </row>
    <row r="16" spans="1:31" x14ac:dyDescent="0.25">
      <c r="A16" s="24"/>
      <c r="B16" s="27"/>
      <c r="C16" s="24" t="s">
        <v>16</v>
      </c>
      <c r="D16" s="31" t="s">
        <v>20</v>
      </c>
      <c r="E16" s="32"/>
      <c r="F16" s="31"/>
      <c r="G16" s="28"/>
      <c r="H16" s="24">
        <v>4</v>
      </c>
      <c r="I16" s="33">
        <v>1</v>
      </c>
    </row>
    <row r="17" spans="1:9" x14ac:dyDescent="0.25">
      <c r="A17" s="24"/>
      <c r="B17" s="27"/>
      <c r="C17" s="24" t="s">
        <v>16</v>
      </c>
      <c r="D17" s="31" t="s">
        <v>38</v>
      </c>
      <c r="E17" s="32"/>
      <c r="F17" s="31"/>
      <c r="G17" s="28"/>
      <c r="H17" s="24">
        <v>1</v>
      </c>
      <c r="I17" s="33">
        <v>1</v>
      </c>
    </row>
    <row r="18" spans="1:9" x14ac:dyDescent="0.25">
      <c r="A18" s="24"/>
      <c r="B18" s="27"/>
      <c r="C18" s="24" t="s">
        <v>16</v>
      </c>
      <c r="D18" s="31" t="s">
        <v>23</v>
      </c>
      <c r="E18" s="32"/>
      <c r="F18" s="31"/>
      <c r="G18" s="28"/>
      <c r="H18" s="24">
        <v>1</v>
      </c>
      <c r="I18" s="33">
        <v>1</v>
      </c>
    </row>
    <row r="19" spans="1:9" x14ac:dyDescent="0.25">
      <c r="A19" s="24"/>
      <c r="B19" s="27"/>
      <c r="C19" s="24" t="s">
        <v>16</v>
      </c>
      <c r="D19" s="31" t="s">
        <v>39</v>
      </c>
      <c r="E19" s="32"/>
      <c r="F19" s="31" t="s">
        <v>40</v>
      </c>
      <c r="G19" s="28"/>
      <c r="H19" s="24">
        <v>4</v>
      </c>
      <c r="I19" s="33">
        <v>1</v>
      </c>
    </row>
    <row r="20" spans="1:9" x14ac:dyDescent="0.25">
      <c r="A20" s="24"/>
      <c r="B20" s="27"/>
      <c r="C20" s="24" t="s">
        <v>16</v>
      </c>
      <c r="D20" s="31" t="s">
        <v>185</v>
      </c>
      <c r="E20" s="32"/>
      <c r="F20" s="31"/>
      <c r="G20" s="28"/>
      <c r="H20" s="24">
        <v>3</v>
      </c>
      <c r="I20" s="33">
        <v>0.5</v>
      </c>
    </row>
    <row r="21" spans="1:9" x14ac:dyDescent="0.25">
      <c r="A21" s="24"/>
      <c r="B21" s="27"/>
      <c r="C21" s="24" t="s">
        <v>24</v>
      </c>
      <c r="D21" s="31" t="s">
        <v>41</v>
      </c>
      <c r="E21" s="32"/>
      <c r="F21" s="31"/>
      <c r="G21" s="28"/>
      <c r="H21" s="24">
        <v>3</v>
      </c>
      <c r="I21" s="33">
        <v>0.5</v>
      </c>
    </row>
    <row r="22" spans="1:9" x14ac:dyDescent="0.25">
      <c r="A22" s="24"/>
      <c r="B22" s="27"/>
      <c r="C22" s="24"/>
      <c r="D22" s="31"/>
      <c r="E22" s="32">
        <v>0</v>
      </c>
      <c r="F22" s="31" t="s">
        <v>25</v>
      </c>
      <c r="G22" s="28"/>
      <c r="H22" s="24"/>
      <c r="I22" s="33"/>
    </row>
    <row r="23" spans="1:9" x14ac:dyDescent="0.25">
      <c r="A23" s="24"/>
      <c r="B23" s="27"/>
      <c r="C23" s="25"/>
      <c r="D23" s="31"/>
      <c r="E23" s="32">
        <v>1</v>
      </c>
      <c r="F23" s="31" t="s">
        <v>26</v>
      </c>
      <c r="G23" s="28"/>
      <c r="H23" s="24"/>
      <c r="I23" s="33"/>
    </row>
    <row r="24" spans="1:9" x14ac:dyDescent="0.25">
      <c r="A24" s="24"/>
      <c r="B24" s="27"/>
      <c r="C24" s="24"/>
      <c r="D24" s="31"/>
      <c r="E24" s="32">
        <v>2</v>
      </c>
      <c r="F24" s="31" t="s">
        <v>27</v>
      </c>
      <c r="G24" s="28"/>
      <c r="H24" s="24"/>
      <c r="I24" s="33"/>
    </row>
    <row r="25" spans="1:9" x14ac:dyDescent="0.25">
      <c r="A25" s="24"/>
      <c r="B25" s="27"/>
      <c r="C25" s="24"/>
      <c r="D25" s="31"/>
      <c r="E25" s="32">
        <v>3</v>
      </c>
      <c r="F25" s="31" t="s">
        <v>28</v>
      </c>
      <c r="G25" s="28"/>
      <c r="H25" s="24"/>
      <c r="I25" s="33"/>
    </row>
    <row r="26" spans="1:9" x14ac:dyDescent="0.25">
      <c r="A26" s="24"/>
      <c r="B26" s="27"/>
      <c r="C26" s="29" t="s">
        <v>24</v>
      </c>
      <c r="D26" s="31" t="s">
        <v>42</v>
      </c>
      <c r="E26" s="32"/>
      <c r="F26" s="31"/>
      <c r="G26" s="28"/>
      <c r="H26" s="24">
        <v>4</v>
      </c>
      <c r="I26" s="33">
        <v>2</v>
      </c>
    </row>
    <row r="27" spans="1:9" x14ac:dyDescent="0.25">
      <c r="A27" s="24"/>
      <c r="B27" s="27"/>
      <c r="C27" s="24"/>
      <c r="D27" s="31"/>
      <c r="E27" s="32">
        <v>0</v>
      </c>
      <c r="F27" s="31" t="s">
        <v>43</v>
      </c>
      <c r="G27" s="28"/>
      <c r="H27" s="24"/>
      <c r="I27" s="33"/>
    </row>
    <row r="28" spans="1:9" x14ac:dyDescent="0.25">
      <c r="A28" s="24"/>
      <c r="B28" s="27"/>
      <c r="C28" s="24"/>
      <c r="D28" s="31"/>
      <c r="E28" s="32">
        <v>1</v>
      </c>
      <c r="F28" s="31" t="s">
        <v>26</v>
      </c>
      <c r="G28" s="28"/>
      <c r="H28" s="24"/>
      <c r="I28" s="33"/>
    </row>
    <row r="29" spans="1:9" x14ac:dyDescent="0.25">
      <c r="A29" s="24"/>
      <c r="B29" s="27"/>
      <c r="C29" s="24"/>
      <c r="D29" s="31"/>
      <c r="E29" s="32">
        <v>2</v>
      </c>
      <c r="F29" s="31" t="s">
        <v>29</v>
      </c>
      <c r="G29" s="28"/>
      <c r="H29" s="24"/>
      <c r="I29" s="33"/>
    </row>
    <row r="30" spans="1:9" x14ac:dyDescent="0.25">
      <c r="A30" s="24"/>
      <c r="B30" s="27"/>
      <c r="C30" s="24"/>
      <c r="D30" s="31"/>
      <c r="E30" s="32">
        <v>3</v>
      </c>
      <c r="F30" s="31" t="s">
        <v>28</v>
      </c>
      <c r="G30" s="28"/>
      <c r="H30" s="24"/>
      <c r="I30" s="33"/>
    </row>
    <row r="31" spans="1:9" x14ac:dyDescent="0.25">
      <c r="A31" s="24"/>
      <c r="B31" s="27"/>
      <c r="C31" s="29" t="s">
        <v>24</v>
      </c>
      <c r="D31" s="31" t="s">
        <v>44</v>
      </c>
      <c r="E31" s="32"/>
      <c r="F31" s="31"/>
      <c r="G31" s="28"/>
      <c r="H31" s="24">
        <v>3</v>
      </c>
      <c r="I31" s="33">
        <v>2</v>
      </c>
    </row>
    <row r="32" spans="1:9" x14ac:dyDescent="0.25">
      <c r="A32" s="24"/>
      <c r="B32" s="27"/>
      <c r="C32" s="24"/>
      <c r="D32" s="31"/>
      <c r="E32" s="32">
        <v>0</v>
      </c>
      <c r="F32" s="31" t="s">
        <v>30</v>
      </c>
      <c r="G32" s="28"/>
      <c r="H32" s="24"/>
      <c r="I32" s="33"/>
    </row>
    <row r="33" spans="1:9" x14ac:dyDescent="0.25">
      <c r="A33" s="24"/>
      <c r="B33" s="27"/>
      <c r="C33" s="24"/>
      <c r="D33" s="31"/>
      <c r="E33" s="32">
        <v>1</v>
      </c>
      <c r="F33" s="31" t="s">
        <v>31</v>
      </c>
      <c r="G33" s="28"/>
      <c r="H33" s="24"/>
      <c r="I33" s="33"/>
    </row>
    <row r="34" spans="1:9" x14ac:dyDescent="0.25">
      <c r="A34" s="24"/>
      <c r="B34" s="27"/>
      <c r="C34" s="24"/>
      <c r="D34" s="31"/>
      <c r="E34" s="32">
        <v>2</v>
      </c>
      <c r="F34" s="31" t="s">
        <v>32</v>
      </c>
      <c r="G34" s="28"/>
      <c r="H34" s="24"/>
      <c r="I34" s="33"/>
    </row>
    <row r="35" spans="1:9" x14ac:dyDescent="0.25">
      <c r="A35" s="24"/>
      <c r="B35" s="27"/>
      <c r="C35" s="24"/>
      <c r="D35" s="31"/>
      <c r="E35" s="32">
        <v>3</v>
      </c>
      <c r="F35" s="31" t="s">
        <v>28</v>
      </c>
      <c r="G35" s="28"/>
      <c r="H35" s="24"/>
      <c r="I35" s="33"/>
    </row>
    <row r="36" spans="1:9" x14ac:dyDescent="0.25">
      <c r="A36" s="24"/>
      <c r="B36" s="27"/>
      <c r="C36" s="29" t="s">
        <v>24</v>
      </c>
      <c r="D36" s="31" t="s">
        <v>45</v>
      </c>
      <c r="E36" s="32"/>
      <c r="F36" s="31"/>
      <c r="G36" s="28"/>
      <c r="H36" s="24">
        <v>2</v>
      </c>
      <c r="I36" s="33">
        <v>2</v>
      </c>
    </row>
    <row r="37" spans="1:9" x14ac:dyDescent="0.25">
      <c r="A37" s="24"/>
      <c r="B37" s="27"/>
      <c r="C37" s="24"/>
      <c r="D37" s="31"/>
      <c r="E37" s="32">
        <v>0</v>
      </c>
      <c r="F37" s="31" t="s">
        <v>33</v>
      </c>
      <c r="G37" s="28"/>
      <c r="H37" s="24"/>
      <c r="I37" s="33"/>
    </row>
    <row r="38" spans="1:9" x14ac:dyDescent="0.25">
      <c r="A38" s="24"/>
      <c r="B38" s="27"/>
      <c r="C38" s="25"/>
      <c r="D38" s="31"/>
      <c r="E38" s="32">
        <v>1</v>
      </c>
      <c r="F38" s="31" t="s">
        <v>34</v>
      </c>
      <c r="G38" s="28"/>
      <c r="H38" s="24"/>
      <c r="I38" s="33"/>
    </row>
    <row r="39" spans="1:9" x14ac:dyDescent="0.25">
      <c r="A39" s="24"/>
      <c r="B39" s="27"/>
      <c r="C39" s="24"/>
      <c r="D39" s="31"/>
      <c r="E39" s="32">
        <v>2</v>
      </c>
      <c r="F39" s="31" t="s">
        <v>35</v>
      </c>
      <c r="G39" s="28"/>
      <c r="H39" s="24"/>
      <c r="I39" s="33"/>
    </row>
    <row r="40" spans="1:9" x14ac:dyDescent="0.25">
      <c r="A40" s="24"/>
      <c r="B40" s="27"/>
      <c r="C40" s="24"/>
      <c r="D40" s="31"/>
      <c r="E40" s="32">
        <v>3</v>
      </c>
      <c r="F40" s="31" t="s">
        <v>28</v>
      </c>
      <c r="G40" s="28"/>
      <c r="H40" s="24"/>
      <c r="I40" s="33"/>
    </row>
    <row r="41" spans="1:9" x14ac:dyDescent="0.25">
      <c r="A41" s="24"/>
      <c r="B41" s="27"/>
      <c r="C41" s="29" t="s">
        <v>24</v>
      </c>
      <c r="D41" s="31" t="s">
        <v>46</v>
      </c>
      <c r="E41" s="32"/>
      <c r="F41" s="31"/>
      <c r="G41" s="28"/>
      <c r="H41" s="24">
        <v>4</v>
      </c>
      <c r="I41" s="33">
        <v>2</v>
      </c>
    </row>
    <row r="42" spans="1:9" x14ac:dyDescent="0.25">
      <c r="A42" s="24"/>
      <c r="B42" s="27"/>
      <c r="C42" s="24"/>
      <c r="D42" s="31"/>
      <c r="E42" s="32">
        <v>0</v>
      </c>
      <c r="F42" s="31" t="s">
        <v>47</v>
      </c>
      <c r="G42" s="28"/>
      <c r="H42" s="24"/>
      <c r="I42" s="33"/>
    </row>
    <row r="43" spans="1:9" x14ac:dyDescent="0.25">
      <c r="A43" s="24"/>
      <c r="B43" s="27"/>
      <c r="C43" s="24"/>
      <c r="D43" s="31"/>
      <c r="E43" s="32">
        <v>1</v>
      </c>
      <c r="F43" s="31" t="s">
        <v>48</v>
      </c>
      <c r="G43" s="28"/>
      <c r="H43" s="24"/>
      <c r="I43" s="33"/>
    </row>
    <row r="44" spans="1:9" x14ac:dyDescent="0.25">
      <c r="A44" s="24"/>
      <c r="B44" s="27"/>
      <c r="C44" s="24"/>
      <c r="D44" s="31"/>
      <c r="E44" s="32">
        <v>2</v>
      </c>
      <c r="F44" s="31" t="s">
        <v>49</v>
      </c>
      <c r="G44" s="28"/>
      <c r="H44" s="24"/>
      <c r="I44" s="33"/>
    </row>
    <row r="45" spans="1:9" x14ac:dyDescent="0.25">
      <c r="A45" s="24"/>
      <c r="B45" s="27"/>
      <c r="C45" s="24"/>
      <c r="D45" s="31"/>
      <c r="E45" s="32">
        <v>3</v>
      </c>
      <c r="F45" s="31" t="s">
        <v>50</v>
      </c>
      <c r="G45" s="28"/>
      <c r="H45" s="24"/>
      <c r="I45" s="33"/>
    </row>
    <row r="46" spans="1:9" x14ac:dyDescent="0.25">
      <c r="A46" s="24"/>
      <c r="B46" s="27"/>
      <c r="C46" s="29" t="s">
        <v>24</v>
      </c>
      <c r="D46" s="31" t="s">
        <v>51</v>
      </c>
      <c r="E46" s="32"/>
      <c r="F46" s="31"/>
      <c r="G46" s="28"/>
      <c r="H46" s="24">
        <v>1</v>
      </c>
      <c r="I46" s="33">
        <v>2</v>
      </c>
    </row>
    <row r="47" spans="1:9" x14ac:dyDescent="0.25">
      <c r="A47" s="24"/>
      <c r="B47" s="27"/>
      <c r="C47" s="24"/>
      <c r="D47" s="31"/>
      <c r="E47" s="32">
        <v>0</v>
      </c>
      <c r="F47" s="31" t="s">
        <v>52</v>
      </c>
      <c r="G47" s="28"/>
      <c r="H47" s="24"/>
      <c r="I47" s="33"/>
    </row>
    <row r="48" spans="1:9" x14ac:dyDescent="0.25">
      <c r="A48" s="24"/>
      <c r="B48" s="27"/>
      <c r="C48" s="24"/>
      <c r="D48" s="31"/>
      <c r="E48" s="32">
        <v>1</v>
      </c>
      <c r="F48" s="31" t="s">
        <v>53</v>
      </c>
      <c r="G48" s="28"/>
      <c r="H48" s="24"/>
      <c r="I48" s="33"/>
    </row>
    <row r="49" spans="1:14" x14ac:dyDescent="0.25">
      <c r="A49" s="24"/>
      <c r="B49" s="27"/>
      <c r="C49" s="24"/>
      <c r="D49" s="31"/>
      <c r="E49" s="32">
        <v>2</v>
      </c>
      <c r="F49" s="31" t="s">
        <v>54</v>
      </c>
      <c r="G49" s="28"/>
      <c r="H49" s="24"/>
      <c r="I49" s="33"/>
    </row>
    <row r="50" spans="1:14" x14ac:dyDescent="0.25">
      <c r="A50" s="24"/>
      <c r="B50" s="27"/>
      <c r="C50" s="24"/>
      <c r="D50" s="31"/>
      <c r="E50" s="32">
        <v>3</v>
      </c>
      <c r="F50" s="31" t="s">
        <v>55</v>
      </c>
      <c r="G50" s="28"/>
      <c r="H50" s="24"/>
      <c r="I50" s="33"/>
    </row>
    <row r="51" spans="1:14" x14ac:dyDescent="0.25">
      <c r="A51" s="24"/>
      <c r="B51" s="27"/>
      <c r="C51" s="29" t="s">
        <v>24</v>
      </c>
      <c r="D51" s="31" t="s">
        <v>184</v>
      </c>
      <c r="E51" s="32"/>
      <c r="F51" s="31"/>
      <c r="G51" s="28"/>
      <c r="H51" s="24">
        <v>1</v>
      </c>
      <c r="I51" s="33">
        <v>2</v>
      </c>
    </row>
    <row r="52" spans="1:14" x14ac:dyDescent="0.25">
      <c r="A52" s="24"/>
      <c r="B52" s="27"/>
      <c r="C52" s="24"/>
      <c r="D52" s="31"/>
      <c r="E52" s="32">
        <v>0</v>
      </c>
      <c r="F52" s="31" t="s">
        <v>56</v>
      </c>
      <c r="G52" s="28"/>
      <c r="H52" s="24"/>
      <c r="I52" s="27"/>
    </row>
    <row r="53" spans="1:14" x14ac:dyDescent="0.25">
      <c r="A53" s="24"/>
      <c r="B53" s="27"/>
      <c r="C53" s="24"/>
      <c r="D53" s="31"/>
      <c r="E53" s="32">
        <v>1</v>
      </c>
      <c r="F53" s="31" t="s">
        <v>57</v>
      </c>
      <c r="G53" s="28"/>
      <c r="H53" s="24"/>
      <c r="I53" s="27"/>
    </row>
    <row r="54" spans="1:14" x14ac:dyDescent="0.25">
      <c r="A54" s="24"/>
      <c r="B54" s="27"/>
      <c r="C54" s="24"/>
      <c r="D54" s="31"/>
      <c r="E54" s="32">
        <v>2</v>
      </c>
      <c r="F54" s="31" t="s">
        <v>58</v>
      </c>
      <c r="G54" s="28"/>
      <c r="H54" s="24"/>
      <c r="I54" s="27"/>
    </row>
    <row r="55" spans="1:14" x14ac:dyDescent="0.25">
      <c r="D55" s="31"/>
      <c r="E55" s="32">
        <v>3</v>
      </c>
      <c r="F55" s="31" t="s">
        <v>59</v>
      </c>
      <c r="H55" s="2"/>
    </row>
    <row r="56" spans="1:14" x14ac:dyDescent="0.25">
      <c r="D56" s="31"/>
      <c r="E56" s="32"/>
      <c r="F56" s="31"/>
      <c r="H56" s="2"/>
    </row>
    <row r="57" spans="1:14" s="23" customFormat="1" ht="18.75" x14ac:dyDescent="0.3">
      <c r="A57" s="18" t="s">
        <v>61</v>
      </c>
      <c r="B57" s="19" t="s">
        <v>62</v>
      </c>
      <c r="C57" s="18"/>
      <c r="D57" s="20"/>
      <c r="E57" s="18"/>
      <c r="F57" s="20"/>
      <c r="G57" s="20"/>
      <c r="H57" s="19"/>
      <c r="I57" s="21">
        <f>SUM(I58:I95)</f>
        <v>16.5</v>
      </c>
      <c r="J57" s="22"/>
      <c r="L57"/>
      <c r="M57"/>
      <c r="N57"/>
    </row>
    <row r="58" spans="1:14" x14ac:dyDescent="0.25">
      <c r="A58" s="24">
        <v>1</v>
      </c>
      <c r="B58" s="31" t="s">
        <v>62</v>
      </c>
      <c r="C58" s="25"/>
      <c r="D58" s="25"/>
      <c r="E58" s="25"/>
      <c r="F58" s="25"/>
      <c r="G58" s="25"/>
      <c r="H58" s="30"/>
      <c r="I58" s="26"/>
    </row>
    <row r="59" spans="1:14" x14ac:dyDescent="0.25">
      <c r="A59" s="24"/>
      <c r="B59" s="27"/>
      <c r="C59" s="24" t="s">
        <v>16</v>
      </c>
      <c r="D59" s="31" t="s">
        <v>63</v>
      </c>
      <c r="E59" s="32"/>
      <c r="F59" s="31"/>
      <c r="G59" s="28"/>
      <c r="H59" s="24">
        <v>1</v>
      </c>
      <c r="I59" s="33">
        <v>0.5</v>
      </c>
    </row>
    <row r="60" spans="1:14" x14ac:dyDescent="0.25">
      <c r="A60" s="24"/>
      <c r="B60" s="27"/>
      <c r="C60" s="24" t="s">
        <v>16</v>
      </c>
      <c r="D60" s="31" t="s">
        <v>21</v>
      </c>
      <c r="E60" s="32"/>
      <c r="F60" s="31"/>
      <c r="G60" s="28"/>
      <c r="H60" s="24">
        <v>1</v>
      </c>
      <c r="I60" s="33">
        <v>0.5</v>
      </c>
    </row>
    <row r="61" spans="1:14" x14ac:dyDescent="0.25">
      <c r="A61" s="24"/>
      <c r="B61" s="27"/>
      <c r="C61" s="24" t="s">
        <v>16</v>
      </c>
      <c r="D61" s="31" t="s">
        <v>64</v>
      </c>
      <c r="E61" s="32"/>
      <c r="F61" s="31"/>
      <c r="G61" s="28"/>
      <c r="H61" s="24">
        <v>4</v>
      </c>
      <c r="I61" s="33">
        <v>0.5</v>
      </c>
    </row>
    <row r="62" spans="1:14" x14ac:dyDescent="0.25">
      <c r="A62" s="24"/>
      <c r="B62" s="27"/>
      <c r="C62" s="24" t="s">
        <v>16</v>
      </c>
      <c r="D62" s="31" t="s">
        <v>65</v>
      </c>
      <c r="E62" s="32"/>
      <c r="F62" s="31"/>
      <c r="G62" s="28"/>
      <c r="H62" s="24">
        <v>4</v>
      </c>
      <c r="I62" s="33">
        <v>0.5</v>
      </c>
    </row>
    <row r="63" spans="1:14" x14ac:dyDescent="0.25">
      <c r="A63" s="24"/>
      <c r="B63" s="27"/>
      <c r="C63" s="24" t="s">
        <v>16</v>
      </c>
      <c r="D63" s="31" t="s">
        <v>66</v>
      </c>
      <c r="E63" s="32"/>
      <c r="F63" s="31"/>
      <c r="G63" s="28"/>
      <c r="H63" s="24">
        <v>4</v>
      </c>
      <c r="I63" s="33">
        <v>0.5</v>
      </c>
    </row>
    <row r="64" spans="1:14" x14ac:dyDescent="0.25">
      <c r="A64" s="24"/>
      <c r="B64" s="27"/>
      <c r="C64" s="24" t="s">
        <v>16</v>
      </c>
      <c r="D64" s="31" t="s">
        <v>18</v>
      </c>
      <c r="E64" s="32"/>
      <c r="F64" s="31"/>
      <c r="G64" s="28"/>
      <c r="H64" s="24">
        <v>4</v>
      </c>
      <c r="I64" s="33">
        <v>0.5</v>
      </c>
    </row>
    <row r="65" spans="1:9" x14ac:dyDescent="0.25">
      <c r="A65" s="24"/>
      <c r="B65" s="27"/>
      <c r="C65" s="24" t="s">
        <v>16</v>
      </c>
      <c r="D65" s="31" t="s">
        <v>19</v>
      </c>
      <c r="E65" s="32"/>
      <c r="F65" s="31"/>
      <c r="G65" s="28"/>
      <c r="H65" s="24">
        <v>4</v>
      </c>
      <c r="I65" s="33">
        <v>0.5</v>
      </c>
    </row>
    <row r="66" spans="1:9" x14ac:dyDescent="0.25">
      <c r="A66" s="24"/>
      <c r="B66" s="27"/>
      <c r="C66" s="24" t="s">
        <v>24</v>
      </c>
      <c r="D66" s="31" t="s">
        <v>67</v>
      </c>
      <c r="E66" s="32"/>
      <c r="F66" s="31"/>
      <c r="G66" s="28"/>
      <c r="H66" s="24">
        <v>1</v>
      </c>
      <c r="I66" s="33">
        <v>1</v>
      </c>
    </row>
    <row r="67" spans="1:9" x14ac:dyDescent="0.25">
      <c r="A67" s="24"/>
      <c r="B67" s="27"/>
      <c r="C67" s="24"/>
      <c r="D67" s="31"/>
      <c r="E67" s="32">
        <v>0</v>
      </c>
      <c r="F67" s="31" t="s">
        <v>52</v>
      </c>
      <c r="G67" s="28"/>
      <c r="H67" s="24"/>
      <c r="I67" s="33">
        <v>2</v>
      </c>
    </row>
    <row r="68" spans="1:9" x14ac:dyDescent="0.25">
      <c r="A68" s="24"/>
      <c r="B68" s="35"/>
      <c r="C68" s="25"/>
      <c r="D68" s="31"/>
      <c r="E68" s="32">
        <v>1</v>
      </c>
      <c r="F68" s="31" t="s">
        <v>53</v>
      </c>
      <c r="G68" s="25"/>
      <c r="H68" s="30"/>
      <c r="I68" s="33"/>
    </row>
    <row r="69" spans="1:9" x14ac:dyDescent="0.25">
      <c r="A69" s="24"/>
      <c r="B69" s="27"/>
      <c r="C69" s="24"/>
      <c r="D69" s="31"/>
      <c r="E69" s="32">
        <v>2</v>
      </c>
      <c r="F69" s="31" t="s">
        <v>54</v>
      </c>
      <c r="G69" s="28"/>
      <c r="H69" s="24"/>
      <c r="I69" s="33"/>
    </row>
    <row r="70" spans="1:9" x14ac:dyDescent="0.25">
      <c r="A70" s="24"/>
      <c r="B70" s="27"/>
      <c r="C70" s="24"/>
      <c r="D70" s="31"/>
      <c r="E70" s="32">
        <v>3</v>
      </c>
      <c r="F70" s="31" t="s">
        <v>55</v>
      </c>
      <c r="G70" s="28"/>
      <c r="H70" s="24"/>
      <c r="I70" s="33"/>
    </row>
    <row r="71" spans="1:9" x14ac:dyDescent="0.25">
      <c r="A71" s="24"/>
      <c r="B71" s="27"/>
      <c r="C71" s="29" t="s">
        <v>24</v>
      </c>
      <c r="D71" s="31" t="s">
        <v>68</v>
      </c>
      <c r="E71" s="32"/>
      <c r="F71" s="31"/>
      <c r="G71" s="28"/>
      <c r="H71" s="24">
        <v>1</v>
      </c>
      <c r="I71" s="33">
        <v>2</v>
      </c>
    </row>
    <row r="72" spans="1:9" x14ac:dyDescent="0.25">
      <c r="A72" s="24"/>
      <c r="B72" s="27"/>
      <c r="C72" s="24"/>
      <c r="D72" s="31"/>
      <c r="E72" s="32">
        <v>0</v>
      </c>
      <c r="F72" s="31" t="s">
        <v>69</v>
      </c>
      <c r="G72" s="28"/>
      <c r="H72" s="24"/>
      <c r="I72" s="33"/>
    </row>
    <row r="73" spans="1:9" x14ac:dyDescent="0.25">
      <c r="A73" s="24"/>
      <c r="B73" s="27"/>
      <c r="C73" s="24"/>
      <c r="D73" s="31"/>
      <c r="E73" s="32">
        <v>1</v>
      </c>
      <c r="F73" s="31" t="s">
        <v>70</v>
      </c>
      <c r="G73" s="28"/>
      <c r="H73" s="24"/>
      <c r="I73" s="33"/>
    </row>
    <row r="74" spans="1:9" x14ac:dyDescent="0.25">
      <c r="A74" s="24"/>
      <c r="B74" s="27"/>
      <c r="C74" s="24"/>
      <c r="D74" s="31"/>
      <c r="E74" s="32">
        <v>2</v>
      </c>
      <c r="F74" s="31" t="s">
        <v>71</v>
      </c>
      <c r="G74" s="28"/>
      <c r="H74" s="24"/>
      <c r="I74" s="33"/>
    </row>
    <row r="75" spans="1:9" x14ac:dyDescent="0.25">
      <c r="A75" s="24"/>
      <c r="B75" s="27"/>
      <c r="C75" s="24"/>
      <c r="D75" s="31"/>
      <c r="E75" s="32">
        <v>3</v>
      </c>
      <c r="F75" s="31" t="s">
        <v>72</v>
      </c>
      <c r="G75" s="28"/>
      <c r="H75" s="24"/>
      <c r="I75" s="33"/>
    </row>
    <row r="76" spans="1:9" x14ac:dyDescent="0.25">
      <c r="A76" s="24"/>
      <c r="B76" s="27"/>
      <c r="C76" s="24" t="s">
        <v>24</v>
      </c>
      <c r="D76" s="31" t="s">
        <v>45</v>
      </c>
      <c r="E76" s="32"/>
      <c r="F76" s="31"/>
      <c r="H76" s="24">
        <v>2</v>
      </c>
      <c r="I76" s="33">
        <v>2</v>
      </c>
    </row>
    <row r="77" spans="1:9" x14ac:dyDescent="0.25">
      <c r="A77" s="24"/>
      <c r="B77" s="27"/>
      <c r="C77" s="24"/>
      <c r="D77" s="31"/>
      <c r="E77" s="32">
        <v>0</v>
      </c>
      <c r="F77" s="31" t="s">
        <v>33</v>
      </c>
      <c r="I77" s="33"/>
    </row>
    <row r="78" spans="1:9" x14ac:dyDescent="0.25">
      <c r="A78" s="24"/>
      <c r="B78" s="27"/>
      <c r="C78" s="25"/>
      <c r="D78" s="31"/>
      <c r="E78" s="32">
        <v>1</v>
      </c>
      <c r="F78" s="31" t="s">
        <v>34</v>
      </c>
      <c r="I78" s="33"/>
    </row>
    <row r="79" spans="1:9" x14ac:dyDescent="0.25">
      <c r="A79" s="24"/>
      <c r="B79" s="27"/>
      <c r="C79" s="24"/>
      <c r="D79" s="31"/>
      <c r="E79" s="32">
        <v>2</v>
      </c>
      <c r="F79" s="31" t="s">
        <v>35</v>
      </c>
      <c r="I79" s="33"/>
    </row>
    <row r="80" spans="1:9" x14ac:dyDescent="0.25">
      <c r="A80" s="24"/>
      <c r="B80" s="27"/>
      <c r="C80" s="24"/>
      <c r="D80" s="31"/>
      <c r="E80" s="32">
        <v>3</v>
      </c>
      <c r="F80" s="31" t="s">
        <v>28</v>
      </c>
      <c r="I80" s="33"/>
    </row>
    <row r="81" spans="1:15" x14ac:dyDescent="0.25">
      <c r="A81" s="24"/>
      <c r="B81" s="27"/>
      <c r="C81" s="29" t="s">
        <v>24</v>
      </c>
      <c r="D81" s="31" t="s">
        <v>73</v>
      </c>
      <c r="E81" s="32"/>
      <c r="F81" s="31"/>
      <c r="G81" s="28"/>
      <c r="H81" s="24">
        <v>3</v>
      </c>
      <c r="I81" s="33">
        <v>2</v>
      </c>
    </row>
    <row r="82" spans="1:15" x14ac:dyDescent="0.25">
      <c r="A82" s="24"/>
      <c r="B82" s="27"/>
      <c r="C82" s="24"/>
      <c r="D82" s="31"/>
      <c r="E82" s="32">
        <v>0</v>
      </c>
      <c r="F82" s="31" t="s">
        <v>74</v>
      </c>
      <c r="G82" s="28"/>
      <c r="H82" s="24"/>
      <c r="I82" s="33"/>
    </row>
    <row r="83" spans="1:15" x14ac:dyDescent="0.25">
      <c r="A83" s="24"/>
      <c r="B83" s="27"/>
      <c r="C83" s="24"/>
      <c r="D83" s="31"/>
      <c r="E83" s="32">
        <v>1</v>
      </c>
      <c r="F83" s="31" t="s">
        <v>75</v>
      </c>
      <c r="G83" s="28"/>
      <c r="H83" s="24"/>
      <c r="I83" s="33"/>
    </row>
    <row r="84" spans="1:15" x14ac:dyDescent="0.25">
      <c r="A84" s="24"/>
      <c r="B84" s="27"/>
      <c r="C84" s="24"/>
      <c r="D84" s="31"/>
      <c r="E84" s="32">
        <v>2</v>
      </c>
      <c r="F84" s="31" t="s">
        <v>76</v>
      </c>
      <c r="G84" s="28"/>
      <c r="H84" s="24"/>
      <c r="I84" s="33"/>
    </row>
    <row r="85" spans="1:15" x14ac:dyDescent="0.25">
      <c r="A85" s="24"/>
      <c r="B85" s="27"/>
      <c r="C85" s="24"/>
      <c r="D85" s="31"/>
      <c r="E85" s="32">
        <v>3</v>
      </c>
      <c r="F85" s="31" t="s">
        <v>77</v>
      </c>
      <c r="G85" s="28"/>
      <c r="H85" s="24"/>
      <c r="I85" s="33"/>
    </row>
    <row r="86" spans="1:15" x14ac:dyDescent="0.25">
      <c r="A86" s="24"/>
      <c r="B86" s="27"/>
      <c r="C86" s="29" t="s">
        <v>24</v>
      </c>
      <c r="D86" s="31" t="s">
        <v>78</v>
      </c>
      <c r="E86" s="32"/>
      <c r="F86" s="31"/>
      <c r="G86" s="28"/>
      <c r="H86" s="24">
        <v>3</v>
      </c>
      <c r="I86" s="33">
        <v>2</v>
      </c>
    </row>
    <row r="87" spans="1:15" x14ac:dyDescent="0.25">
      <c r="A87" s="24"/>
      <c r="B87" s="27"/>
      <c r="C87" s="24"/>
      <c r="D87" s="31"/>
      <c r="E87" s="32">
        <v>0</v>
      </c>
      <c r="F87" s="31" t="s">
        <v>79</v>
      </c>
      <c r="G87" s="28"/>
      <c r="H87" s="24"/>
      <c r="I87" s="33"/>
    </row>
    <row r="88" spans="1:15" x14ac:dyDescent="0.25">
      <c r="A88" s="24"/>
      <c r="B88" s="27"/>
      <c r="C88" s="24"/>
      <c r="D88" s="31"/>
      <c r="E88" s="32">
        <v>1</v>
      </c>
      <c r="F88" s="31" t="s">
        <v>80</v>
      </c>
      <c r="G88" s="28"/>
      <c r="H88" s="24"/>
      <c r="I88" s="33"/>
    </row>
    <row r="89" spans="1:15" x14ac:dyDescent="0.25">
      <c r="A89" s="24"/>
      <c r="B89" s="27"/>
      <c r="C89" s="24"/>
      <c r="D89" s="31"/>
      <c r="E89" s="32">
        <v>2</v>
      </c>
      <c r="F89" s="31" t="s">
        <v>81</v>
      </c>
      <c r="G89" s="28"/>
      <c r="H89" s="24"/>
      <c r="I89" s="33"/>
    </row>
    <row r="90" spans="1:15" x14ac:dyDescent="0.25">
      <c r="A90" s="24"/>
      <c r="B90" s="27"/>
      <c r="C90" s="24"/>
      <c r="D90" s="31"/>
      <c r="E90" s="32">
        <v>3</v>
      </c>
      <c r="F90" s="31" t="s">
        <v>82</v>
      </c>
      <c r="G90" s="28"/>
      <c r="H90" s="24"/>
      <c r="I90" s="33"/>
    </row>
    <row r="91" spans="1:15" x14ac:dyDescent="0.25">
      <c r="A91" s="24"/>
      <c r="B91" s="27"/>
      <c r="C91" s="29" t="s">
        <v>24</v>
      </c>
      <c r="D91" s="31" t="s">
        <v>83</v>
      </c>
      <c r="E91" s="32"/>
      <c r="F91" s="31"/>
      <c r="G91" s="28"/>
      <c r="H91" s="24">
        <v>1</v>
      </c>
      <c r="I91" s="33">
        <v>2</v>
      </c>
    </row>
    <row r="92" spans="1:15" x14ac:dyDescent="0.25">
      <c r="A92" s="24"/>
      <c r="B92" s="27"/>
      <c r="C92" s="24"/>
      <c r="D92" s="31"/>
      <c r="E92" s="32">
        <v>0</v>
      </c>
      <c r="F92" s="31" t="s">
        <v>84</v>
      </c>
      <c r="G92" s="28"/>
      <c r="H92" s="24"/>
      <c r="I92" s="33"/>
    </row>
    <row r="93" spans="1:15" x14ac:dyDescent="0.25">
      <c r="A93" s="24"/>
      <c r="B93" s="27"/>
      <c r="C93" s="24"/>
      <c r="D93" s="31"/>
      <c r="E93" s="32">
        <v>1</v>
      </c>
      <c r="F93" s="31" t="s">
        <v>85</v>
      </c>
      <c r="G93" s="28"/>
      <c r="H93" s="24"/>
      <c r="I93" s="33"/>
    </row>
    <row r="94" spans="1:15" x14ac:dyDescent="0.25">
      <c r="A94" s="24"/>
      <c r="B94" s="27"/>
      <c r="C94" s="24"/>
      <c r="D94" s="31"/>
      <c r="E94" s="32">
        <v>2</v>
      </c>
      <c r="F94" s="31" t="s">
        <v>86</v>
      </c>
      <c r="G94" s="28"/>
      <c r="H94" s="24"/>
      <c r="I94" s="33"/>
    </row>
    <row r="95" spans="1:15" x14ac:dyDescent="0.25">
      <c r="A95" s="24"/>
      <c r="B95" s="27"/>
      <c r="C95" s="24"/>
      <c r="D95" s="31"/>
      <c r="E95" s="32">
        <v>3</v>
      </c>
      <c r="F95" s="31" t="s">
        <v>59</v>
      </c>
      <c r="G95" s="28"/>
      <c r="H95" s="24"/>
      <c r="I95" s="33"/>
      <c r="L95" s="4"/>
      <c r="M95" s="4"/>
      <c r="N95" s="4"/>
      <c r="O95" s="4"/>
    </row>
    <row r="96" spans="1:15" x14ac:dyDescent="0.25">
      <c r="L96" s="4"/>
      <c r="M96" s="4"/>
      <c r="N96" s="4"/>
      <c r="O96" s="4"/>
    </row>
    <row r="97" spans="1:15" ht="18.75" x14ac:dyDescent="0.3">
      <c r="A97" s="18" t="s">
        <v>87</v>
      </c>
      <c r="B97" s="19" t="s">
        <v>88</v>
      </c>
      <c r="C97" s="18"/>
      <c r="D97" s="20"/>
      <c r="E97" s="18"/>
      <c r="F97" s="20"/>
      <c r="G97" s="20"/>
      <c r="H97" s="19"/>
      <c r="I97" s="21">
        <f>SUM(I99:I144)</f>
        <v>21.4</v>
      </c>
      <c r="J97" s="22"/>
      <c r="L97" s="4"/>
      <c r="M97" s="8"/>
      <c r="N97" s="4"/>
      <c r="O97" s="4"/>
    </row>
    <row r="98" spans="1:15" ht="18.75" x14ac:dyDescent="0.25">
      <c r="A98" s="1">
        <v>1</v>
      </c>
      <c r="B98" t="s">
        <v>88</v>
      </c>
      <c r="C98" s="24"/>
      <c r="D98" s="31"/>
      <c r="E98" s="32"/>
      <c r="F98" s="31"/>
      <c r="I98" s="33"/>
      <c r="L98" s="4"/>
      <c r="M98" s="8"/>
      <c r="N98" s="4"/>
      <c r="O98" s="4"/>
    </row>
    <row r="99" spans="1:15" ht="18.75" x14ac:dyDescent="0.25">
      <c r="C99" s="24" t="s">
        <v>16</v>
      </c>
      <c r="D99" s="31" t="s">
        <v>146</v>
      </c>
      <c r="E99" s="32"/>
      <c r="F99" s="31" t="s">
        <v>60</v>
      </c>
      <c r="H99" s="3">
        <v>1</v>
      </c>
      <c r="I99" s="33">
        <v>0.6</v>
      </c>
      <c r="L99" s="4"/>
      <c r="M99" s="8"/>
      <c r="N99" s="4"/>
      <c r="O99" s="4"/>
    </row>
    <row r="100" spans="1:15" ht="18.75" x14ac:dyDescent="0.25">
      <c r="C100" s="24" t="s">
        <v>16</v>
      </c>
      <c r="D100" s="31" t="s">
        <v>21</v>
      </c>
      <c r="E100" s="32"/>
      <c r="F100" s="31" t="s">
        <v>17</v>
      </c>
      <c r="H100" s="3">
        <v>1</v>
      </c>
      <c r="I100" s="33">
        <v>0.6</v>
      </c>
      <c r="L100" s="4"/>
      <c r="M100" s="8"/>
      <c r="N100" s="4"/>
      <c r="O100" s="4"/>
    </row>
    <row r="101" spans="1:15" x14ac:dyDescent="0.25">
      <c r="C101" s="24" t="s">
        <v>16</v>
      </c>
      <c r="D101" s="31" t="s">
        <v>89</v>
      </c>
      <c r="E101" s="32"/>
      <c r="F101" s="31" t="s">
        <v>60</v>
      </c>
      <c r="H101" s="3">
        <v>1</v>
      </c>
      <c r="I101" s="33">
        <v>1.2</v>
      </c>
      <c r="L101" s="4"/>
      <c r="M101" s="4"/>
      <c r="N101" s="4"/>
      <c r="O101" s="4"/>
    </row>
    <row r="102" spans="1:15" ht="18.75" x14ac:dyDescent="0.25">
      <c r="C102" s="24" t="s">
        <v>16</v>
      </c>
      <c r="D102" s="31" t="s">
        <v>90</v>
      </c>
      <c r="E102" s="32"/>
      <c r="F102" s="31" t="s">
        <v>60</v>
      </c>
      <c r="H102" s="3">
        <v>1</v>
      </c>
      <c r="I102" s="33">
        <v>1.2</v>
      </c>
      <c r="L102" s="7"/>
      <c r="M102" s="8"/>
      <c r="N102" s="4"/>
      <c r="O102" s="4"/>
    </row>
    <row r="103" spans="1:15" x14ac:dyDescent="0.25">
      <c r="C103" s="24" t="s">
        <v>16</v>
      </c>
      <c r="D103" s="31" t="s">
        <v>91</v>
      </c>
      <c r="E103" s="32"/>
      <c r="F103" s="31" t="s">
        <v>60</v>
      </c>
      <c r="H103" s="3">
        <v>1</v>
      </c>
      <c r="I103" s="33">
        <v>1.2</v>
      </c>
    </row>
    <row r="104" spans="1:15" x14ac:dyDescent="0.25">
      <c r="C104" s="24" t="s">
        <v>16</v>
      </c>
      <c r="D104" s="31" t="s">
        <v>92</v>
      </c>
      <c r="E104" s="32"/>
      <c r="F104" s="31" t="s">
        <v>60</v>
      </c>
      <c r="H104" s="3">
        <v>1</v>
      </c>
      <c r="I104" s="33">
        <v>1.2</v>
      </c>
    </row>
    <row r="105" spans="1:15" x14ac:dyDescent="0.25">
      <c r="C105" s="24" t="s">
        <v>16</v>
      </c>
      <c r="D105" s="31" t="s">
        <v>22</v>
      </c>
      <c r="E105" s="32"/>
      <c r="F105" s="31" t="s">
        <v>17</v>
      </c>
      <c r="H105" s="3">
        <v>4</v>
      </c>
      <c r="I105" s="33">
        <v>0.6</v>
      </c>
    </row>
    <row r="106" spans="1:15" x14ac:dyDescent="0.25">
      <c r="C106" s="24" t="s">
        <v>16</v>
      </c>
      <c r="D106" s="31" t="s">
        <v>93</v>
      </c>
      <c r="E106" s="32"/>
      <c r="F106" s="31" t="s">
        <v>60</v>
      </c>
      <c r="H106" s="3">
        <v>4</v>
      </c>
      <c r="I106" s="33">
        <v>0.6</v>
      </c>
    </row>
    <row r="107" spans="1:15" x14ac:dyDescent="0.25">
      <c r="C107" s="24" t="s">
        <v>16</v>
      </c>
      <c r="D107" s="31" t="s">
        <v>94</v>
      </c>
      <c r="E107" s="32"/>
      <c r="F107" s="31" t="s">
        <v>17</v>
      </c>
      <c r="H107" s="3">
        <v>1</v>
      </c>
      <c r="I107" s="33">
        <v>0.6</v>
      </c>
    </row>
    <row r="108" spans="1:15" x14ac:dyDescent="0.25">
      <c r="C108" s="24" t="s">
        <v>16</v>
      </c>
      <c r="D108" s="31" t="s">
        <v>95</v>
      </c>
      <c r="E108" s="32"/>
      <c r="F108" s="31"/>
      <c r="H108" s="3">
        <v>1</v>
      </c>
      <c r="I108" s="33">
        <v>0.6</v>
      </c>
    </row>
    <row r="109" spans="1:15" x14ac:dyDescent="0.25">
      <c r="C109" s="24" t="s">
        <v>16</v>
      </c>
      <c r="D109" s="31" t="s">
        <v>96</v>
      </c>
      <c r="E109" s="32"/>
      <c r="F109" s="31"/>
      <c r="H109" s="3">
        <v>1</v>
      </c>
      <c r="I109" s="33">
        <v>0.5</v>
      </c>
    </row>
    <row r="110" spans="1:15" x14ac:dyDescent="0.25">
      <c r="C110" s="24" t="s">
        <v>16</v>
      </c>
      <c r="D110" s="31" t="s">
        <v>97</v>
      </c>
      <c r="E110" s="32"/>
      <c r="F110" s="31"/>
      <c r="H110" s="3">
        <v>1</v>
      </c>
      <c r="I110" s="33">
        <v>0.5</v>
      </c>
    </row>
    <row r="111" spans="1:15" x14ac:dyDescent="0.25">
      <c r="C111" s="24" t="s">
        <v>16</v>
      </c>
      <c r="D111" s="31" t="s">
        <v>98</v>
      </c>
      <c r="E111" s="32"/>
      <c r="F111" s="31"/>
      <c r="H111" s="3">
        <v>1</v>
      </c>
      <c r="I111" s="33">
        <v>0.5</v>
      </c>
    </row>
    <row r="112" spans="1:15" x14ac:dyDescent="0.25">
      <c r="C112" s="24" t="s">
        <v>16</v>
      </c>
      <c r="D112" s="31" t="s">
        <v>99</v>
      </c>
      <c r="E112" s="32"/>
      <c r="F112" s="31"/>
      <c r="H112" s="3">
        <v>1</v>
      </c>
      <c r="I112" s="33">
        <v>0.5</v>
      </c>
    </row>
    <row r="113" spans="3:9" x14ac:dyDescent="0.25">
      <c r="C113" s="24" t="s">
        <v>16</v>
      </c>
      <c r="D113" s="31" t="s">
        <v>100</v>
      </c>
      <c r="E113" s="32"/>
      <c r="F113" s="31"/>
      <c r="H113" s="3">
        <v>1</v>
      </c>
      <c r="I113" s="33">
        <v>0.5</v>
      </c>
    </row>
    <row r="114" spans="3:9" x14ac:dyDescent="0.25">
      <c r="C114" s="2" t="s">
        <v>24</v>
      </c>
      <c r="D114" s="31" t="s">
        <v>101</v>
      </c>
      <c r="E114" s="32"/>
      <c r="F114" s="31"/>
      <c r="H114" s="3">
        <v>1</v>
      </c>
      <c r="I114" s="33">
        <v>0.5</v>
      </c>
    </row>
    <row r="115" spans="3:9" x14ac:dyDescent="0.25">
      <c r="D115" s="31"/>
      <c r="E115" s="32">
        <v>0</v>
      </c>
      <c r="F115" s="31" t="s">
        <v>102</v>
      </c>
      <c r="I115" s="33"/>
    </row>
    <row r="116" spans="3:9" x14ac:dyDescent="0.25">
      <c r="D116" s="31"/>
      <c r="E116" s="32">
        <v>1</v>
      </c>
      <c r="F116" s="31" t="s">
        <v>103</v>
      </c>
      <c r="I116" s="33"/>
    </row>
    <row r="117" spans="3:9" x14ac:dyDescent="0.25">
      <c r="D117" s="31"/>
      <c r="E117" s="32">
        <v>2</v>
      </c>
      <c r="F117" s="31" t="s">
        <v>104</v>
      </c>
      <c r="I117" s="33"/>
    </row>
    <row r="118" spans="3:9" x14ac:dyDescent="0.25">
      <c r="D118" s="31"/>
      <c r="E118" s="32">
        <v>3</v>
      </c>
      <c r="F118" s="31" t="s">
        <v>105</v>
      </c>
      <c r="I118" s="33"/>
    </row>
    <row r="119" spans="3:9" x14ac:dyDescent="0.25">
      <c r="C119" s="2" t="s">
        <v>24</v>
      </c>
      <c r="D119" s="31" t="s">
        <v>106</v>
      </c>
      <c r="E119" s="32"/>
      <c r="F119" s="31"/>
      <c r="H119" s="3">
        <v>1</v>
      </c>
      <c r="I119" s="33">
        <v>2</v>
      </c>
    </row>
    <row r="120" spans="3:9" x14ac:dyDescent="0.25">
      <c r="D120" s="31"/>
      <c r="E120" s="32">
        <v>0</v>
      </c>
      <c r="F120" s="31" t="s">
        <v>107</v>
      </c>
      <c r="I120" s="33"/>
    </row>
    <row r="121" spans="3:9" x14ac:dyDescent="0.25">
      <c r="D121" s="31"/>
      <c r="E121" s="32">
        <v>1</v>
      </c>
      <c r="F121" s="31" t="s">
        <v>108</v>
      </c>
      <c r="I121" s="33"/>
    </row>
    <row r="122" spans="3:9" x14ac:dyDescent="0.25">
      <c r="D122" s="31"/>
      <c r="E122" s="32">
        <v>2</v>
      </c>
      <c r="F122" s="31" t="s">
        <v>109</v>
      </c>
      <c r="I122" s="33"/>
    </row>
    <row r="123" spans="3:9" x14ac:dyDescent="0.25">
      <c r="D123" s="31"/>
      <c r="E123" s="32">
        <v>3</v>
      </c>
      <c r="F123" s="31" t="s">
        <v>105</v>
      </c>
      <c r="I123" s="33"/>
    </row>
    <row r="124" spans="3:9" x14ac:dyDescent="0.25">
      <c r="C124" s="2" t="s">
        <v>24</v>
      </c>
      <c r="D124" s="31" t="s">
        <v>110</v>
      </c>
      <c r="E124" s="32"/>
      <c r="F124" s="31"/>
      <c r="H124" s="3">
        <v>1</v>
      </c>
      <c r="I124" s="33">
        <v>2</v>
      </c>
    </row>
    <row r="125" spans="3:9" x14ac:dyDescent="0.25">
      <c r="D125" s="31"/>
      <c r="E125" s="32">
        <v>0</v>
      </c>
      <c r="F125" s="31" t="s">
        <v>111</v>
      </c>
      <c r="I125" s="33"/>
    </row>
    <row r="126" spans="3:9" x14ac:dyDescent="0.25">
      <c r="D126" s="31"/>
      <c r="E126" s="32">
        <v>1</v>
      </c>
      <c r="F126" s="31" t="s">
        <v>112</v>
      </c>
      <c r="I126" s="33"/>
    </row>
    <row r="127" spans="3:9" x14ac:dyDescent="0.25">
      <c r="D127" s="31"/>
      <c r="E127" s="32">
        <v>2</v>
      </c>
      <c r="F127" s="31" t="s">
        <v>113</v>
      </c>
      <c r="I127" s="33"/>
    </row>
    <row r="128" spans="3:9" x14ac:dyDescent="0.25">
      <c r="D128" s="31"/>
      <c r="E128" s="32">
        <v>3</v>
      </c>
      <c r="F128" s="31" t="s">
        <v>114</v>
      </c>
      <c r="I128" s="33"/>
    </row>
    <row r="129" spans="3:9" x14ac:dyDescent="0.25">
      <c r="C129" s="2" t="s">
        <v>24</v>
      </c>
      <c r="D129" s="31" t="s">
        <v>115</v>
      </c>
      <c r="E129" s="32"/>
      <c r="F129" s="31"/>
      <c r="H129" s="3">
        <v>1</v>
      </c>
      <c r="I129" s="33">
        <v>2</v>
      </c>
    </row>
    <row r="130" spans="3:9" x14ac:dyDescent="0.25">
      <c r="D130" s="31"/>
      <c r="E130" s="32">
        <v>0</v>
      </c>
      <c r="F130" s="31" t="s">
        <v>116</v>
      </c>
      <c r="I130" s="33"/>
    </row>
    <row r="131" spans="3:9" x14ac:dyDescent="0.25">
      <c r="D131" s="31"/>
      <c r="E131" s="32">
        <v>1</v>
      </c>
      <c r="F131" s="31" t="s">
        <v>117</v>
      </c>
      <c r="I131" s="33"/>
    </row>
    <row r="132" spans="3:9" x14ac:dyDescent="0.25">
      <c r="D132" s="31"/>
      <c r="E132" s="32">
        <v>2</v>
      </c>
      <c r="F132" s="31" t="s">
        <v>118</v>
      </c>
      <c r="I132" s="33"/>
    </row>
    <row r="133" spans="3:9" x14ac:dyDescent="0.25">
      <c r="D133" s="31"/>
      <c r="E133" s="32">
        <v>3</v>
      </c>
      <c r="F133" s="31" t="s">
        <v>119</v>
      </c>
      <c r="I133" s="33"/>
    </row>
    <row r="134" spans="3:9" x14ac:dyDescent="0.25">
      <c r="C134" s="2" t="s">
        <v>24</v>
      </c>
      <c r="D134" s="31" t="s">
        <v>120</v>
      </c>
      <c r="E134" s="32"/>
      <c r="F134" s="31"/>
      <c r="H134" s="3">
        <v>3</v>
      </c>
      <c r="I134" s="33">
        <v>2</v>
      </c>
    </row>
    <row r="135" spans="3:9" x14ac:dyDescent="0.25">
      <c r="D135" s="31"/>
      <c r="E135" s="32">
        <v>0</v>
      </c>
      <c r="F135" s="31" t="s">
        <v>121</v>
      </c>
      <c r="I135" s="33"/>
    </row>
    <row r="136" spans="3:9" x14ac:dyDescent="0.25">
      <c r="D136" s="31"/>
      <c r="E136" s="32">
        <v>1</v>
      </c>
      <c r="F136" s="31" t="s">
        <v>122</v>
      </c>
      <c r="I136" s="33"/>
    </row>
    <row r="137" spans="3:9" x14ac:dyDescent="0.25">
      <c r="D137" s="31"/>
      <c r="E137" s="32">
        <v>2</v>
      </c>
      <c r="F137" s="31" t="s">
        <v>123</v>
      </c>
      <c r="I137" s="33"/>
    </row>
    <row r="138" spans="3:9" x14ac:dyDescent="0.25">
      <c r="D138" s="31"/>
      <c r="E138" s="32">
        <v>3</v>
      </c>
      <c r="F138" s="31" t="s">
        <v>124</v>
      </c>
      <c r="I138" s="33"/>
    </row>
    <row r="139" spans="3:9" x14ac:dyDescent="0.25">
      <c r="C139" s="2" t="s">
        <v>24</v>
      </c>
      <c r="D139" s="31" t="s">
        <v>83</v>
      </c>
      <c r="E139" s="32"/>
      <c r="F139" s="31"/>
      <c r="H139" s="3">
        <v>1</v>
      </c>
      <c r="I139" s="33">
        <v>2</v>
      </c>
    </row>
    <row r="140" spans="3:9" x14ac:dyDescent="0.25">
      <c r="D140" s="31"/>
      <c r="E140" s="32">
        <v>0</v>
      </c>
      <c r="F140" s="31" t="s">
        <v>125</v>
      </c>
      <c r="I140" s="33"/>
    </row>
    <row r="141" spans="3:9" x14ac:dyDescent="0.25">
      <c r="E141" s="32">
        <v>1</v>
      </c>
      <c r="F141" s="31" t="s">
        <v>126</v>
      </c>
      <c r="I141" s="33"/>
    </row>
    <row r="142" spans="3:9" x14ac:dyDescent="0.25">
      <c r="E142" s="32">
        <v>2</v>
      </c>
      <c r="F142" s="31" t="s">
        <v>86</v>
      </c>
    </row>
    <row r="143" spans="3:9" x14ac:dyDescent="0.25">
      <c r="E143" s="32">
        <v>3</v>
      </c>
      <c r="F143" s="31" t="s">
        <v>59</v>
      </c>
    </row>
    <row r="145" spans="1:14" s="23" customFormat="1" ht="18.75" x14ac:dyDescent="0.3">
      <c r="A145" s="18" t="s">
        <v>127</v>
      </c>
      <c r="B145" s="19" t="s">
        <v>182</v>
      </c>
      <c r="C145" s="18"/>
      <c r="D145" s="20"/>
      <c r="E145" s="18"/>
      <c r="F145" s="20"/>
      <c r="G145" s="20"/>
      <c r="H145" s="19"/>
      <c r="I145" s="21">
        <f>SUM(I146:I170)</f>
        <v>11</v>
      </c>
      <c r="J145" s="22"/>
      <c r="L145"/>
      <c r="M145"/>
      <c r="N145"/>
    </row>
    <row r="146" spans="1:14" x14ac:dyDescent="0.25">
      <c r="A146" s="24">
        <v>1</v>
      </c>
      <c r="B146" s="31" t="s">
        <v>128</v>
      </c>
      <c r="C146" s="25"/>
      <c r="D146" s="31"/>
      <c r="E146" s="31"/>
      <c r="F146" s="31"/>
      <c r="G146" s="25"/>
      <c r="H146" s="30"/>
      <c r="I146" s="31"/>
    </row>
    <row r="147" spans="1:14" x14ac:dyDescent="0.25">
      <c r="A147" s="24"/>
      <c r="B147" s="27"/>
      <c r="C147" s="24" t="s">
        <v>16</v>
      </c>
      <c r="D147" s="31" t="s">
        <v>129</v>
      </c>
      <c r="E147" s="32"/>
      <c r="F147" s="31"/>
      <c r="G147" s="28"/>
      <c r="H147" s="24">
        <v>4</v>
      </c>
      <c r="I147" s="33">
        <v>1</v>
      </c>
    </row>
    <row r="148" spans="1:14" x14ac:dyDescent="0.25">
      <c r="A148" s="24"/>
      <c r="B148" s="27"/>
      <c r="C148" s="24" t="s">
        <v>16</v>
      </c>
      <c r="D148" s="31" t="s">
        <v>66</v>
      </c>
      <c r="E148" s="32"/>
      <c r="F148" s="31"/>
      <c r="G148" s="28"/>
      <c r="H148" s="24">
        <v>4</v>
      </c>
      <c r="I148" s="33">
        <v>1</v>
      </c>
    </row>
    <row r="149" spans="1:14" x14ac:dyDescent="0.25">
      <c r="A149" s="24"/>
      <c r="B149" s="27"/>
      <c r="C149" s="24" t="s">
        <v>16</v>
      </c>
      <c r="D149" s="31" t="s">
        <v>130</v>
      </c>
      <c r="E149" s="32"/>
      <c r="F149" s="31"/>
      <c r="G149" s="28"/>
      <c r="H149" s="24">
        <v>4</v>
      </c>
      <c r="I149" s="33">
        <v>1</v>
      </c>
    </row>
    <row r="150" spans="1:14" x14ac:dyDescent="0.25">
      <c r="A150" s="24"/>
      <c r="B150" s="27"/>
      <c r="C150" s="2" t="s">
        <v>24</v>
      </c>
      <c r="D150" s="31" t="s">
        <v>131</v>
      </c>
      <c r="E150" s="32"/>
      <c r="F150" s="31"/>
      <c r="G150" s="28"/>
      <c r="H150" s="24">
        <v>4</v>
      </c>
      <c r="I150" s="33">
        <v>2</v>
      </c>
    </row>
    <row r="151" spans="1:14" x14ac:dyDescent="0.25">
      <c r="A151" s="24"/>
      <c r="B151" s="27"/>
      <c r="D151" s="31"/>
      <c r="E151" s="32">
        <v>0</v>
      </c>
      <c r="F151" s="31" t="s">
        <v>132</v>
      </c>
      <c r="G151" s="28"/>
      <c r="H151" s="24"/>
      <c r="I151" s="33"/>
    </row>
    <row r="152" spans="1:14" x14ac:dyDescent="0.25">
      <c r="A152" s="24"/>
      <c r="B152" s="27"/>
      <c r="D152" s="31"/>
      <c r="E152" s="32">
        <v>1</v>
      </c>
      <c r="F152" s="31" t="s">
        <v>133</v>
      </c>
      <c r="G152" s="28"/>
      <c r="H152" s="24"/>
      <c r="I152" s="33"/>
    </row>
    <row r="153" spans="1:14" x14ac:dyDescent="0.25">
      <c r="A153" s="24"/>
      <c r="B153" s="27"/>
      <c r="D153" s="31"/>
      <c r="E153" s="32">
        <v>2</v>
      </c>
      <c r="F153" s="31" t="s">
        <v>134</v>
      </c>
      <c r="G153" s="28"/>
      <c r="H153" s="24"/>
      <c r="I153" s="33"/>
    </row>
    <row r="154" spans="1:14" x14ac:dyDescent="0.25">
      <c r="A154" s="24"/>
      <c r="B154" s="27"/>
      <c r="D154" s="31"/>
      <c r="E154" s="32">
        <v>3</v>
      </c>
      <c r="F154" s="31" t="s">
        <v>50</v>
      </c>
      <c r="G154" s="28"/>
      <c r="H154" s="24"/>
      <c r="I154" s="33"/>
    </row>
    <row r="155" spans="1:14" x14ac:dyDescent="0.25">
      <c r="A155" s="24"/>
      <c r="B155" s="27"/>
      <c r="C155" s="2" t="s">
        <v>24</v>
      </c>
      <c r="D155" s="31" t="s">
        <v>135</v>
      </c>
      <c r="E155" s="32"/>
      <c r="F155" s="31"/>
      <c r="G155" s="28"/>
      <c r="H155" s="24">
        <v>4</v>
      </c>
      <c r="I155" s="33">
        <v>2</v>
      </c>
    </row>
    <row r="156" spans="1:14" x14ac:dyDescent="0.25">
      <c r="A156" s="24"/>
      <c r="B156" s="27"/>
      <c r="D156" s="31"/>
      <c r="E156" s="32">
        <v>0</v>
      </c>
      <c r="F156" s="31" t="s">
        <v>136</v>
      </c>
      <c r="G156" s="28"/>
      <c r="H156" s="24"/>
      <c r="I156" s="33"/>
    </row>
    <row r="157" spans="1:14" x14ac:dyDescent="0.25">
      <c r="A157" s="24"/>
      <c r="B157" s="27"/>
      <c r="D157" s="31"/>
      <c r="E157" s="32">
        <v>1</v>
      </c>
      <c r="F157" s="31" t="s">
        <v>137</v>
      </c>
      <c r="G157" s="28"/>
      <c r="H157" s="24"/>
      <c r="I157" s="33"/>
    </row>
    <row r="158" spans="1:14" x14ac:dyDescent="0.25">
      <c r="A158" s="24"/>
      <c r="B158" s="27"/>
      <c r="D158" s="31"/>
      <c r="E158" s="32">
        <v>2</v>
      </c>
      <c r="F158" s="31" t="s">
        <v>138</v>
      </c>
      <c r="G158" s="28"/>
      <c r="H158" s="24"/>
      <c r="I158" s="33"/>
    </row>
    <row r="159" spans="1:14" x14ac:dyDescent="0.25">
      <c r="A159" s="24"/>
      <c r="B159" s="27"/>
      <c r="D159" s="31"/>
      <c r="E159" s="32">
        <v>3</v>
      </c>
      <c r="F159" s="31" t="s">
        <v>28</v>
      </c>
      <c r="G159" s="28"/>
      <c r="H159" s="24"/>
      <c r="I159" s="33"/>
    </row>
    <row r="160" spans="1:14" x14ac:dyDescent="0.25">
      <c r="A160" s="24"/>
      <c r="B160" s="27"/>
      <c r="C160" s="2" t="s">
        <v>24</v>
      </c>
      <c r="D160" s="31" t="s">
        <v>139</v>
      </c>
      <c r="E160" s="32"/>
      <c r="F160" s="31"/>
      <c r="G160" s="28"/>
      <c r="H160" s="24">
        <v>4</v>
      </c>
      <c r="I160" s="33">
        <v>2</v>
      </c>
    </row>
    <row r="161" spans="1:10" x14ac:dyDescent="0.25">
      <c r="A161" s="24"/>
      <c r="B161" s="27"/>
      <c r="D161" s="31"/>
      <c r="E161" s="32">
        <v>0</v>
      </c>
      <c r="F161" s="31" t="s">
        <v>140</v>
      </c>
      <c r="G161" s="28"/>
      <c r="H161" s="24"/>
      <c r="I161" s="33"/>
    </row>
    <row r="162" spans="1:10" x14ac:dyDescent="0.25">
      <c r="A162" s="24"/>
      <c r="B162" s="27"/>
      <c r="D162" s="31"/>
      <c r="E162" s="32">
        <v>1</v>
      </c>
      <c r="F162" s="31" t="s">
        <v>141</v>
      </c>
      <c r="G162" s="28"/>
      <c r="H162" s="24"/>
      <c r="I162" s="33"/>
    </row>
    <row r="163" spans="1:10" x14ac:dyDescent="0.25">
      <c r="A163" s="24"/>
      <c r="B163" s="27"/>
      <c r="D163" s="31"/>
      <c r="E163" s="32">
        <v>2</v>
      </c>
      <c r="F163" s="31" t="s">
        <v>142</v>
      </c>
      <c r="G163" s="28"/>
      <c r="H163" s="24"/>
      <c r="I163" s="33"/>
    </row>
    <row r="164" spans="1:10" x14ac:dyDescent="0.25">
      <c r="A164" s="24"/>
      <c r="B164" s="27"/>
      <c r="D164" s="31"/>
      <c r="E164" s="32">
        <v>3</v>
      </c>
      <c r="F164" s="31" t="s">
        <v>143</v>
      </c>
      <c r="G164" s="28"/>
      <c r="H164" s="24"/>
      <c r="I164" s="33"/>
    </row>
    <row r="165" spans="1:10" x14ac:dyDescent="0.25">
      <c r="A165" s="24"/>
      <c r="B165" s="27"/>
      <c r="C165" s="2" t="s">
        <v>24</v>
      </c>
      <c r="D165" s="31" t="s">
        <v>83</v>
      </c>
      <c r="E165" s="32"/>
      <c r="F165" s="31"/>
      <c r="G165" s="28"/>
      <c r="H165" s="24">
        <v>1</v>
      </c>
      <c r="I165" s="33">
        <v>2</v>
      </c>
    </row>
    <row r="166" spans="1:10" x14ac:dyDescent="0.25">
      <c r="A166" s="24"/>
      <c r="B166" s="27"/>
      <c r="C166" s="24"/>
      <c r="D166" s="31"/>
      <c r="E166" s="32">
        <v>0</v>
      </c>
      <c r="F166" s="31" t="s">
        <v>84</v>
      </c>
      <c r="G166" s="28"/>
      <c r="H166" s="24"/>
      <c r="I166" s="33"/>
    </row>
    <row r="167" spans="1:10" x14ac:dyDescent="0.25">
      <c r="A167" s="24"/>
      <c r="B167" s="27"/>
      <c r="C167" s="24"/>
      <c r="D167" s="31"/>
      <c r="E167" s="32">
        <v>1</v>
      </c>
      <c r="F167" s="31" t="s">
        <v>85</v>
      </c>
      <c r="G167" s="28"/>
      <c r="H167" s="24"/>
      <c r="I167" s="33"/>
    </row>
    <row r="168" spans="1:10" x14ac:dyDescent="0.25">
      <c r="A168" s="24"/>
      <c r="B168" s="35"/>
      <c r="C168" s="25"/>
      <c r="D168" s="31"/>
      <c r="E168" s="32">
        <v>2</v>
      </c>
      <c r="F168" s="31" t="s">
        <v>86</v>
      </c>
      <c r="G168" s="25"/>
      <c r="H168" s="30"/>
      <c r="I168" s="33"/>
    </row>
    <row r="169" spans="1:10" x14ac:dyDescent="0.25">
      <c r="A169" s="24"/>
      <c r="B169" s="27"/>
      <c r="C169" s="29"/>
      <c r="D169" s="31"/>
      <c r="E169" s="32">
        <v>3</v>
      </c>
      <c r="F169" s="31" t="s">
        <v>59</v>
      </c>
      <c r="G169" s="28"/>
      <c r="H169" s="24"/>
      <c r="I169" s="33"/>
    </row>
    <row r="170" spans="1:10" x14ac:dyDescent="0.25">
      <c r="A170" s="24"/>
      <c r="B170" s="27"/>
      <c r="C170" s="24"/>
      <c r="D170" s="28"/>
      <c r="E170" s="24"/>
      <c r="F170" s="28"/>
      <c r="G170" s="28"/>
      <c r="H170" s="24"/>
      <c r="I170" s="33"/>
    </row>
    <row r="172" spans="1:10" ht="18.75" x14ac:dyDescent="0.3">
      <c r="A172" s="18" t="s">
        <v>144</v>
      </c>
      <c r="B172" s="19" t="s">
        <v>145</v>
      </c>
      <c r="C172" s="18"/>
      <c r="D172" s="20"/>
      <c r="E172" s="18"/>
      <c r="F172" s="20"/>
      <c r="G172" s="20"/>
      <c r="H172" s="19"/>
      <c r="I172" s="21">
        <f>SUM(I174:I203)</f>
        <v>17.599999999999998</v>
      </c>
      <c r="J172" s="22"/>
    </row>
    <row r="173" spans="1:10" x14ac:dyDescent="0.25">
      <c r="A173" s="1">
        <v>1</v>
      </c>
      <c r="B173" t="s">
        <v>145</v>
      </c>
      <c r="C173" s="24"/>
      <c r="D173" s="31"/>
      <c r="E173" s="32"/>
      <c r="F173" s="31"/>
      <c r="I173" s="33"/>
    </row>
    <row r="174" spans="1:10" x14ac:dyDescent="0.25">
      <c r="C174" s="24" t="s">
        <v>16</v>
      </c>
      <c r="D174" s="31" t="s">
        <v>146</v>
      </c>
      <c r="E174" s="32"/>
      <c r="F174" s="31" t="s">
        <v>60</v>
      </c>
      <c r="H174" s="3">
        <v>1</v>
      </c>
      <c r="I174" s="33">
        <v>0.6</v>
      </c>
    </row>
    <row r="175" spans="1:10" x14ac:dyDescent="0.25">
      <c r="C175" s="24" t="s">
        <v>16</v>
      </c>
      <c r="D175" s="31" t="s">
        <v>21</v>
      </c>
      <c r="E175" s="32"/>
      <c r="F175" s="31" t="s">
        <v>17</v>
      </c>
      <c r="H175" s="3">
        <v>1</v>
      </c>
      <c r="I175" s="33">
        <v>0.6</v>
      </c>
    </row>
    <row r="176" spans="1:10" x14ac:dyDescent="0.25">
      <c r="C176" s="24" t="s">
        <v>16</v>
      </c>
      <c r="D176" s="31" t="s">
        <v>89</v>
      </c>
      <c r="E176" s="32"/>
      <c r="F176" s="31" t="s">
        <v>60</v>
      </c>
      <c r="H176" s="3">
        <v>1</v>
      </c>
      <c r="I176" s="33">
        <v>1.2</v>
      </c>
    </row>
    <row r="177" spans="3:13" ht="18.75" x14ac:dyDescent="0.25">
      <c r="C177" s="24" t="s">
        <v>16</v>
      </c>
      <c r="D177" s="31" t="s">
        <v>147</v>
      </c>
      <c r="E177" s="32"/>
      <c r="F177" s="31" t="s">
        <v>60</v>
      </c>
      <c r="H177" s="3">
        <v>1</v>
      </c>
      <c r="I177" s="33">
        <v>1.2</v>
      </c>
      <c r="L177" s="34"/>
      <c r="M177" s="8"/>
    </row>
    <row r="178" spans="3:13" x14ac:dyDescent="0.25">
      <c r="C178" s="24" t="s">
        <v>16</v>
      </c>
      <c r="D178" s="31" t="s">
        <v>91</v>
      </c>
      <c r="E178" s="32"/>
      <c r="F178" s="31" t="s">
        <v>60</v>
      </c>
      <c r="H178" s="3">
        <v>1</v>
      </c>
      <c r="I178" s="33">
        <v>1.2</v>
      </c>
    </row>
    <row r="179" spans="3:13" x14ac:dyDescent="0.25">
      <c r="C179" s="24" t="s">
        <v>16</v>
      </c>
      <c r="D179" s="31" t="s">
        <v>92</v>
      </c>
      <c r="E179" s="32"/>
      <c r="F179" s="31" t="s">
        <v>60</v>
      </c>
      <c r="H179" s="3">
        <v>1</v>
      </c>
      <c r="I179" s="33">
        <v>1.2</v>
      </c>
    </row>
    <row r="180" spans="3:13" x14ac:dyDescent="0.25">
      <c r="C180" s="24" t="s">
        <v>16</v>
      </c>
      <c r="D180" s="31" t="s">
        <v>148</v>
      </c>
      <c r="E180" s="32"/>
      <c r="F180" s="31" t="s">
        <v>17</v>
      </c>
      <c r="H180" s="3">
        <v>4</v>
      </c>
      <c r="I180" s="33">
        <v>0.6</v>
      </c>
    </row>
    <row r="181" spans="3:13" x14ac:dyDescent="0.25">
      <c r="C181" s="24" t="s">
        <v>16</v>
      </c>
      <c r="D181" s="31" t="s">
        <v>149</v>
      </c>
      <c r="E181" s="32"/>
      <c r="F181" s="31" t="s">
        <v>60</v>
      </c>
      <c r="H181" s="3">
        <v>4</v>
      </c>
      <c r="I181" s="33">
        <v>1.2</v>
      </c>
    </row>
    <row r="182" spans="3:13" x14ac:dyDescent="0.25">
      <c r="C182" s="24" t="s">
        <v>16</v>
      </c>
      <c r="D182" s="31" t="s">
        <v>150</v>
      </c>
      <c r="E182" s="32"/>
      <c r="F182" s="31" t="s">
        <v>60</v>
      </c>
      <c r="H182" s="3">
        <v>4</v>
      </c>
      <c r="I182" s="33">
        <v>1.2</v>
      </c>
    </row>
    <row r="183" spans="3:13" x14ac:dyDescent="0.25">
      <c r="C183" s="24" t="s">
        <v>16</v>
      </c>
      <c r="D183" s="31" t="s">
        <v>151</v>
      </c>
      <c r="E183" s="32"/>
      <c r="F183" s="31" t="s">
        <v>60</v>
      </c>
      <c r="H183" s="3">
        <v>4</v>
      </c>
      <c r="I183" s="33">
        <v>1.2</v>
      </c>
    </row>
    <row r="184" spans="3:13" x14ac:dyDescent="0.25">
      <c r="C184" s="24" t="s">
        <v>16</v>
      </c>
      <c r="D184" s="31" t="s">
        <v>152</v>
      </c>
      <c r="E184" s="32"/>
      <c r="F184" s="31" t="s">
        <v>17</v>
      </c>
      <c r="H184" s="3">
        <v>1</v>
      </c>
      <c r="I184" s="33">
        <v>1.2</v>
      </c>
    </row>
    <row r="185" spans="3:13" x14ac:dyDescent="0.25">
      <c r="C185" s="2" t="s">
        <v>24</v>
      </c>
      <c r="D185" s="31" t="s">
        <v>110</v>
      </c>
      <c r="E185" s="32"/>
      <c r="F185" s="31"/>
      <c r="H185" s="3">
        <v>1</v>
      </c>
      <c r="I185" s="33">
        <v>1.2</v>
      </c>
    </row>
    <row r="186" spans="3:13" x14ac:dyDescent="0.25">
      <c r="D186" s="31"/>
      <c r="E186" s="32">
        <v>0</v>
      </c>
      <c r="F186" s="31" t="s">
        <v>153</v>
      </c>
      <c r="I186" s="33"/>
    </row>
    <row r="187" spans="3:13" x14ac:dyDescent="0.25">
      <c r="D187" s="31"/>
      <c r="E187" s="32">
        <v>1</v>
      </c>
      <c r="F187" s="31" t="s">
        <v>154</v>
      </c>
      <c r="I187" s="33"/>
    </row>
    <row r="188" spans="3:13" x14ac:dyDescent="0.25">
      <c r="D188" s="31"/>
      <c r="E188" s="32">
        <v>2</v>
      </c>
      <c r="F188" s="31" t="s">
        <v>155</v>
      </c>
      <c r="I188" s="33"/>
    </row>
    <row r="189" spans="3:13" x14ac:dyDescent="0.25">
      <c r="D189" s="31"/>
      <c r="E189" s="32">
        <v>3</v>
      </c>
      <c r="F189" s="31" t="s">
        <v>156</v>
      </c>
      <c r="I189" s="33"/>
    </row>
    <row r="190" spans="3:13" x14ac:dyDescent="0.25">
      <c r="C190" s="2" t="s">
        <v>24</v>
      </c>
      <c r="D190" s="31" t="s">
        <v>157</v>
      </c>
      <c r="E190" s="32"/>
      <c r="F190" s="31"/>
      <c r="H190" s="3">
        <v>1</v>
      </c>
      <c r="I190" s="33">
        <v>1</v>
      </c>
    </row>
    <row r="191" spans="3:13" x14ac:dyDescent="0.25">
      <c r="D191" s="31"/>
      <c r="E191" s="32">
        <v>0</v>
      </c>
      <c r="F191" s="31" t="s">
        <v>153</v>
      </c>
      <c r="I191" s="33"/>
    </row>
    <row r="192" spans="3:13" x14ac:dyDescent="0.25">
      <c r="D192" s="31"/>
      <c r="E192" s="32">
        <v>1</v>
      </c>
      <c r="F192" s="31" t="s">
        <v>158</v>
      </c>
      <c r="I192" s="33"/>
    </row>
    <row r="193" spans="1:16" x14ac:dyDescent="0.25">
      <c r="D193" s="31"/>
      <c r="E193" s="32">
        <v>2</v>
      </c>
      <c r="F193" s="31" t="s">
        <v>159</v>
      </c>
      <c r="I193" s="33"/>
    </row>
    <row r="194" spans="1:16" x14ac:dyDescent="0.25">
      <c r="D194" s="31"/>
      <c r="E194" s="32">
        <v>3</v>
      </c>
      <c r="F194" s="31" t="s">
        <v>28</v>
      </c>
      <c r="I194" s="33"/>
    </row>
    <row r="195" spans="1:16" x14ac:dyDescent="0.25">
      <c r="C195" s="2" t="s">
        <v>24</v>
      </c>
      <c r="D195" s="31" t="s">
        <v>120</v>
      </c>
      <c r="E195" s="32"/>
      <c r="F195" s="31"/>
      <c r="H195" s="3">
        <v>3</v>
      </c>
      <c r="I195" s="33">
        <v>2</v>
      </c>
    </row>
    <row r="196" spans="1:16" x14ac:dyDescent="0.25">
      <c r="D196" s="31"/>
      <c r="E196" s="32">
        <v>0</v>
      </c>
      <c r="F196" s="31" t="s">
        <v>121</v>
      </c>
      <c r="I196" s="33"/>
    </row>
    <row r="197" spans="1:16" x14ac:dyDescent="0.25">
      <c r="D197" s="31"/>
      <c r="E197" s="32">
        <v>1</v>
      </c>
      <c r="F197" s="31" t="s">
        <v>160</v>
      </c>
      <c r="I197" s="33"/>
    </row>
    <row r="198" spans="1:16" x14ac:dyDescent="0.25">
      <c r="D198" s="31"/>
      <c r="E198" s="32">
        <v>2</v>
      </c>
      <c r="F198" s="31" t="s">
        <v>161</v>
      </c>
      <c r="I198" s="33"/>
    </row>
    <row r="199" spans="1:16" x14ac:dyDescent="0.25">
      <c r="D199" s="31"/>
      <c r="E199" s="32">
        <v>3</v>
      </c>
      <c r="F199" s="31" t="s">
        <v>122</v>
      </c>
      <c r="I199" s="33"/>
    </row>
    <row r="200" spans="1:16" x14ac:dyDescent="0.25">
      <c r="C200" s="2" t="s">
        <v>24</v>
      </c>
      <c r="D200" s="31" t="s">
        <v>83</v>
      </c>
      <c r="E200" s="32"/>
      <c r="F200" s="31"/>
      <c r="H200" s="3">
        <v>1</v>
      </c>
      <c r="I200" s="33">
        <v>2</v>
      </c>
    </row>
    <row r="201" spans="1:16" x14ac:dyDescent="0.25">
      <c r="D201" s="31"/>
      <c r="E201" s="32">
        <v>0</v>
      </c>
      <c r="F201" s="31" t="s">
        <v>125</v>
      </c>
      <c r="I201" s="33"/>
    </row>
    <row r="202" spans="1:16" x14ac:dyDescent="0.25">
      <c r="D202" s="31"/>
      <c r="E202" s="32">
        <v>1</v>
      </c>
      <c r="F202" s="31" t="s">
        <v>126</v>
      </c>
      <c r="I202" s="33"/>
    </row>
    <row r="203" spans="1:16" x14ac:dyDescent="0.25">
      <c r="D203" s="31"/>
      <c r="E203" s="32">
        <v>2</v>
      </c>
      <c r="F203" s="31" t="s">
        <v>86</v>
      </c>
      <c r="I203" s="33"/>
      <c r="P203" s="4"/>
    </row>
    <row r="204" spans="1:16" x14ac:dyDescent="0.25">
      <c r="D204" s="31"/>
      <c r="E204" s="32">
        <v>3</v>
      </c>
      <c r="F204" s="31" t="s">
        <v>59</v>
      </c>
      <c r="I204" s="33"/>
    </row>
    <row r="205" spans="1:16" ht="18.75" x14ac:dyDescent="0.3">
      <c r="A205" s="18" t="s">
        <v>162</v>
      </c>
      <c r="B205" s="19" t="s">
        <v>163</v>
      </c>
      <c r="C205" s="18"/>
      <c r="D205" s="20"/>
      <c r="E205" s="18"/>
      <c r="F205" s="20"/>
      <c r="G205" s="20"/>
      <c r="H205" s="19"/>
      <c r="I205" s="21">
        <f>SUM(I206:I222)</f>
        <v>13</v>
      </c>
      <c r="J205" s="22"/>
    </row>
    <row r="206" spans="1:16" x14ac:dyDescent="0.25">
      <c r="A206" s="1">
        <v>1</v>
      </c>
      <c r="B206" t="s">
        <v>163</v>
      </c>
      <c r="C206" s="24"/>
      <c r="D206" s="31"/>
      <c r="E206" s="32"/>
      <c r="F206" s="31"/>
      <c r="I206" s="33"/>
    </row>
    <row r="207" spans="1:16" x14ac:dyDescent="0.25">
      <c r="C207" s="24" t="s">
        <v>16</v>
      </c>
      <c r="D207" s="31" t="s">
        <v>164</v>
      </c>
      <c r="E207" s="32"/>
      <c r="F207" s="31" t="s">
        <v>17</v>
      </c>
      <c r="H207" s="3">
        <v>1</v>
      </c>
      <c r="I207" s="33">
        <v>0.5</v>
      </c>
    </row>
    <row r="208" spans="1:16" x14ac:dyDescent="0.25">
      <c r="C208" s="24" t="s">
        <v>16</v>
      </c>
      <c r="D208" s="31" t="s">
        <v>165</v>
      </c>
      <c r="E208" s="32"/>
      <c r="F208" s="31" t="s">
        <v>17</v>
      </c>
      <c r="H208" s="3">
        <v>1</v>
      </c>
      <c r="I208" s="33">
        <v>1</v>
      </c>
    </row>
    <row r="209" spans="3:13" x14ac:dyDescent="0.25">
      <c r="C209" s="24" t="s">
        <v>16</v>
      </c>
      <c r="D209" s="31" t="s">
        <v>190</v>
      </c>
      <c r="E209" s="32"/>
      <c r="F209" s="31" t="s">
        <v>17</v>
      </c>
      <c r="H209" s="3">
        <v>1</v>
      </c>
      <c r="I209" s="33">
        <v>2</v>
      </c>
    </row>
    <row r="210" spans="3:13" ht="18.75" x14ac:dyDescent="0.25">
      <c r="C210" s="24" t="s">
        <v>16</v>
      </c>
      <c r="D210" s="31" t="s">
        <v>187</v>
      </c>
      <c r="E210" s="32"/>
      <c r="F210" s="31" t="s">
        <v>17</v>
      </c>
      <c r="H210" s="3">
        <v>4</v>
      </c>
      <c r="I210" s="33">
        <v>1</v>
      </c>
      <c r="L210" s="34"/>
      <c r="M210" s="8"/>
    </row>
    <row r="211" spans="3:13" x14ac:dyDescent="0.25">
      <c r="C211" s="24" t="s">
        <v>16</v>
      </c>
      <c r="D211" s="31" t="s">
        <v>188</v>
      </c>
      <c r="E211" s="32"/>
      <c r="F211" s="31" t="s">
        <v>17</v>
      </c>
      <c r="H211" s="3">
        <v>4</v>
      </c>
      <c r="I211" s="33">
        <v>1</v>
      </c>
    </row>
    <row r="212" spans="3:13" x14ac:dyDescent="0.25">
      <c r="C212" s="24" t="s">
        <v>16</v>
      </c>
      <c r="D212" s="31" t="s">
        <v>189</v>
      </c>
      <c r="E212" s="32"/>
      <c r="F212" s="31" t="s">
        <v>17</v>
      </c>
      <c r="H212" s="3">
        <v>4</v>
      </c>
      <c r="I212" s="33">
        <v>1</v>
      </c>
    </row>
    <row r="213" spans="3:13" x14ac:dyDescent="0.25">
      <c r="C213" s="24" t="s">
        <v>16</v>
      </c>
      <c r="D213" s="31" t="s">
        <v>186</v>
      </c>
      <c r="E213" s="32"/>
      <c r="F213" s="31" t="s">
        <v>17</v>
      </c>
      <c r="H213" s="3">
        <v>4</v>
      </c>
      <c r="I213" s="33">
        <v>1</v>
      </c>
    </row>
    <row r="214" spans="3:13" x14ac:dyDescent="0.25">
      <c r="C214" s="24" t="s">
        <v>16</v>
      </c>
      <c r="D214" s="31" t="s">
        <v>166</v>
      </c>
      <c r="E214" s="32"/>
      <c r="F214" s="31"/>
      <c r="H214" s="3">
        <v>4</v>
      </c>
      <c r="I214" s="33">
        <v>0.5</v>
      </c>
    </row>
    <row r="215" spans="3:13" x14ac:dyDescent="0.25">
      <c r="C215" s="24" t="s">
        <v>16</v>
      </c>
      <c r="D215" s="31" t="s">
        <v>167</v>
      </c>
      <c r="E215" s="32"/>
      <c r="F215" s="31"/>
      <c r="H215" s="3">
        <v>1</v>
      </c>
      <c r="I215" s="33">
        <v>1</v>
      </c>
    </row>
    <row r="216" spans="3:13" x14ac:dyDescent="0.25">
      <c r="C216" s="2" t="s">
        <v>24</v>
      </c>
      <c r="D216" s="31" t="s">
        <v>168</v>
      </c>
      <c r="E216" s="32"/>
      <c r="F216" s="31"/>
      <c r="H216" s="3">
        <v>1</v>
      </c>
      <c r="I216" s="33">
        <v>2</v>
      </c>
    </row>
    <row r="217" spans="3:13" x14ac:dyDescent="0.25">
      <c r="D217" s="31"/>
      <c r="E217" s="32">
        <v>0</v>
      </c>
      <c r="F217" s="31" t="s">
        <v>169</v>
      </c>
      <c r="I217" s="33"/>
    </row>
    <row r="218" spans="3:13" x14ac:dyDescent="0.25">
      <c r="D218" s="31"/>
      <c r="E218" s="32">
        <v>1</v>
      </c>
      <c r="F218" s="31" t="s">
        <v>170</v>
      </c>
      <c r="I218" s="33"/>
    </row>
    <row r="219" spans="3:13" x14ac:dyDescent="0.25">
      <c r="D219" s="31"/>
      <c r="E219" s="32">
        <v>2</v>
      </c>
      <c r="F219" s="31" t="s">
        <v>171</v>
      </c>
      <c r="I219" s="33"/>
    </row>
    <row r="220" spans="3:13" x14ac:dyDescent="0.25">
      <c r="D220" s="31"/>
      <c r="E220" s="32">
        <v>3</v>
      </c>
      <c r="F220" s="31" t="s">
        <v>172</v>
      </c>
      <c r="I220" s="33"/>
    </row>
    <row r="221" spans="3:13" x14ac:dyDescent="0.25">
      <c r="C221" s="2" t="s">
        <v>24</v>
      </c>
      <c r="D221" s="31" t="s">
        <v>173</v>
      </c>
      <c r="E221" s="32"/>
      <c r="F221" s="31"/>
      <c r="H221" s="3">
        <v>1</v>
      </c>
      <c r="I221" s="33">
        <v>2</v>
      </c>
    </row>
    <row r="222" spans="3:13" x14ac:dyDescent="0.25">
      <c r="D222" s="31"/>
      <c r="E222" s="32">
        <v>0</v>
      </c>
      <c r="F222" s="31" t="s">
        <v>25</v>
      </c>
      <c r="I222" s="33"/>
    </row>
    <row r="223" spans="3:13" x14ac:dyDescent="0.25">
      <c r="D223" s="31"/>
      <c r="E223" s="32">
        <v>1</v>
      </c>
      <c r="F223" s="31" t="s">
        <v>26</v>
      </c>
    </row>
    <row r="224" spans="3:13" x14ac:dyDescent="0.25">
      <c r="D224" s="31"/>
      <c r="E224" s="32">
        <v>2</v>
      </c>
      <c r="F224" s="31" t="s">
        <v>174</v>
      </c>
    </row>
    <row r="225" spans="1:9" x14ac:dyDescent="0.25">
      <c r="D225" s="31"/>
      <c r="E225" s="32">
        <v>3</v>
      </c>
      <c r="F225" s="31" t="s">
        <v>28</v>
      </c>
    </row>
    <row r="227" spans="1:9" ht="18.75" x14ac:dyDescent="0.25">
      <c r="F227" s="36" t="s">
        <v>175</v>
      </c>
      <c r="G227" s="36"/>
      <c r="H227" s="37"/>
      <c r="I227" s="38">
        <f>SUM(I9,I57,I97,I145,I172,D234,I205)</f>
        <v>100</v>
      </c>
    </row>
    <row r="228" spans="1:9" x14ac:dyDescent="0.25">
      <c r="A228"/>
      <c r="C228"/>
      <c r="D228"/>
      <c r="E228"/>
      <c r="F228"/>
      <c r="G228"/>
      <c r="H22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selection activeCell="A2" sqref="A2"/>
    </sheetView>
  </sheetViews>
  <sheetFormatPr defaultColWidth="10.625" defaultRowHeight="15.75" x14ac:dyDescent="0.25"/>
  <cols>
    <col min="2" max="2" width="56.875" style="3" customWidth="1"/>
  </cols>
  <sheetData>
    <row r="1" spans="1:2" ht="27.75" customHeight="1" x14ac:dyDescent="0.25">
      <c r="A1" s="41" t="s">
        <v>176</v>
      </c>
      <c r="B1" s="41"/>
    </row>
    <row r="2" spans="1:2" ht="37.5" x14ac:dyDescent="0.25">
      <c r="A2" s="39">
        <v>1</v>
      </c>
      <c r="B2" s="40" t="s">
        <v>177</v>
      </c>
    </row>
    <row r="3" spans="1:2" ht="37.5" x14ac:dyDescent="0.25">
      <c r="A3" s="39">
        <v>2</v>
      </c>
      <c r="B3" s="40" t="s">
        <v>178</v>
      </c>
    </row>
    <row r="4" spans="1:2" ht="18.75" x14ac:dyDescent="0.25">
      <c r="A4" s="39">
        <v>3</v>
      </c>
      <c r="B4" s="40" t="s">
        <v>179</v>
      </c>
    </row>
    <row r="5" spans="1:2" ht="18.75" x14ac:dyDescent="0.25">
      <c r="A5" s="39">
        <v>4</v>
      </c>
      <c r="B5" s="40" t="s">
        <v>180</v>
      </c>
    </row>
    <row r="6" spans="1:2" ht="18.75" x14ac:dyDescent="0.25">
      <c r="A6" s="39">
        <v>5</v>
      </c>
      <c r="B6" s="40" t="s">
        <v>181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Стратиенко</cp:lastModifiedBy>
  <cp:revision>24</cp:revision>
  <dcterms:created xsi:type="dcterms:W3CDTF">2022-11-09T22:53:43Z</dcterms:created>
  <dcterms:modified xsi:type="dcterms:W3CDTF">2023-06-12T12:47:37Z</dcterms:modified>
  <dc:language>ru-RU</dc:language>
</cp:coreProperties>
</file>