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стенко\Профессионалы\Отборочные соревнования\Хабаровск 2023\Документы для ЦПЧ\"/>
    </mc:Choice>
  </mc:AlternateContent>
  <bookViews>
    <workbookView xWindow="0" yWindow="0" windowWidth="28800" windowHeight="1230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4" l="1"/>
  <c r="G63" i="1" l="1"/>
  <c r="G62" i="1"/>
  <c r="G61" i="1"/>
  <c r="G42" i="5"/>
  <c r="G41" i="5"/>
  <c r="G30" i="5" l="1"/>
  <c r="G17" i="5"/>
  <c r="G18" i="5"/>
  <c r="G19" i="5"/>
  <c r="G20" i="5"/>
  <c r="G21" i="5"/>
  <c r="G22" i="5"/>
  <c r="G24" i="5"/>
  <c r="G25" i="5"/>
  <c r="G26" i="5"/>
  <c r="G27" i="5"/>
  <c r="G28" i="5"/>
  <c r="G29" i="5"/>
  <c r="G32" i="5"/>
  <c r="G33" i="5"/>
  <c r="G34" i="5"/>
  <c r="G36" i="5"/>
  <c r="G16" i="5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25" i="1"/>
</calcChain>
</file>

<file path=xl/sharedStrings.xml><?xml version="1.0" encoding="utf-8"?>
<sst xmlns="http://schemas.openxmlformats.org/spreadsheetml/2006/main" count="569" uniqueCount="241">
  <si>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</si>
  <si>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</si>
  <si>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</si>
  <si>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</si>
  <si>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</si>
  <si>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</si>
  <si>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</si>
  <si>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</si>
  <si>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</si>
  <si>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</si>
  <si>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</si>
  <si>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</si>
  <si>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</si>
  <si>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</si>
  <si>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</si>
  <si>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</si>
  <si>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</si>
  <si>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</si>
  <si>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</si>
  <si>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</si>
  <si>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</si>
  <si>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</si>
  <si>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</si>
  <si>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</si>
  <si>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</si>
  <si>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</si>
  <si>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</si>
  <si>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</si>
  <si>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</si>
  <si>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</si>
  <si>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</si>
  <si>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</si>
  <si>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</si>
  <si>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</si>
  <si>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</si>
  <si>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</si>
  <si>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</si>
  <si>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</si>
  <si>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</si>
  <si>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Хабаровский край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</si>
  <si>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КГБ ПОУ "Хабаровский торгово-экономический техникум"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</si>
  <si>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Хабаровск ул Карла-Маркса 136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</si>
  <si>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Хлебопечение</t>
    </r>
  </si>
  <si>
    <t>Количество рабочих мест: 4</t>
  </si>
  <si>
    <r>
      <t xml:space="preserve">Электричество: </t>
    </r>
    <r>
      <rPr>
        <sz val="11"/>
        <rFont val="Times New Roman"/>
        <family val="1"/>
        <charset val="204"/>
      </rPr>
      <t>подключения к сети по 220 Вольт и 380 Вольт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</si>
  <si>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</si>
  <si>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на всю зону</t>
  </si>
  <si>
    <t>Подведение/ отведение ГХВС</t>
  </si>
  <si>
    <t>Подведение сжатого воздуха (при необходимости): не требуется</t>
  </si>
  <si>
    <t>Морозильный шкаф</t>
  </si>
  <si>
    <t>POLAIR CB-107S обьем 700л, 735*930*2064</t>
  </si>
  <si>
    <t>Контейнер для сыпучих продуктов с крышкой на колесах</t>
  </si>
  <si>
    <t>120 л</t>
  </si>
  <si>
    <t>Часы настенные</t>
  </si>
  <si>
    <t>механического типа</t>
  </si>
  <si>
    <t>Скотч</t>
  </si>
  <si>
    <t>На усмотрение организатора</t>
  </si>
  <si>
    <t>Канцелярские принадлежности</t>
  </si>
  <si>
    <t>Освещение: Допустимо верхнее искусственное освещение не менее 250 люкс</t>
  </si>
  <si>
    <t>Интернет : Подключение ноутбуков к проводному интернету</t>
  </si>
  <si>
    <t xml:space="preserve">Электричество: Подключения к сети 220 Вольт </t>
  </si>
  <si>
    <t>Контур заземления для электропитания и сети слаботочных подключений: не требуется</t>
  </si>
  <si>
    <t>Покрытие пола: бетонный пол на всю зону</t>
  </si>
  <si>
    <t>Подведение/ отведение ГХВС (при необходимости) : не требуется</t>
  </si>
  <si>
    <t>Количество экспертов (в том числе с главным экспертом): 11</t>
  </si>
  <si>
    <t>С плечиками на каждого участника</t>
  </si>
  <si>
    <r>
      <t xml:space="preserve">Технический эксперт: </t>
    </r>
    <r>
      <rPr>
        <sz val="11"/>
        <rFont val="Times New Roman"/>
        <family val="1"/>
        <charset val="204"/>
      </rPr>
      <t>Горбушин Антон Михайлович +7-999-086-3186 79990863186@yandex.ru</t>
    </r>
  </si>
  <si>
    <t>Площадь зоны: 45 кв.м.</t>
  </si>
  <si>
    <t>Площадь зоны: 51 кв.м.</t>
  </si>
  <si>
    <t>Покрытие пола: линолеум на всю зону</t>
  </si>
  <si>
    <t>Подведение сжатого воздуха: не требуется</t>
  </si>
  <si>
    <t>пачка 500 листов</t>
  </si>
  <si>
    <t>Ручка шариковая</t>
  </si>
  <si>
    <t>м</t>
  </si>
  <si>
    <t>Степлер со скобами (на всех)</t>
  </si>
  <si>
    <t>Ножницы (на всех)</t>
  </si>
  <si>
    <t>Флешка (на всех)</t>
  </si>
  <si>
    <t>упак</t>
  </si>
  <si>
    <t>Планшет для бумаг с зажимом на каждого эксперта</t>
  </si>
  <si>
    <t>Корзина для мусора</t>
  </si>
  <si>
    <t>Стол переговорный</t>
  </si>
  <si>
    <t xml:space="preserve">Стул </t>
  </si>
  <si>
    <t>Вешалка напольная</t>
  </si>
  <si>
    <t>С плечиками на каждого эксперта</t>
  </si>
  <si>
    <t>МФУ (принтер и сканер)</t>
  </si>
  <si>
    <t>Обрудование ИТ</t>
  </si>
  <si>
    <t>Ноутбук/стационарный ПК</t>
  </si>
  <si>
    <t>Подведение/отведение ГХВС: не требуется</t>
  </si>
  <si>
    <t>Площадь зоны: 6 кв.м.</t>
  </si>
  <si>
    <t>Подведение/ отведение ГХВС: не требуется</t>
  </si>
  <si>
    <t>Стол производственный разделочный</t>
  </si>
  <si>
    <t xml:space="preserve">900х600х850  </t>
  </si>
  <si>
    <t>Весы для простого взвешивания</t>
  </si>
  <si>
    <t>CASE SW - 5 кг</t>
  </si>
  <si>
    <t>Холодильный шкаф</t>
  </si>
  <si>
    <t>POLAIR DM105-S обьем 500л, 697*710*2028</t>
  </si>
  <si>
    <t xml:space="preserve">Стеллаж сплошной разборный, 4х уровневый  </t>
  </si>
  <si>
    <t>800х500х900 мм</t>
  </si>
  <si>
    <t xml:space="preserve">Ножи поварские </t>
  </si>
  <si>
    <t>Инвентарь</t>
  </si>
  <si>
    <t xml:space="preserve">Доска разделочная </t>
  </si>
  <si>
    <t>Количество конкурсантов (команд): 35</t>
  </si>
  <si>
    <t>Площадь зоны: 130 кв.м.</t>
  </si>
  <si>
    <t xml:space="preserve">1. Зона для работ предусмотренных в Модулях обязательных к выполнению (инвариант)  (4 рабочих мест) </t>
  </si>
  <si>
    <t>Печь конвекционная</t>
  </si>
  <si>
    <t>UNOX XEBC-6EU-E1RM, Напряжение, 380 В, Мощность, кВт 10,3</t>
  </si>
  <si>
    <t>Расстоечный шкаф</t>
  </si>
  <si>
    <t>UNOX XL 413 количество противней 12 220В, 862*890*805 мм</t>
  </si>
  <si>
    <t>Подовая печь с пароувлажнением</t>
  </si>
  <si>
    <t>XEBDC-01EU-D (2 пода) 220 В,860*880*400 мм.</t>
  </si>
  <si>
    <t>Противень  алюминевый 600х400  без  перфорации</t>
  </si>
  <si>
    <t>UNOX   600х400  без  перфорации</t>
  </si>
  <si>
    <t>Противень алюминиевый  600x400 мм перфорированный</t>
  </si>
  <si>
    <t>UNOX TG 410 600x400 мм перфорированный</t>
  </si>
  <si>
    <t>Стол производственный разделочный 1500х600х850</t>
  </si>
  <si>
    <t>СРОР-1/1500/600/850:</t>
  </si>
  <si>
    <t>Стол производственный разделочный 900х600х850</t>
  </si>
  <si>
    <t>СРОР-1/900/600/850:</t>
  </si>
  <si>
    <t>Стол производственный разделочный 600х600х850</t>
  </si>
  <si>
    <t>СРОР-1/600/400/850:</t>
  </si>
  <si>
    <t>SW 20 кг</t>
  </si>
  <si>
    <t>Плита индукционная</t>
  </si>
  <si>
    <t>INDOKOR IN3500  напряжение 220В, можность 3,5 кВт</t>
  </si>
  <si>
    <t xml:space="preserve">Планетарный миксер </t>
  </si>
  <si>
    <t>Apach bekery line APL 5B, напряжение 220/240В, мощность 0,50 кВт</t>
  </si>
  <si>
    <t>Спиральный тестомес двухскоростной</t>
  </si>
  <si>
    <t>Apach Rising Spiral Mixer 22L 380В, 0,75кВт, 385*670*725</t>
  </si>
  <si>
    <t>Стол с моечной ванной 12000х600х850(правая)</t>
  </si>
  <si>
    <t>12000х600х850(правая)</t>
  </si>
  <si>
    <t>Тележка-шпилька СМК (сварная,нерж.,12 уровней,размер листа 400х600)</t>
  </si>
  <si>
    <t>ТПШ-12 сварная,нерж.,12 уровней,размер листа 400х600</t>
  </si>
  <si>
    <t>Презентационный  стол</t>
  </si>
  <si>
    <t xml:space="preserve">Габаритные размеры: 1800/500/100 мм, Материал: нержавеющая сталь </t>
  </si>
  <si>
    <t>450х355 мм с ручками</t>
  </si>
  <si>
    <t>пара</t>
  </si>
  <si>
    <t>Ложки столовые</t>
  </si>
  <si>
    <t>Совки для сыпучих продуктов</t>
  </si>
  <si>
    <t xml:space="preserve">Терка  четырёхгранная </t>
  </si>
  <si>
    <t xml:space="preserve">Кружка  мерная </t>
  </si>
  <si>
    <t xml:space="preserve"> шт</t>
  </si>
  <si>
    <t>Капри 0,5СК объем 500 литров, температура 0..+7, количество полок 4</t>
  </si>
  <si>
    <t>Белый пекарский китель (допустим цветной кант), длинные черные брюки или брюки в мелкую черно-белую клетку, специализированную защитную обувь белого цвета с закрытым носком, фиксированной пяткой (кроксы запрещены), колпак или косынку, фартук белого цвета, носки белого цвета, закрывающие щиколотку</t>
  </si>
  <si>
    <t xml:space="preserve">Фольга рулон 10м </t>
  </si>
  <si>
    <t>Скатерть для презентационного стола белая бумажная</t>
  </si>
  <si>
    <t>Вилки пластик (эксперты)</t>
  </si>
  <si>
    <t>Тарелки пластик   d15-20   (эксперты)</t>
  </si>
  <si>
    <t xml:space="preserve">Бумажные полотенца </t>
  </si>
  <si>
    <t xml:space="preserve">Губка для мытья посуды </t>
  </si>
  <si>
    <t>Салфетки бумажные  1х100</t>
  </si>
  <si>
    <t>Контейнеры одноразовые для пищ продуктов 500мл</t>
  </si>
  <si>
    <t>Контейнеры одноразовые для пищ продуктов 300мл</t>
  </si>
  <si>
    <t>Контейнеры 1000мл</t>
  </si>
  <si>
    <t>Стаканы одноразовые 200мл</t>
  </si>
  <si>
    <t>Пакеты для мусора 30 л</t>
  </si>
  <si>
    <t xml:space="preserve">Пакеты для мусора 240 л </t>
  </si>
  <si>
    <t>Чашки пластиковые для горяч. (эксперты)</t>
  </si>
  <si>
    <t>Дез средство</t>
  </si>
  <si>
    <t>Стрейч-пленка для ручной упаковки, 10 мкм</t>
  </si>
  <si>
    <t xml:space="preserve">Вода 19л. </t>
  </si>
  <si>
    <t>Моющее средство для посуды  1л.</t>
  </si>
  <si>
    <t>на всех участников</t>
  </si>
  <si>
    <t>Полотно вафельное рулон</t>
  </si>
  <si>
    <t>Пакеты для мусора 60 л</t>
  </si>
  <si>
    <t>Упаковки, рулоны</t>
  </si>
  <si>
    <t>45см*60м плотность 200г/м2</t>
  </si>
  <si>
    <t>Упаковка по 2 шт плотные</t>
  </si>
  <si>
    <t>Моющее средство для конвекционных печей UNOX XEBC-6EU-E1RM</t>
  </si>
  <si>
    <t>Пергамент д/выпечки</t>
  </si>
  <si>
    <t>38смх25м коричневый с двустор. силиконизацией</t>
  </si>
  <si>
    <t xml:space="preserve">Перчатки нитриловые ЧЕРНЫЕ S </t>
  </si>
  <si>
    <t xml:space="preserve">Перчатки нитриловые ЧЕРНЫЕ M </t>
  </si>
  <si>
    <t xml:space="preserve">Перчатки нитриловые ЧЕРНЫЕ L </t>
  </si>
  <si>
    <t>упаковка</t>
  </si>
  <si>
    <t>концентрированное для мытья посуд</t>
  </si>
  <si>
    <t>Средство чистящее усиленное для грилей и духовых шкафов</t>
  </si>
  <si>
    <t>Средство дезинфицирующее изосептик с триггером</t>
  </si>
  <si>
    <t xml:space="preserve">Этикетки к весам </t>
  </si>
  <si>
    <t>58*30 (800 шт)</t>
  </si>
  <si>
    <t>Пленка для накрывания тестовых заготовок</t>
  </si>
  <si>
    <t>Рулон</t>
  </si>
  <si>
    <t>Антисептик кожный</t>
  </si>
  <si>
    <t>Мешок кондитерский</t>
  </si>
  <si>
    <t>40 см.</t>
  </si>
  <si>
    <t>упаковки</t>
  </si>
  <si>
    <t>Сковорода для индукционной плиты, с толстым дном</t>
  </si>
  <si>
    <t>Блендер погружной</t>
  </si>
  <si>
    <t>Диаметр 24 см</t>
  </si>
  <si>
    <t>Robot-Coupe Micromix</t>
  </si>
  <si>
    <t>Конкурсант привозит с собой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</si>
  <si>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Хлебопечение юниоры</t>
    </r>
    <r>
      <rPr>
        <sz val="16"/>
        <rFont val="Times New Roman"/>
        <family val="1"/>
        <charset val="204"/>
      </rPr>
      <t xml:space="preserve"> 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</si>
  <si>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Хлебопечение юниоры</t>
    </r>
  </si>
  <si>
    <t>Длина 100 см.</t>
  </si>
  <si>
    <t>Рулетка</t>
  </si>
  <si>
    <t>Материал: пластик.</t>
  </si>
  <si>
    <t>Материал: нержавеющая сталь</t>
  </si>
  <si>
    <t>Венчик</t>
  </si>
  <si>
    <t>Объем : 2л.</t>
  </si>
  <si>
    <t>Контейнер с крышкой</t>
  </si>
  <si>
    <t>Вилки</t>
  </si>
  <si>
    <t>Материал: пластик</t>
  </si>
  <si>
    <t xml:space="preserve">Ковш с крышкой </t>
  </si>
  <si>
    <t>Объем: 1,8 л для индукционной плиты</t>
  </si>
  <si>
    <t>Для холодной и горячей воды</t>
  </si>
  <si>
    <t>Смеситель</t>
  </si>
  <si>
    <t>Материал: ДСП</t>
  </si>
  <si>
    <t>Контейнеры  для  теста</t>
  </si>
  <si>
    <t>Материал: пластик. Объем: 10л</t>
  </si>
  <si>
    <t>Материал: пластик. Объем: 5л</t>
  </si>
  <si>
    <t>Миска глубокая</t>
  </si>
  <si>
    <t>Материал: нержавеющая сталь. Объем: 750мл.</t>
  </si>
  <si>
    <t>Ведро мусорное</t>
  </si>
  <si>
    <t>Объем: 30л</t>
  </si>
  <si>
    <t xml:space="preserve">Средства для уборки </t>
  </si>
  <si>
    <t>Набор совок и щетка</t>
  </si>
  <si>
    <t>145 мм</t>
  </si>
  <si>
    <t xml:space="preserve">Поднос столовый </t>
  </si>
  <si>
    <t>Нож универсальный</t>
  </si>
  <si>
    <t xml:space="preserve">Набор досок  разделочных пластиковых </t>
  </si>
  <si>
    <t>Желтая, белая, красная, зелёная, синяя</t>
  </si>
  <si>
    <t xml:space="preserve">Скребок </t>
  </si>
  <si>
    <t>Металлический с деревянной ручкой</t>
  </si>
  <si>
    <t xml:space="preserve">Рукавица для пекарей </t>
  </si>
  <si>
    <t>С длинной манжетой</t>
  </si>
  <si>
    <t>Тазы  пластиковые</t>
  </si>
  <si>
    <t>Объем: 2-4 л</t>
  </si>
  <si>
    <t>Ученический на ножках</t>
  </si>
  <si>
    <t>Оюъем: 10л</t>
  </si>
  <si>
    <t xml:space="preserve">Бумага </t>
  </si>
  <si>
    <t>Офисная белая. Пачка 500л</t>
  </si>
  <si>
    <t>Цвет чернил: синий</t>
  </si>
  <si>
    <t>Объем: 8Гб</t>
  </si>
  <si>
    <t>Папки-конверты</t>
  </si>
  <si>
    <t>Объем: 10л</t>
  </si>
  <si>
    <t>Ч/б печать</t>
  </si>
  <si>
    <t>Офисный пакет, подключение к беспроводной сети</t>
  </si>
  <si>
    <t>Оснащение не менее, чем по приказу Министерства здравоохранения Российской Федерации от 15.12.2020 г. № 1331н «Об утверждении требований к комплектации медицинскими изделиями аптечки для оказания первой помощи работникам»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</si>
  <si>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</si>
  <si>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Обьем: 10л</t>
  </si>
  <si>
    <t>Ширина 54мм</t>
  </si>
  <si>
    <r>
      <t xml:space="preserve">Главный эксперт: </t>
    </r>
    <r>
      <rPr>
        <sz val="11"/>
        <rFont val="Times New Roman"/>
        <family val="1"/>
        <charset val="204"/>
      </rPr>
      <t>Костенко Сергей Владимирович kostenko_htet@mail.ru</t>
    </r>
  </si>
  <si>
    <t>Даты проведения: 04.07-21.07.2023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</si>
</sst>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4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0" xfId="1"/>
    <xf numFmtId="0" fontId="2" fillId="0" borderId="1" xfId="1" applyFont="1" applyBorder="1" applyAlignment="1">
      <alignment horizontal="left" vertical="center"/>
    </xf>
    <xf numFmtId="0" fontId="2" fillId="0" borderId="21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21" xfId="1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1" applyFont="1" applyFill="1" applyBorder="1" applyAlignment="1">
      <alignment horizontal="center" vertical="center" wrapText="1"/>
    </xf>
    <xf numFmtId="0" fontId="2" fillId="6" borderId="1" xfId="1" applyFont="1" applyFill="1" applyBorder="1"/>
    <xf numFmtId="0" fontId="1" fillId="6" borderId="0" xfId="1" applyFill="1"/>
    <xf numFmtId="0" fontId="2" fillId="0" borderId="24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1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center" vertical="top" wrapText="1"/>
    </xf>
    <xf numFmtId="0" fontId="5" fillId="5" borderId="27" xfId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center" vertical="center"/>
    </xf>
    <xf numFmtId="0" fontId="5" fillId="5" borderId="30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3" fillId="0" borderId="3" xfId="1" applyFont="1" applyBorder="1"/>
    <xf numFmtId="0" fontId="3" fillId="0" borderId="0" xfId="1" applyFont="1"/>
    <xf numFmtId="0" fontId="3" fillId="0" borderId="9" xfId="1" applyFont="1" applyBorder="1"/>
    <xf numFmtId="0" fontId="3" fillId="0" borderId="7" xfId="1" applyFont="1" applyBorder="1"/>
    <xf numFmtId="0" fontId="3" fillId="0" borderId="6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18" xfId="1" applyFont="1" applyBorder="1"/>
    <xf numFmtId="0" fontId="3" fillId="0" borderId="12" xfId="1" applyFont="1" applyBorder="1"/>
    <xf numFmtId="0" fontId="3" fillId="0" borderId="11" xfId="1" applyFont="1" applyBorder="1"/>
    <xf numFmtId="0" fontId="5" fillId="4" borderId="17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zoomScaleNormal="100" workbookViewId="0">
      <selection activeCell="A2" sqref="A2:H11"/>
    </sheetView>
  </sheetViews>
  <sheetFormatPr defaultColWidth="14.42578125" defaultRowHeight="15" x14ac:dyDescent="0.25"/>
  <cols>
    <col min="1" max="1" width="5.140625" style="19" customWidth="1"/>
    <col min="2" max="2" width="52" style="19" customWidth="1"/>
    <col min="3" max="3" width="27.42578125" style="19" customWidth="1"/>
    <col min="4" max="4" width="17.140625" style="19" customWidth="1"/>
    <col min="5" max="5" width="11.28515625" style="19" customWidth="1"/>
    <col min="6" max="6" width="12.42578125" style="19" customWidth="1"/>
    <col min="7" max="7" width="11.28515625" style="19" customWidth="1"/>
    <col min="8" max="8" width="25" style="19" bestFit="1" customWidth="1"/>
    <col min="9" max="11" width="8.7109375" style="19" customWidth="1"/>
    <col min="12" max="16384" width="14.42578125" style="19"/>
  </cols>
  <sheetData>
    <row r="1" spans="1:8" ht="21" thickBot="1" x14ac:dyDescent="0.3">
      <c r="A1" s="71" t="s">
        <v>42</v>
      </c>
      <c r="B1" s="72"/>
      <c r="C1" s="72"/>
      <c r="D1" s="72"/>
      <c r="E1" s="72"/>
      <c r="F1" s="72"/>
      <c r="G1" s="72"/>
      <c r="H1" s="73"/>
    </row>
    <row r="2" spans="1:8" ht="15.75" x14ac:dyDescent="0.25">
      <c r="A2" s="74" t="s">
        <v>20</v>
      </c>
      <c r="B2" s="75"/>
      <c r="C2" s="75"/>
      <c r="D2" s="75"/>
      <c r="E2" s="75"/>
      <c r="F2" s="75"/>
      <c r="G2" s="75"/>
      <c r="H2" s="76"/>
    </row>
    <row r="3" spans="1:8" ht="15.75" x14ac:dyDescent="0.25">
      <c r="A3" s="77" t="s">
        <v>39</v>
      </c>
      <c r="B3" s="78"/>
      <c r="C3" s="78"/>
      <c r="D3" s="78"/>
      <c r="E3" s="78"/>
      <c r="F3" s="78"/>
      <c r="G3" s="78"/>
      <c r="H3" s="79"/>
    </row>
    <row r="4" spans="1:8" x14ac:dyDescent="0.25">
      <c r="A4" s="60" t="s">
        <v>40</v>
      </c>
      <c r="B4" s="61"/>
      <c r="C4" s="61"/>
      <c r="D4" s="61"/>
      <c r="E4" s="61"/>
      <c r="F4" s="61"/>
      <c r="G4" s="61"/>
      <c r="H4" s="62"/>
    </row>
    <row r="5" spans="1:8" x14ac:dyDescent="0.25">
      <c r="A5" s="60" t="s">
        <v>41</v>
      </c>
      <c r="B5" s="61"/>
      <c r="C5" s="61"/>
      <c r="D5" s="61"/>
      <c r="E5" s="61"/>
      <c r="F5" s="61"/>
      <c r="G5" s="61"/>
      <c r="H5" s="62"/>
    </row>
    <row r="6" spans="1:8" x14ac:dyDescent="0.25">
      <c r="A6" s="60" t="s">
        <v>239</v>
      </c>
      <c r="B6" s="61"/>
      <c r="C6" s="61"/>
      <c r="D6" s="61"/>
      <c r="E6" s="61"/>
      <c r="F6" s="61"/>
      <c r="G6" s="61"/>
      <c r="H6" s="62"/>
    </row>
    <row r="7" spans="1:8" x14ac:dyDescent="0.25">
      <c r="A7" s="60" t="s">
        <v>66</v>
      </c>
      <c r="B7" s="61"/>
      <c r="C7" s="61"/>
      <c r="D7" s="61"/>
      <c r="E7" s="61"/>
      <c r="F7" s="61"/>
      <c r="G7" s="61"/>
      <c r="H7" s="62"/>
    </row>
    <row r="8" spans="1:8" x14ac:dyDescent="0.25">
      <c r="A8" s="60" t="s">
        <v>64</v>
      </c>
      <c r="B8" s="61"/>
      <c r="C8" s="61"/>
      <c r="D8" s="61"/>
      <c r="E8" s="61"/>
      <c r="F8" s="61"/>
      <c r="G8" s="61"/>
      <c r="H8" s="62"/>
    </row>
    <row r="9" spans="1:8" x14ac:dyDescent="0.25">
      <c r="A9" s="63" t="s">
        <v>101</v>
      </c>
      <c r="B9" s="64"/>
      <c r="C9" s="64"/>
      <c r="D9" s="64"/>
      <c r="E9" s="64"/>
      <c r="F9" s="64"/>
      <c r="G9" s="64"/>
      <c r="H9" s="65"/>
    </row>
    <row r="10" spans="1:8" x14ac:dyDescent="0.25">
      <c r="A10" s="66" t="s">
        <v>43</v>
      </c>
      <c r="B10" s="66"/>
      <c r="C10" s="67"/>
      <c r="D10" s="67"/>
      <c r="E10" s="67"/>
      <c r="F10" s="67"/>
      <c r="G10" s="67"/>
      <c r="H10" s="67"/>
    </row>
    <row r="11" spans="1:8" x14ac:dyDescent="0.25">
      <c r="A11" s="66" t="s">
        <v>240</v>
      </c>
      <c r="B11" s="66"/>
      <c r="C11" s="66"/>
      <c r="D11" s="66"/>
      <c r="E11" s="66"/>
      <c r="F11" s="66"/>
      <c r="G11" s="66"/>
      <c r="H11" s="66"/>
    </row>
    <row r="12" spans="1:8" ht="21" thickBot="1" x14ac:dyDescent="0.3">
      <c r="A12" s="68" t="s">
        <v>22</v>
      </c>
      <c r="B12" s="69"/>
      <c r="C12" s="69"/>
      <c r="D12" s="69"/>
      <c r="E12" s="69"/>
      <c r="F12" s="69"/>
      <c r="G12" s="69"/>
      <c r="H12" s="70"/>
    </row>
    <row r="13" spans="1:8" x14ac:dyDescent="0.25">
      <c r="A13" s="53" t="s">
        <v>16</v>
      </c>
      <c r="B13" s="54"/>
      <c r="C13" s="54"/>
      <c r="D13" s="54"/>
      <c r="E13" s="54"/>
      <c r="F13" s="54"/>
      <c r="G13" s="54"/>
      <c r="H13" s="55"/>
    </row>
    <row r="14" spans="1:8" x14ac:dyDescent="0.25">
      <c r="A14" s="43" t="s">
        <v>102</v>
      </c>
      <c r="B14" s="44"/>
      <c r="C14" s="44"/>
      <c r="D14" s="44"/>
      <c r="E14" s="44"/>
      <c r="F14" s="44"/>
      <c r="G14" s="44"/>
      <c r="H14" s="45"/>
    </row>
    <row r="15" spans="1:8" x14ac:dyDescent="0.25">
      <c r="A15" s="43" t="s">
        <v>58</v>
      </c>
      <c r="B15" s="44"/>
      <c r="C15" s="44"/>
      <c r="D15" s="44"/>
      <c r="E15" s="44"/>
      <c r="F15" s="44"/>
      <c r="G15" s="44"/>
      <c r="H15" s="45"/>
    </row>
    <row r="16" spans="1:8" x14ac:dyDescent="0.25">
      <c r="A16" s="43" t="s">
        <v>15</v>
      </c>
      <c r="B16" s="44"/>
      <c r="C16" s="44"/>
      <c r="D16" s="44"/>
      <c r="E16" s="44"/>
      <c r="F16" s="44"/>
      <c r="G16" s="44"/>
      <c r="H16" s="45"/>
    </row>
    <row r="17" spans="1:8" x14ac:dyDescent="0.25">
      <c r="A17" s="43" t="s">
        <v>44</v>
      </c>
      <c r="B17" s="44"/>
      <c r="C17" s="44"/>
      <c r="D17" s="44"/>
      <c r="E17" s="44"/>
      <c r="F17" s="44"/>
      <c r="G17" s="44"/>
      <c r="H17" s="45"/>
    </row>
    <row r="18" spans="1:8" x14ac:dyDescent="0.25">
      <c r="A18" s="43" t="s">
        <v>45</v>
      </c>
      <c r="B18" s="44"/>
      <c r="C18" s="44"/>
      <c r="D18" s="44"/>
      <c r="E18" s="44"/>
      <c r="F18" s="44"/>
      <c r="G18" s="44"/>
      <c r="H18" s="45"/>
    </row>
    <row r="19" spans="1:8" x14ac:dyDescent="0.25">
      <c r="A19" s="43" t="s">
        <v>46</v>
      </c>
      <c r="B19" s="44"/>
      <c r="C19" s="44"/>
      <c r="D19" s="44"/>
      <c r="E19" s="44"/>
      <c r="F19" s="44"/>
      <c r="G19" s="44"/>
      <c r="H19" s="45"/>
    </row>
    <row r="20" spans="1:8" x14ac:dyDescent="0.25">
      <c r="A20" s="43" t="s">
        <v>47</v>
      </c>
      <c r="B20" s="44"/>
      <c r="C20" s="44"/>
      <c r="D20" s="44"/>
      <c r="E20" s="44"/>
      <c r="F20" s="44"/>
      <c r="G20" s="44"/>
      <c r="H20" s="45"/>
    </row>
    <row r="21" spans="1:8" ht="15.75" thickBot="1" x14ac:dyDescent="0.3">
      <c r="A21" s="46" t="s">
        <v>70</v>
      </c>
      <c r="B21" s="47"/>
      <c r="C21" s="47"/>
      <c r="D21" s="47"/>
      <c r="E21" s="47"/>
      <c r="F21" s="47"/>
      <c r="G21" s="47"/>
      <c r="H21" s="48"/>
    </row>
    <row r="22" spans="1:8" ht="30" x14ac:dyDescent="0.25">
      <c r="A22" s="18" t="s">
        <v>11</v>
      </c>
      <c r="B22" s="15" t="s">
        <v>10</v>
      </c>
      <c r="C22" s="15" t="s">
        <v>9</v>
      </c>
      <c r="D22" s="16" t="s">
        <v>8</v>
      </c>
      <c r="E22" s="16" t="s">
        <v>7</v>
      </c>
      <c r="F22" s="16" t="s">
        <v>6</v>
      </c>
      <c r="G22" s="16" t="s">
        <v>5</v>
      </c>
      <c r="H22" s="16" t="s">
        <v>34</v>
      </c>
    </row>
    <row r="23" spans="1:8" ht="30" x14ac:dyDescent="0.25">
      <c r="A23" s="3">
        <v>1</v>
      </c>
      <c r="B23" s="24" t="s">
        <v>49</v>
      </c>
      <c r="C23" s="26" t="s">
        <v>50</v>
      </c>
      <c r="D23" s="25" t="s">
        <v>17</v>
      </c>
      <c r="E23" s="25">
        <v>1</v>
      </c>
      <c r="F23" s="25" t="s">
        <v>0</v>
      </c>
      <c r="G23" s="25">
        <v>1</v>
      </c>
      <c r="H23" s="2"/>
    </row>
    <row r="24" spans="1:8" ht="30" x14ac:dyDescent="0.25">
      <c r="A24" s="3">
        <v>2</v>
      </c>
      <c r="B24" s="24" t="s">
        <v>51</v>
      </c>
      <c r="C24" s="26" t="s">
        <v>52</v>
      </c>
      <c r="D24" s="25" t="s">
        <v>17</v>
      </c>
      <c r="E24" s="25">
        <v>1</v>
      </c>
      <c r="F24" s="25" t="s">
        <v>0</v>
      </c>
      <c r="G24" s="25">
        <v>1</v>
      </c>
      <c r="H24" s="2"/>
    </row>
    <row r="25" spans="1:8" s="21" customFormat="1" x14ac:dyDescent="0.25">
      <c r="A25" s="3">
        <v>3</v>
      </c>
      <c r="B25" s="24" t="s">
        <v>53</v>
      </c>
      <c r="C25" s="26" t="s">
        <v>54</v>
      </c>
      <c r="D25" s="25" t="s">
        <v>17</v>
      </c>
      <c r="E25" s="25">
        <v>1</v>
      </c>
      <c r="F25" s="25" t="s">
        <v>0</v>
      </c>
      <c r="G25" s="25">
        <v>1</v>
      </c>
      <c r="H25" s="2"/>
    </row>
    <row r="26" spans="1:8" s="21" customFormat="1" ht="30" x14ac:dyDescent="0.25">
      <c r="A26" s="3">
        <v>4</v>
      </c>
      <c r="B26" s="24" t="s">
        <v>55</v>
      </c>
      <c r="C26" s="26" t="s">
        <v>238</v>
      </c>
      <c r="D26" s="26" t="s">
        <v>57</v>
      </c>
      <c r="E26" s="26">
        <v>1</v>
      </c>
      <c r="F26" s="26" t="s">
        <v>0</v>
      </c>
      <c r="G26" s="26">
        <v>1</v>
      </c>
      <c r="H26" s="2"/>
    </row>
    <row r="27" spans="1:8" s="21" customFormat="1" ht="30" x14ac:dyDescent="0.25">
      <c r="A27" s="3">
        <v>5</v>
      </c>
      <c r="B27" s="24" t="s">
        <v>192</v>
      </c>
      <c r="C27" s="26" t="s">
        <v>191</v>
      </c>
      <c r="D27" s="26" t="s">
        <v>57</v>
      </c>
      <c r="E27" s="26">
        <v>1</v>
      </c>
      <c r="F27" s="26" t="s">
        <v>0</v>
      </c>
      <c r="G27" s="26">
        <v>1</v>
      </c>
      <c r="H27" s="2"/>
    </row>
    <row r="28" spans="1:8" ht="21" thickBot="1" x14ac:dyDescent="0.3">
      <c r="A28" s="58" t="s">
        <v>23</v>
      </c>
      <c r="B28" s="59"/>
      <c r="C28" s="59"/>
      <c r="D28" s="59"/>
      <c r="E28" s="59"/>
      <c r="F28" s="59"/>
      <c r="G28" s="59"/>
      <c r="H28" s="59"/>
    </row>
    <row r="29" spans="1:8" x14ac:dyDescent="0.25">
      <c r="A29" s="53" t="s">
        <v>16</v>
      </c>
      <c r="B29" s="54"/>
      <c r="C29" s="54"/>
      <c r="D29" s="54"/>
      <c r="E29" s="54"/>
      <c r="F29" s="54"/>
      <c r="G29" s="54"/>
      <c r="H29" s="55"/>
    </row>
    <row r="30" spans="1:8" x14ac:dyDescent="0.25">
      <c r="A30" s="43" t="s">
        <v>67</v>
      </c>
      <c r="B30" s="44"/>
      <c r="C30" s="44"/>
      <c r="D30" s="44"/>
      <c r="E30" s="44"/>
      <c r="F30" s="44"/>
      <c r="G30" s="44"/>
      <c r="H30" s="45"/>
    </row>
    <row r="31" spans="1:8" x14ac:dyDescent="0.25">
      <c r="A31" s="43" t="s">
        <v>58</v>
      </c>
      <c r="B31" s="44"/>
      <c r="C31" s="44"/>
      <c r="D31" s="44"/>
      <c r="E31" s="44"/>
      <c r="F31" s="44"/>
      <c r="G31" s="44"/>
      <c r="H31" s="45"/>
    </row>
    <row r="32" spans="1:8" x14ac:dyDescent="0.25">
      <c r="A32" s="43" t="s">
        <v>60</v>
      </c>
      <c r="B32" s="44"/>
      <c r="C32" s="44"/>
      <c r="D32" s="44"/>
      <c r="E32" s="44"/>
      <c r="F32" s="44"/>
      <c r="G32" s="44"/>
      <c r="H32" s="45"/>
    </row>
    <row r="33" spans="1:8" x14ac:dyDescent="0.25">
      <c r="A33" s="43" t="s">
        <v>61</v>
      </c>
      <c r="B33" s="44"/>
      <c r="C33" s="44"/>
      <c r="D33" s="44"/>
      <c r="E33" s="44"/>
      <c r="F33" s="44"/>
      <c r="G33" s="44"/>
      <c r="H33" s="45"/>
    </row>
    <row r="34" spans="1:8" x14ac:dyDescent="0.25">
      <c r="A34" s="43" t="s">
        <v>62</v>
      </c>
      <c r="B34" s="44"/>
      <c r="C34" s="44"/>
      <c r="D34" s="44"/>
      <c r="E34" s="44"/>
      <c r="F34" s="44"/>
      <c r="G34" s="44"/>
      <c r="H34" s="45"/>
    </row>
    <row r="35" spans="1:8" x14ac:dyDescent="0.25">
      <c r="A35" s="43" t="s">
        <v>63</v>
      </c>
      <c r="B35" s="44"/>
      <c r="C35" s="44"/>
      <c r="D35" s="44"/>
      <c r="E35" s="44"/>
      <c r="F35" s="44"/>
      <c r="G35" s="44"/>
      <c r="H35" s="45"/>
    </row>
    <row r="36" spans="1:8" ht="15.75" thickBot="1" x14ac:dyDescent="0.3">
      <c r="A36" s="46" t="s">
        <v>48</v>
      </c>
      <c r="B36" s="47"/>
      <c r="C36" s="47"/>
      <c r="D36" s="47"/>
      <c r="E36" s="47"/>
      <c r="F36" s="47"/>
      <c r="G36" s="47"/>
      <c r="H36" s="48"/>
    </row>
    <row r="37" spans="1:8" ht="30" x14ac:dyDescent="0.25">
      <c r="A37" s="12" t="s">
        <v>11</v>
      </c>
      <c r="B37" s="12" t="s">
        <v>10</v>
      </c>
      <c r="C37" s="15" t="s">
        <v>9</v>
      </c>
      <c r="D37" s="12" t="s">
        <v>8</v>
      </c>
      <c r="E37" s="12" t="s">
        <v>7</v>
      </c>
      <c r="F37" s="12" t="s">
        <v>6</v>
      </c>
      <c r="G37" s="12" t="s">
        <v>5</v>
      </c>
      <c r="H37" s="16" t="s">
        <v>34</v>
      </c>
    </row>
    <row r="38" spans="1:8" ht="30" x14ac:dyDescent="0.25">
      <c r="A38" s="16">
        <v>1</v>
      </c>
      <c r="B38" s="13" t="s">
        <v>24</v>
      </c>
      <c r="C38" s="14" t="s">
        <v>65</v>
      </c>
      <c r="D38" s="16" t="s">
        <v>13</v>
      </c>
      <c r="E38" s="16">
        <v>1</v>
      </c>
      <c r="F38" s="16" t="s">
        <v>0</v>
      </c>
      <c r="G38" s="12">
        <v>1</v>
      </c>
      <c r="H38" s="2"/>
    </row>
    <row r="39" spans="1:8" x14ac:dyDescent="0.25">
      <c r="A39" s="16">
        <v>2</v>
      </c>
      <c r="B39" s="13" t="s">
        <v>25</v>
      </c>
      <c r="C39" s="14" t="s">
        <v>204</v>
      </c>
      <c r="D39" s="16" t="s">
        <v>13</v>
      </c>
      <c r="E39" s="16">
        <v>1</v>
      </c>
      <c r="F39" s="16" t="s">
        <v>0</v>
      </c>
      <c r="G39" s="12">
        <v>8</v>
      </c>
      <c r="H39" s="2"/>
    </row>
    <row r="40" spans="1:8" x14ac:dyDescent="0.25">
      <c r="A40" s="16">
        <v>3</v>
      </c>
      <c r="B40" s="13" t="s">
        <v>18</v>
      </c>
      <c r="C40" s="14" t="s">
        <v>225</v>
      </c>
      <c r="D40" s="16" t="s">
        <v>13</v>
      </c>
      <c r="E40" s="16">
        <v>1</v>
      </c>
      <c r="F40" s="16" t="s">
        <v>0</v>
      </c>
      <c r="G40" s="12">
        <v>8</v>
      </c>
      <c r="H40" s="2"/>
    </row>
    <row r="41" spans="1:8" x14ac:dyDescent="0.25">
      <c r="A41" s="16">
        <v>4</v>
      </c>
      <c r="B41" s="14" t="s">
        <v>26</v>
      </c>
      <c r="C41" s="14" t="s">
        <v>226</v>
      </c>
      <c r="D41" s="16" t="s">
        <v>13</v>
      </c>
      <c r="E41" s="12">
        <v>1</v>
      </c>
      <c r="F41" s="12" t="s">
        <v>0</v>
      </c>
      <c r="G41" s="12">
        <v>1</v>
      </c>
      <c r="H41" s="17"/>
    </row>
    <row r="42" spans="1:8" ht="21" thickBot="1" x14ac:dyDescent="0.3">
      <c r="A42" s="56" t="s">
        <v>27</v>
      </c>
      <c r="B42" s="57"/>
      <c r="C42" s="57"/>
      <c r="D42" s="57"/>
      <c r="E42" s="57"/>
      <c r="F42" s="57"/>
      <c r="G42" s="57"/>
      <c r="H42" s="57"/>
    </row>
    <row r="43" spans="1:8" x14ac:dyDescent="0.25">
      <c r="A43" s="53" t="s">
        <v>16</v>
      </c>
      <c r="B43" s="54"/>
      <c r="C43" s="54"/>
      <c r="D43" s="54"/>
      <c r="E43" s="54"/>
      <c r="F43" s="54"/>
      <c r="G43" s="54"/>
      <c r="H43" s="55"/>
    </row>
    <row r="44" spans="1:8" x14ac:dyDescent="0.25">
      <c r="A44" s="43" t="s">
        <v>68</v>
      </c>
      <c r="B44" s="44"/>
      <c r="C44" s="44"/>
      <c r="D44" s="44"/>
      <c r="E44" s="44"/>
      <c r="F44" s="44"/>
      <c r="G44" s="44"/>
      <c r="H44" s="45"/>
    </row>
    <row r="45" spans="1:8" x14ac:dyDescent="0.25">
      <c r="A45" s="43" t="s">
        <v>58</v>
      </c>
      <c r="B45" s="44"/>
      <c r="C45" s="44"/>
      <c r="D45" s="44"/>
      <c r="E45" s="44"/>
      <c r="F45" s="44"/>
      <c r="G45" s="44"/>
      <c r="H45" s="45"/>
    </row>
    <row r="46" spans="1:8" x14ac:dyDescent="0.25">
      <c r="A46" s="43" t="s">
        <v>59</v>
      </c>
      <c r="B46" s="44"/>
      <c r="C46" s="44"/>
      <c r="D46" s="44"/>
      <c r="E46" s="44"/>
      <c r="F46" s="44"/>
      <c r="G46" s="44"/>
      <c r="H46" s="45"/>
    </row>
    <row r="47" spans="1:8" x14ac:dyDescent="0.25">
      <c r="A47" s="43" t="s">
        <v>60</v>
      </c>
      <c r="B47" s="44"/>
      <c r="C47" s="44"/>
      <c r="D47" s="44"/>
      <c r="E47" s="44"/>
      <c r="F47" s="44"/>
      <c r="G47" s="44"/>
      <c r="H47" s="45"/>
    </row>
    <row r="48" spans="1:8" x14ac:dyDescent="0.25">
      <c r="A48" s="43" t="s">
        <v>61</v>
      </c>
      <c r="B48" s="44"/>
      <c r="C48" s="44"/>
      <c r="D48" s="44"/>
      <c r="E48" s="44"/>
      <c r="F48" s="44"/>
      <c r="G48" s="44"/>
      <c r="H48" s="45"/>
    </row>
    <row r="49" spans="1:8" x14ac:dyDescent="0.25">
      <c r="A49" s="43" t="s">
        <v>69</v>
      </c>
      <c r="B49" s="44"/>
      <c r="C49" s="44"/>
      <c r="D49" s="44"/>
      <c r="E49" s="44"/>
      <c r="F49" s="44"/>
      <c r="G49" s="44"/>
      <c r="H49" s="45"/>
    </row>
    <row r="50" spans="1:8" x14ac:dyDescent="0.25">
      <c r="A50" s="43" t="s">
        <v>87</v>
      </c>
      <c r="B50" s="44"/>
      <c r="C50" s="44"/>
      <c r="D50" s="44"/>
      <c r="E50" s="44"/>
      <c r="F50" s="44"/>
      <c r="G50" s="44"/>
      <c r="H50" s="45"/>
    </row>
    <row r="51" spans="1:8" ht="15.75" thickBot="1" x14ac:dyDescent="0.3">
      <c r="A51" s="46" t="s">
        <v>70</v>
      </c>
      <c r="B51" s="47"/>
      <c r="C51" s="47"/>
      <c r="D51" s="47"/>
      <c r="E51" s="47"/>
      <c r="F51" s="47"/>
      <c r="G51" s="47"/>
      <c r="H51" s="48"/>
    </row>
    <row r="52" spans="1:8" ht="30" x14ac:dyDescent="0.25">
      <c r="A52" s="13" t="s">
        <v>11</v>
      </c>
      <c r="B52" s="12" t="s">
        <v>10</v>
      </c>
      <c r="C52" s="15" t="s">
        <v>9</v>
      </c>
      <c r="D52" s="12" t="s">
        <v>8</v>
      </c>
      <c r="E52" s="12" t="s">
        <v>7</v>
      </c>
      <c r="F52" s="12" t="s">
        <v>6</v>
      </c>
      <c r="G52" s="12" t="s">
        <v>5</v>
      </c>
      <c r="H52" s="16" t="s">
        <v>34</v>
      </c>
    </row>
    <row r="53" spans="1:8" ht="30" x14ac:dyDescent="0.25">
      <c r="A53" s="9">
        <v>1</v>
      </c>
      <c r="B53" s="24" t="s">
        <v>227</v>
      </c>
      <c r="C53" s="24" t="s">
        <v>228</v>
      </c>
      <c r="D53" s="26" t="s">
        <v>57</v>
      </c>
      <c r="E53" s="26">
        <v>20</v>
      </c>
      <c r="F53" s="26" t="s">
        <v>71</v>
      </c>
      <c r="G53" s="26">
        <v>20</v>
      </c>
      <c r="H53" s="2"/>
    </row>
    <row r="54" spans="1:8" ht="30" x14ac:dyDescent="0.25">
      <c r="A54" s="3">
        <v>2</v>
      </c>
      <c r="B54" s="24" t="s">
        <v>72</v>
      </c>
      <c r="C54" s="24" t="s">
        <v>229</v>
      </c>
      <c r="D54" s="26" t="s">
        <v>57</v>
      </c>
      <c r="E54" s="26">
        <v>20</v>
      </c>
      <c r="F54" s="26" t="s">
        <v>73</v>
      </c>
      <c r="G54" s="26">
        <v>20</v>
      </c>
      <c r="H54" s="2"/>
    </row>
    <row r="55" spans="1:8" s="21" customFormat="1" ht="30" x14ac:dyDescent="0.25">
      <c r="A55" s="3">
        <v>3</v>
      </c>
      <c r="B55" s="24" t="s">
        <v>74</v>
      </c>
      <c r="C55" s="24" t="s">
        <v>199</v>
      </c>
      <c r="D55" s="26" t="s">
        <v>57</v>
      </c>
      <c r="E55" s="26">
        <v>2</v>
      </c>
      <c r="F55" s="26" t="s">
        <v>73</v>
      </c>
      <c r="G55" s="26">
        <v>2</v>
      </c>
      <c r="H55" s="2"/>
    </row>
    <row r="56" spans="1:8" s="21" customFormat="1" ht="30" x14ac:dyDescent="0.25">
      <c r="A56" s="3">
        <v>4</v>
      </c>
      <c r="B56" s="24" t="s">
        <v>75</v>
      </c>
      <c r="C56" s="24" t="s">
        <v>194</v>
      </c>
      <c r="D56" s="26" t="s">
        <v>57</v>
      </c>
      <c r="E56" s="26">
        <v>3</v>
      </c>
      <c r="F56" s="26" t="s">
        <v>0</v>
      </c>
      <c r="G56" s="26">
        <v>3</v>
      </c>
      <c r="H56" s="2"/>
    </row>
    <row r="57" spans="1:8" s="21" customFormat="1" ht="30" x14ac:dyDescent="0.25">
      <c r="A57" s="9">
        <v>5</v>
      </c>
      <c r="B57" s="24" t="s">
        <v>76</v>
      </c>
      <c r="C57" s="24" t="s">
        <v>230</v>
      </c>
      <c r="D57" s="26" t="s">
        <v>57</v>
      </c>
      <c r="E57" s="26">
        <v>2</v>
      </c>
      <c r="F57" s="26" t="s">
        <v>0</v>
      </c>
      <c r="G57" s="26">
        <v>2</v>
      </c>
      <c r="H57" s="2"/>
    </row>
    <row r="58" spans="1:8" s="21" customFormat="1" ht="30" x14ac:dyDescent="0.25">
      <c r="A58" s="3">
        <v>6</v>
      </c>
      <c r="B58" s="24" t="s">
        <v>231</v>
      </c>
      <c r="C58" s="24" t="s">
        <v>199</v>
      </c>
      <c r="D58" s="26" t="s">
        <v>57</v>
      </c>
      <c r="E58" s="26">
        <v>1</v>
      </c>
      <c r="F58" s="26" t="s">
        <v>77</v>
      </c>
      <c r="G58" s="26">
        <v>5</v>
      </c>
      <c r="H58" s="2"/>
    </row>
    <row r="59" spans="1:8" s="21" customFormat="1" ht="30" x14ac:dyDescent="0.25">
      <c r="A59" s="3">
        <v>7</v>
      </c>
      <c r="B59" s="24" t="s">
        <v>78</v>
      </c>
      <c r="C59" s="24" t="s">
        <v>199</v>
      </c>
      <c r="D59" s="26" t="s">
        <v>57</v>
      </c>
      <c r="E59" s="26">
        <v>11</v>
      </c>
      <c r="F59" s="26" t="s">
        <v>0</v>
      </c>
      <c r="G59" s="26">
        <v>11</v>
      </c>
      <c r="H59" s="2"/>
    </row>
    <row r="60" spans="1:8" s="21" customFormat="1" x14ac:dyDescent="0.25">
      <c r="A60" s="3">
        <v>8</v>
      </c>
      <c r="B60" s="23" t="s">
        <v>79</v>
      </c>
      <c r="C60" s="13" t="s">
        <v>232</v>
      </c>
      <c r="D60" s="3" t="s">
        <v>13</v>
      </c>
      <c r="E60" s="3">
        <v>1</v>
      </c>
      <c r="F60" s="3" t="s">
        <v>0</v>
      </c>
      <c r="G60" s="3">
        <v>1</v>
      </c>
      <c r="H60" s="2"/>
    </row>
    <row r="61" spans="1:8" s="21" customFormat="1" x14ac:dyDescent="0.25">
      <c r="A61" s="9">
        <v>9</v>
      </c>
      <c r="B61" s="23" t="s">
        <v>80</v>
      </c>
      <c r="C61" s="13" t="s">
        <v>204</v>
      </c>
      <c r="D61" s="3" t="s">
        <v>13</v>
      </c>
      <c r="E61" s="3">
        <v>6</v>
      </c>
      <c r="F61" s="3" t="s">
        <v>0</v>
      </c>
      <c r="G61" s="3">
        <v>6</v>
      </c>
      <c r="H61" s="2"/>
    </row>
    <row r="62" spans="1:8" s="21" customFormat="1" x14ac:dyDescent="0.25">
      <c r="A62" s="3">
        <v>10</v>
      </c>
      <c r="B62" s="23" t="s">
        <v>81</v>
      </c>
      <c r="C62" s="13" t="s">
        <v>225</v>
      </c>
      <c r="D62" s="3" t="s">
        <v>13</v>
      </c>
      <c r="E62" s="3">
        <v>15</v>
      </c>
      <c r="F62" s="3" t="s">
        <v>0</v>
      </c>
      <c r="G62" s="3">
        <v>15</v>
      </c>
      <c r="H62" s="2"/>
    </row>
    <row r="63" spans="1:8" s="21" customFormat="1" ht="30" x14ac:dyDescent="0.25">
      <c r="A63" s="3">
        <v>11</v>
      </c>
      <c r="B63" s="23" t="s">
        <v>82</v>
      </c>
      <c r="C63" s="13" t="s">
        <v>83</v>
      </c>
      <c r="D63" s="3" t="s">
        <v>13</v>
      </c>
      <c r="E63" s="3">
        <v>1</v>
      </c>
      <c r="F63" s="3" t="s">
        <v>0</v>
      </c>
      <c r="G63" s="3">
        <v>1</v>
      </c>
      <c r="H63" s="2"/>
    </row>
    <row r="64" spans="1:8" s="21" customFormat="1" x14ac:dyDescent="0.25">
      <c r="A64" s="3">
        <v>12</v>
      </c>
      <c r="B64" s="23" t="s">
        <v>84</v>
      </c>
      <c r="C64" s="13" t="s">
        <v>233</v>
      </c>
      <c r="D64" s="3" t="s">
        <v>85</v>
      </c>
      <c r="E64" s="3">
        <v>1</v>
      </c>
      <c r="F64" s="3" t="s">
        <v>0</v>
      </c>
      <c r="G64" s="3">
        <v>1</v>
      </c>
      <c r="H64" s="2"/>
    </row>
    <row r="65" spans="1:8" s="21" customFormat="1" ht="45" x14ac:dyDescent="0.25">
      <c r="A65" s="9">
        <v>13</v>
      </c>
      <c r="B65" s="23" t="s">
        <v>86</v>
      </c>
      <c r="C65" s="13" t="s">
        <v>234</v>
      </c>
      <c r="D65" s="3" t="s">
        <v>85</v>
      </c>
      <c r="E65" s="3">
        <v>1</v>
      </c>
      <c r="F65" s="3" t="s">
        <v>0</v>
      </c>
      <c r="G65" s="3">
        <v>1</v>
      </c>
      <c r="H65" s="2"/>
    </row>
    <row r="66" spans="1:8" ht="20.25" x14ac:dyDescent="0.25">
      <c r="A66" s="49" t="s">
        <v>12</v>
      </c>
      <c r="B66" s="50"/>
      <c r="C66" s="50"/>
      <c r="D66" s="50"/>
      <c r="E66" s="50"/>
      <c r="F66" s="50"/>
      <c r="G66" s="50"/>
      <c r="H66" s="50"/>
    </row>
    <row r="67" spans="1:8" ht="30" x14ac:dyDescent="0.25">
      <c r="A67" s="12" t="s">
        <v>11</v>
      </c>
      <c r="B67" s="12" t="s">
        <v>10</v>
      </c>
      <c r="C67" s="12" t="s">
        <v>9</v>
      </c>
      <c r="D67" s="12" t="s">
        <v>8</v>
      </c>
      <c r="E67" s="12" t="s">
        <v>7</v>
      </c>
      <c r="F67" s="12" t="s">
        <v>6</v>
      </c>
      <c r="G67" s="12" t="s">
        <v>5</v>
      </c>
      <c r="H67" s="16" t="s">
        <v>34</v>
      </c>
    </row>
    <row r="68" spans="1:8" ht="135" x14ac:dyDescent="0.25">
      <c r="A68" s="27">
        <v>1</v>
      </c>
      <c r="B68" s="10" t="s">
        <v>4</v>
      </c>
      <c r="C68" s="13" t="s">
        <v>235</v>
      </c>
      <c r="D68" s="3" t="s">
        <v>1</v>
      </c>
      <c r="E68" s="9">
        <v>2</v>
      </c>
      <c r="F68" s="9" t="s">
        <v>0</v>
      </c>
      <c r="G68" s="3">
        <v>2</v>
      </c>
      <c r="H68" s="2"/>
    </row>
    <row r="69" spans="1:8" ht="150" x14ac:dyDescent="0.25">
      <c r="A69" s="20">
        <v>2</v>
      </c>
      <c r="B69" s="2" t="s">
        <v>3</v>
      </c>
      <c r="C69" s="13" t="s">
        <v>236</v>
      </c>
      <c r="D69" s="3" t="s">
        <v>1</v>
      </c>
      <c r="E69" s="3">
        <v>4</v>
      </c>
      <c r="F69" s="3" t="s">
        <v>0</v>
      </c>
      <c r="G69" s="3">
        <f>E69</f>
        <v>4</v>
      </c>
      <c r="H69" s="2"/>
    </row>
    <row r="70" spans="1:8" x14ac:dyDescent="0.25">
      <c r="A70" s="20">
        <v>3</v>
      </c>
      <c r="B70" s="2" t="s">
        <v>2</v>
      </c>
      <c r="C70" s="13" t="s">
        <v>199</v>
      </c>
      <c r="D70" s="3" t="s">
        <v>1</v>
      </c>
      <c r="E70" s="3">
        <v>1</v>
      </c>
      <c r="F70" s="3" t="s">
        <v>0</v>
      </c>
      <c r="G70" s="3">
        <v>1</v>
      </c>
      <c r="H70" s="2"/>
    </row>
    <row r="71" spans="1:8" ht="21" thickBot="1" x14ac:dyDescent="0.3">
      <c r="A71" s="51" t="s">
        <v>21</v>
      </c>
      <c r="B71" s="52"/>
      <c r="C71" s="52"/>
      <c r="D71" s="52"/>
      <c r="E71" s="52"/>
      <c r="F71" s="52"/>
      <c r="G71" s="52"/>
      <c r="H71" s="52"/>
    </row>
    <row r="72" spans="1:8" x14ac:dyDescent="0.25">
      <c r="A72" s="53" t="s">
        <v>16</v>
      </c>
      <c r="B72" s="54"/>
      <c r="C72" s="54"/>
      <c r="D72" s="54"/>
      <c r="E72" s="54"/>
      <c r="F72" s="54"/>
      <c r="G72" s="54"/>
      <c r="H72" s="55"/>
    </row>
    <row r="73" spans="1:8" x14ac:dyDescent="0.25">
      <c r="A73" s="43" t="s">
        <v>88</v>
      </c>
      <c r="B73" s="44"/>
      <c r="C73" s="44"/>
      <c r="D73" s="44"/>
      <c r="E73" s="44"/>
      <c r="F73" s="44"/>
      <c r="G73" s="44"/>
      <c r="H73" s="45"/>
    </row>
    <row r="74" spans="1:8" x14ac:dyDescent="0.25">
      <c r="A74" s="43" t="s">
        <v>58</v>
      </c>
      <c r="B74" s="44"/>
      <c r="C74" s="44"/>
      <c r="D74" s="44"/>
      <c r="E74" s="44"/>
      <c r="F74" s="44"/>
      <c r="G74" s="44"/>
      <c r="H74" s="45"/>
    </row>
    <row r="75" spans="1:8" x14ac:dyDescent="0.25">
      <c r="A75" s="43" t="s">
        <v>60</v>
      </c>
      <c r="B75" s="44"/>
      <c r="C75" s="44"/>
      <c r="D75" s="44"/>
      <c r="E75" s="44"/>
      <c r="F75" s="44"/>
      <c r="G75" s="44"/>
      <c r="H75" s="45"/>
    </row>
    <row r="76" spans="1:8" x14ac:dyDescent="0.25">
      <c r="A76" s="43" t="s">
        <v>61</v>
      </c>
      <c r="B76" s="44"/>
      <c r="C76" s="44"/>
      <c r="D76" s="44"/>
      <c r="E76" s="44"/>
      <c r="F76" s="44"/>
      <c r="G76" s="44"/>
      <c r="H76" s="45"/>
    </row>
    <row r="77" spans="1:8" x14ac:dyDescent="0.25">
      <c r="A77" s="43" t="s">
        <v>46</v>
      </c>
      <c r="B77" s="44"/>
      <c r="C77" s="44"/>
      <c r="D77" s="44"/>
      <c r="E77" s="44"/>
      <c r="F77" s="44"/>
      <c r="G77" s="44"/>
      <c r="H77" s="45"/>
    </row>
    <row r="78" spans="1:8" x14ac:dyDescent="0.25">
      <c r="A78" s="43" t="s">
        <v>89</v>
      </c>
      <c r="B78" s="44"/>
      <c r="C78" s="44"/>
      <c r="D78" s="44"/>
      <c r="E78" s="44"/>
      <c r="F78" s="44"/>
      <c r="G78" s="44"/>
      <c r="H78" s="45"/>
    </row>
    <row r="79" spans="1:8" ht="15.75" thickBot="1" x14ac:dyDescent="0.3">
      <c r="A79" s="46" t="s">
        <v>70</v>
      </c>
      <c r="B79" s="47"/>
      <c r="C79" s="47"/>
      <c r="D79" s="47"/>
      <c r="E79" s="47"/>
      <c r="F79" s="47"/>
      <c r="G79" s="47"/>
      <c r="H79" s="48"/>
    </row>
    <row r="80" spans="1:8" ht="30" x14ac:dyDescent="0.25">
      <c r="A80" s="16" t="s">
        <v>11</v>
      </c>
      <c r="B80" s="15" t="s">
        <v>10</v>
      </c>
      <c r="C80" s="15" t="s">
        <v>9</v>
      </c>
      <c r="D80" s="16" t="s">
        <v>8</v>
      </c>
      <c r="E80" s="16" t="s">
        <v>7</v>
      </c>
      <c r="F80" s="16" t="s">
        <v>6</v>
      </c>
      <c r="G80" s="16" t="s">
        <v>5</v>
      </c>
      <c r="H80" s="16" t="s">
        <v>34</v>
      </c>
    </row>
    <row r="81" spans="1:8" x14ac:dyDescent="0.25">
      <c r="A81" s="3">
        <v>1</v>
      </c>
      <c r="B81" s="28" t="s">
        <v>90</v>
      </c>
      <c r="C81" s="28" t="s">
        <v>91</v>
      </c>
      <c r="D81" s="26" t="s">
        <v>17</v>
      </c>
      <c r="E81" s="26">
        <v>1</v>
      </c>
      <c r="F81" s="26" t="s">
        <v>0</v>
      </c>
      <c r="G81" s="26">
        <v>1</v>
      </c>
      <c r="H81" s="2"/>
    </row>
    <row r="82" spans="1:8" x14ac:dyDescent="0.25">
      <c r="A82" s="3">
        <v>2</v>
      </c>
      <c r="B82" s="28" t="s">
        <v>92</v>
      </c>
      <c r="C82" s="28" t="s">
        <v>93</v>
      </c>
      <c r="D82" s="26" t="s">
        <v>17</v>
      </c>
      <c r="E82" s="26">
        <v>1</v>
      </c>
      <c r="F82" s="26" t="s">
        <v>0</v>
      </c>
      <c r="G82" s="26">
        <v>1</v>
      </c>
      <c r="H82" s="2"/>
    </row>
    <row r="83" spans="1:8" ht="30" x14ac:dyDescent="0.25">
      <c r="A83" s="3">
        <v>3</v>
      </c>
      <c r="B83" s="28" t="s">
        <v>94</v>
      </c>
      <c r="C83" s="28" t="s">
        <v>95</v>
      </c>
      <c r="D83" s="26" t="s">
        <v>17</v>
      </c>
      <c r="E83" s="26">
        <v>1</v>
      </c>
      <c r="F83" s="26" t="s">
        <v>0</v>
      </c>
      <c r="G83" s="26">
        <v>1</v>
      </c>
      <c r="H83" s="2"/>
    </row>
    <row r="84" spans="1:8" s="22" customFormat="1" x14ac:dyDescent="0.25">
      <c r="A84" s="3">
        <v>4</v>
      </c>
      <c r="B84" s="28" t="s">
        <v>96</v>
      </c>
      <c r="C84" s="28" t="s">
        <v>97</v>
      </c>
      <c r="D84" s="26" t="s">
        <v>17</v>
      </c>
      <c r="E84" s="26">
        <v>3</v>
      </c>
      <c r="F84" s="26" t="s">
        <v>0</v>
      </c>
      <c r="G84" s="26">
        <v>3</v>
      </c>
      <c r="H84" s="2"/>
    </row>
    <row r="85" spans="1:8" s="22" customFormat="1" ht="30" x14ac:dyDescent="0.25">
      <c r="A85" s="3">
        <v>5</v>
      </c>
      <c r="B85" s="28" t="s">
        <v>98</v>
      </c>
      <c r="C85" s="28" t="s">
        <v>194</v>
      </c>
      <c r="D85" s="26" t="s">
        <v>99</v>
      </c>
      <c r="E85" s="26">
        <v>2</v>
      </c>
      <c r="F85" s="26" t="s">
        <v>0</v>
      </c>
      <c r="G85" s="26">
        <v>2</v>
      </c>
      <c r="H85" s="2"/>
    </row>
    <row r="86" spans="1:8" x14ac:dyDescent="0.25">
      <c r="A86" s="3">
        <v>6</v>
      </c>
      <c r="B86" s="28" t="s">
        <v>100</v>
      </c>
      <c r="C86" s="28" t="s">
        <v>199</v>
      </c>
      <c r="D86" s="26" t="s">
        <v>99</v>
      </c>
      <c r="E86" s="26">
        <v>1</v>
      </c>
      <c r="F86" s="26" t="s">
        <v>0</v>
      </c>
      <c r="G86" s="26">
        <v>1</v>
      </c>
      <c r="H86" s="2"/>
    </row>
    <row r="87" spans="1:8" x14ac:dyDescent="0.25">
      <c r="A87" s="3">
        <v>7</v>
      </c>
      <c r="B87" s="28" t="s">
        <v>79</v>
      </c>
      <c r="C87" s="28" t="s">
        <v>237</v>
      </c>
      <c r="D87" s="26" t="s">
        <v>13</v>
      </c>
      <c r="E87" s="26">
        <v>3</v>
      </c>
      <c r="F87" s="26" t="s">
        <v>0</v>
      </c>
      <c r="G87" s="26">
        <v>3</v>
      </c>
      <c r="H87" s="2"/>
    </row>
  </sheetData>
  <mergeCells count="51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32:H32"/>
    <mergeCell ref="A17:H17"/>
    <mergeCell ref="A18:H18"/>
    <mergeCell ref="A19:H19"/>
    <mergeCell ref="A20:H20"/>
    <mergeCell ref="A21:H21"/>
    <mergeCell ref="A28:H28"/>
    <mergeCell ref="A29:H29"/>
    <mergeCell ref="A30:H30"/>
    <mergeCell ref="A31:H31"/>
    <mergeCell ref="A49:H49"/>
    <mergeCell ref="A33:H33"/>
    <mergeCell ref="A34:H34"/>
    <mergeCell ref="A35:H35"/>
    <mergeCell ref="A36:H36"/>
    <mergeCell ref="A42:H42"/>
    <mergeCell ref="A43:H43"/>
    <mergeCell ref="A44:H44"/>
    <mergeCell ref="A45:H45"/>
    <mergeCell ref="A46:H46"/>
    <mergeCell ref="A47:H47"/>
    <mergeCell ref="A48:H48"/>
    <mergeCell ref="A50:H50"/>
    <mergeCell ref="A51:H51"/>
    <mergeCell ref="A66:H66"/>
    <mergeCell ref="A71:H71"/>
    <mergeCell ref="A72:H72"/>
    <mergeCell ref="A78:H78"/>
    <mergeCell ref="A79:H79"/>
    <mergeCell ref="A73:H73"/>
    <mergeCell ref="A74:H74"/>
    <mergeCell ref="A75:H75"/>
    <mergeCell ref="A76:H76"/>
    <mergeCell ref="A77:H77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="90" zoomScaleNormal="90" workbookViewId="0">
      <selection activeCell="A3" sqref="A3:H1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85" t="s">
        <v>19</v>
      </c>
      <c r="B1" s="86"/>
      <c r="C1" s="86"/>
      <c r="D1" s="86"/>
      <c r="E1" s="86"/>
      <c r="F1" s="86"/>
      <c r="G1" s="86"/>
      <c r="H1" s="86"/>
    </row>
    <row r="2" spans="1:8" ht="45.75" customHeight="1" thickBot="1" x14ac:dyDescent="0.3">
      <c r="A2" s="87" t="s">
        <v>190</v>
      </c>
      <c r="B2" s="80"/>
      <c r="C2" s="80"/>
      <c r="D2" s="80"/>
      <c r="E2" s="80"/>
      <c r="F2" s="80"/>
      <c r="G2" s="80"/>
      <c r="H2" s="88"/>
    </row>
    <row r="3" spans="1:8" ht="15" customHeight="1" x14ac:dyDescent="0.25">
      <c r="A3" s="74" t="s">
        <v>20</v>
      </c>
      <c r="B3" s="75"/>
      <c r="C3" s="75"/>
      <c r="D3" s="75"/>
      <c r="E3" s="75"/>
      <c r="F3" s="75"/>
      <c r="G3" s="75"/>
      <c r="H3" s="76"/>
    </row>
    <row r="4" spans="1:8" ht="15" customHeight="1" x14ac:dyDescent="0.25">
      <c r="A4" s="77" t="s">
        <v>39</v>
      </c>
      <c r="B4" s="78"/>
      <c r="C4" s="78"/>
      <c r="D4" s="78"/>
      <c r="E4" s="78"/>
      <c r="F4" s="78"/>
      <c r="G4" s="78"/>
      <c r="H4" s="79"/>
    </row>
    <row r="5" spans="1:8" ht="15" customHeight="1" x14ac:dyDescent="0.25">
      <c r="A5" s="60" t="s">
        <v>40</v>
      </c>
      <c r="B5" s="61"/>
      <c r="C5" s="61"/>
      <c r="D5" s="61"/>
      <c r="E5" s="61"/>
      <c r="F5" s="61"/>
      <c r="G5" s="61"/>
      <c r="H5" s="62"/>
    </row>
    <row r="6" spans="1:8" ht="15" customHeight="1" x14ac:dyDescent="0.25">
      <c r="A6" s="60" t="s">
        <v>41</v>
      </c>
      <c r="B6" s="61"/>
      <c r="C6" s="61"/>
      <c r="D6" s="61"/>
      <c r="E6" s="61"/>
      <c r="F6" s="61"/>
      <c r="G6" s="61"/>
      <c r="H6" s="62"/>
    </row>
    <row r="7" spans="1:8" ht="15" customHeight="1" x14ac:dyDescent="0.25">
      <c r="A7" s="60" t="s">
        <v>239</v>
      </c>
      <c r="B7" s="61"/>
      <c r="C7" s="61"/>
      <c r="D7" s="61"/>
      <c r="E7" s="61"/>
      <c r="F7" s="61"/>
      <c r="G7" s="61"/>
      <c r="H7" s="62"/>
    </row>
    <row r="8" spans="1:8" ht="15" customHeight="1" x14ac:dyDescent="0.25">
      <c r="A8" s="60" t="s">
        <v>66</v>
      </c>
      <c r="B8" s="61"/>
      <c r="C8" s="61"/>
      <c r="D8" s="61"/>
      <c r="E8" s="61"/>
      <c r="F8" s="61"/>
      <c r="G8" s="61"/>
      <c r="H8" s="62"/>
    </row>
    <row r="9" spans="1:8" ht="15" customHeight="1" x14ac:dyDescent="0.25">
      <c r="A9" s="60" t="s">
        <v>64</v>
      </c>
      <c r="B9" s="61"/>
      <c r="C9" s="61"/>
      <c r="D9" s="61"/>
      <c r="E9" s="61"/>
      <c r="F9" s="61"/>
      <c r="G9" s="61"/>
      <c r="H9" s="62"/>
    </row>
    <row r="10" spans="1:8" ht="15" customHeight="1" x14ac:dyDescent="0.25">
      <c r="A10" s="63" t="s">
        <v>101</v>
      </c>
      <c r="B10" s="64"/>
      <c r="C10" s="64"/>
      <c r="D10" s="64"/>
      <c r="E10" s="64"/>
      <c r="F10" s="64"/>
      <c r="G10" s="64"/>
      <c r="H10" s="65"/>
    </row>
    <row r="11" spans="1:8" s="19" customFormat="1" ht="15" customHeight="1" x14ac:dyDescent="0.25">
      <c r="A11" s="66" t="s">
        <v>43</v>
      </c>
      <c r="B11" s="66"/>
      <c r="C11" s="67"/>
      <c r="D11" s="67"/>
      <c r="E11" s="67"/>
      <c r="F11" s="67"/>
      <c r="G11" s="67"/>
      <c r="H11" s="67"/>
    </row>
    <row r="12" spans="1:8" ht="15" customHeight="1" x14ac:dyDescent="0.25">
      <c r="A12" s="66" t="s">
        <v>240</v>
      </c>
      <c r="B12" s="66"/>
      <c r="C12" s="66"/>
      <c r="D12" s="66"/>
      <c r="E12" s="66"/>
      <c r="F12" s="66"/>
      <c r="G12" s="66"/>
      <c r="H12" s="66"/>
    </row>
    <row r="13" spans="1:8" s="19" customFormat="1" ht="20.25" x14ac:dyDescent="0.3">
      <c r="A13" s="91" t="s">
        <v>103</v>
      </c>
      <c r="B13" s="92"/>
      <c r="C13" s="92"/>
      <c r="D13" s="92"/>
      <c r="E13" s="92"/>
      <c r="F13" s="92"/>
      <c r="G13" s="92"/>
      <c r="H13" s="92"/>
    </row>
    <row r="14" spans="1:8" ht="21" thickBot="1" x14ac:dyDescent="0.3">
      <c r="A14" s="49" t="s">
        <v>28</v>
      </c>
      <c r="B14" s="80"/>
      <c r="C14" s="80"/>
      <c r="D14" s="80"/>
      <c r="E14" s="80"/>
      <c r="F14" s="80"/>
      <c r="G14" s="80"/>
      <c r="H14" s="80"/>
    </row>
    <row r="15" spans="1:8" x14ac:dyDescent="0.25">
      <c r="A15" s="53" t="s">
        <v>16</v>
      </c>
      <c r="B15" s="89"/>
      <c r="C15" s="89"/>
      <c r="D15" s="89"/>
      <c r="E15" s="89"/>
      <c r="F15" s="89"/>
      <c r="G15" s="89"/>
      <c r="H15" s="90"/>
    </row>
    <row r="16" spans="1:8" x14ac:dyDescent="0.25">
      <c r="A16" s="43" t="s">
        <v>102</v>
      </c>
      <c r="B16" s="81"/>
      <c r="C16" s="81"/>
      <c r="D16" s="81"/>
      <c r="E16" s="81"/>
      <c r="F16" s="81"/>
      <c r="G16" s="81"/>
      <c r="H16" s="82"/>
    </row>
    <row r="17" spans="1:8" x14ac:dyDescent="0.25">
      <c r="A17" s="43" t="s">
        <v>58</v>
      </c>
      <c r="B17" s="81"/>
      <c r="C17" s="81"/>
      <c r="D17" s="81"/>
      <c r="E17" s="81"/>
      <c r="F17" s="81"/>
      <c r="G17" s="81"/>
      <c r="H17" s="82"/>
    </row>
    <row r="18" spans="1:8" x14ac:dyDescent="0.25">
      <c r="A18" s="43" t="s">
        <v>15</v>
      </c>
      <c r="B18" s="81"/>
      <c r="C18" s="81"/>
      <c r="D18" s="81"/>
      <c r="E18" s="81"/>
      <c r="F18" s="81"/>
      <c r="G18" s="81"/>
      <c r="H18" s="82"/>
    </row>
    <row r="19" spans="1:8" x14ac:dyDescent="0.25">
      <c r="A19" s="43" t="s">
        <v>44</v>
      </c>
      <c r="B19" s="81"/>
      <c r="C19" s="81"/>
      <c r="D19" s="81"/>
      <c r="E19" s="81"/>
      <c r="F19" s="81"/>
      <c r="G19" s="81"/>
      <c r="H19" s="82"/>
    </row>
    <row r="20" spans="1:8" x14ac:dyDescent="0.25">
      <c r="A20" s="43" t="s">
        <v>45</v>
      </c>
      <c r="B20" s="81"/>
      <c r="C20" s="81"/>
      <c r="D20" s="81"/>
      <c r="E20" s="81"/>
      <c r="F20" s="81"/>
      <c r="G20" s="81"/>
      <c r="H20" s="82"/>
    </row>
    <row r="21" spans="1:8" x14ac:dyDescent="0.25">
      <c r="A21" s="43" t="s">
        <v>46</v>
      </c>
      <c r="B21" s="81"/>
      <c r="C21" s="81"/>
      <c r="D21" s="81"/>
      <c r="E21" s="81"/>
      <c r="F21" s="81"/>
      <c r="G21" s="81"/>
      <c r="H21" s="82"/>
    </row>
    <row r="22" spans="1:8" x14ac:dyDescent="0.25">
      <c r="A22" s="43" t="s">
        <v>47</v>
      </c>
      <c r="B22" s="81"/>
      <c r="C22" s="81"/>
      <c r="D22" s="81"/>
      <c r="E22" s="81"/>
      <c r="F22" s="81"/>
      <c r="G22" s="81"/>
      <c r="H22" s="82"/>
    </row>
    <row r="23" spans="1:8" ht="15.75" thickBot="1" x14ac:dyDescent="0.3">
      <c r="A23" s="46" t="s">
        <v>70</v>
      </c>
      <c r="B23" s="83"/>
      <c r="C23" s="83"/>
      <c r="D23" s="83"/>
      <c r="E23" s="83"/>
      <c r="F23" s="83"/>
      <c r="G23" s="83"/>
      <c r="H23" s="84"/>
    </row>
    <row r="24" spans="1:8" ht="30" x14ac:dyDescent="0.25">
      <c r="A24" s="12" t="s">
        <v>11</v>
      </c>
      <c r="B24" s="12" t="s">
        <v>10</v>
      </c>
      <c r="C24" s="15" t="s">
        <v>9</v>
      </c>
      <c r="D24" s="12" t="s">
        <v>8</v>
      </c>
      <c r="E24" s="12" t="s">
        <v>7</v>
      </c>
      <c r="F24" s="12" t="s">
        <v>6</v>
      </c>
      <c r="G24" s="12" t="s">
        <v>5</v>
      </c>
      <c r="H24" s="12" t="s">
        <v>34</v>
      </c>
    </row>
    <row r="25" spans="1:8" ht="45" x14ac:dyDescent="0.25">
      <c r="A25" s="16">
        <v>1</v>
      </c>
      <c r="B25" s="28" t="s">
        <v>104</v>
      </c>
      <c r="C25" s="28" t="s">
        <v>105</v>
      </c>
      <c r="D25" s="26" t="s">
        <v>17</v>
      </c>
      <c r="E25" s="26">
        <v>1</v>
      </c>
      <c r="F25" s="29" t="s">
        <v>0</v>
      </c>
      <c r="G25" s="26">
        <f>E25*4</f>
        <v>4</v>
      </c>
      <c r="H25" s="2"/>
    </row>
    <row r="26" spans="1:8" s="22" customFormat="1" ht="45" x14ac:dyDescent="0.25">
      <c r="A26" s="16">
        <v>2</v>
      </c>
      <c r="B26" s="28" t="s">
        <v>106</v>
      </c>
      <c r="C26" s="28" t="s">
        <v>107</v>
      </c>
      <c r="D26" s="26" t="s">
        <v>17</v>
      </c>
      <c r="E26" s="26">
        <v>1</v>
      </c>
      <c r="F26" s="30" t="s">
        <v>0</v>
      </c>
      <c r="G26" s="26">
        <f t="shared" ref="G26:G63" si="0">E26*4</f>
        <v>4</v>
      </c>
      <c r="H26" s="2"/>
    </row>
    <row r="27" spans="1:8" s="22" customFormat="1" ht="30" x14ac:dyDescent="0.25">
      <c r="A27" s="16">
        <v>3</v>
      </c>
      <c r="B27" s="28" t="s">
        <v>108</v>
      </c>
      <c r="C27" s="28" t="s">
        <v>109</v>
      </c>
      <c r="D27" s="26" t="s">
        <v>17</v>
      </c>
      <c r="E27" s="26">
        <v>2</v>
      </c>
      <c r="F27" s="30" t="s">
        <v>0</v>
      </c>
      <c r="G27" s="26">
        <f t="shared" si="0"/>
        <v>8</v>
      </c>
      <c r="H27" s="2"/>
    </row>
    <row r="28" spans="1:8" s="22" customFormat="1" ht="30" x14ac:dyDescent="0.25">
      <c r="A28" s="16">
        <v>4</v>
      </c>
      <c r="B28" s="28" t="s">
        <v>110</v>
      </c>
      <c r="C28" s="28" t="s">
        <v>111</v>
      </c>
      <c r="D28" s="26" t="s">
        <v>29</v>
      </c>
      <c r="E28" s="26">
        <v>5</v>
      </c>
      <c r="F28" s="30" t="s">
        <v>0</v>
      </c>
      <c r="G28" s="26">
        <f t="shared" si="0"/>
        <v>20</v>
      </c>
      <c r="H28" s="2"/>
    </row>
    <row r="29" spans="1:8" s="22" customFormat="1" ht="30" x14ac:dyDescent="0.25">
      <c r="A29" s="16">
        <v>5</v>
      </c>
      <c r="B29" s="18" t="s">
        <v>112</v>
      </c>
      <c r="C29" s="18" t="s">
        <v>113</v>
      </c>
      <c r="D29" s="16" t="s">
        <v>29</v>
      </c>
      <c r="E29" s="16">
        <v>5</v>
      </c>
      <c r="F29" s="31" t="s">
        <v>0</v>
      </c>
      <c r="G29" s="26">
        <f t="shared" si="0"/>
        <v>20</v>
      </c>
      <c r="H29" s="2"/>
    </row>
    <row r="30" spans="1:8" s="22" customFormat="1" x14ac:dyDescent="0.25">
      <c r="A30" s="16">
        <v>6</v>
      </c>
      <c r="B30" s="18" t="s">
        <v>114</v>
      </c>
      <c r="C30" s="18" t="s">
        <v>115</v>
      </c>
      <c r="D30" s="16" t="s">
        <v>17</v>
      </c>
      <c r="E30" s="16">
        <v>1</v>
      </c>
      <c r="F30" s="30" t="s">
        <v>0</v>
      </c>
      <c r="G30" s="26">
        <f t="shared" si="0"/>
        <v>4</v>
      </c>
      <c r="H30" s="2"/>
    </row>
    <row r="31" spans="1:8" s="22" customFormat="1" x14ac:dyDescent="0.25">
      <c r="A31" s="16">
        <v>7</v>
      </c>
      <c r="B31" s="18" t="s">
        <v>116</v>
      </c>
      <c r="C31" s="18" t="s">
        <v>117</v>
      </c>
      <c r="D31" s="16" t="s">
        <v>17</v>
      </c>
      <c r="E31" s="16">
        <v>1</v>
      </c>
      <c r="F31" s="30" t="s">
        <v>0</v>
      </c>
      <c r="G31" s="26">
        <f t="shared" si="0"/>
        <v>4</v>
      </c>
      <c r="H31" s="2"/>
    </row>
    <row r="32" spans="1:8" s="22" customFormat="1" x14ac:dyDescent="0.25">
      <c r="A32" s="16">
        <v>8</v>
      </c>
      <c r="B32" s="18" t="s">
        <v>118</v>
      </c>
      <c r="C32" s="18" t="s">
        <v>119</v>
      </c>
      <c r="D32" s="16" t="s">
        <v>17</v>
      </c>
      <c r="E32" s="16">
        <v>1</v>
      </c>
      <c r="F32" s="30" t="s">
        <v>0</v>
      </c>
      <c r="G32" s="26">
        <f t="shared" si="0"/>
        <v>4</v>
      </c>
      <c r="H32" s="2"/>
    </row>
    <row r="33" spans="1:8" s="22" customFormat="1" x14ac:dyDescent="0.25">
      <c r="A33" s="16">
        <v>9</v>
      </c>
      <c r="B33" s="18" t="s">
        <v>92</v>
      </c>
      <c r="C33" s="18" t="s">
        <v>120</v>
      </c>
      <c r="D33" s="16" t="s">
        <v>17</v>
      </c>
      <c r="E33" s="16">
        <v>1</v>
      </c>
      <c r="F33" s="30" t="s">
        <v>0</v>
      </c>
      <c r="G33" s="26">
        <f t="shared" si="0"/>
        <v>4</v>
      </c>
      <c r="H33" s="2"/>
    </row>
    <row r="34" spans="1:8" s="22" customFormat="1" ht="45" x14ac:dyDescent="0.25">
      <c r="A34" s="16">
        <v>10</v>
      </c>
      <c r="B34" s="18" t="s">
        <v>121</v>
      </c>
      <c r="C34" s="18" t="s">
        <v>122</v>
      </c>
      <c r="D34" s="16" t="s">
        <v>17</v>
      </c>
      <c r="E34" s="16">
        <v>1</v>
      </c>
      <c r="F34" s="30" t="s">
        <v>0</v>
      </c>
      <c r="G34" s="26">
        <f t="shared" si="0"/>
        <v>4</v>
      </c>
      <c r="H34" s="2"/>
    </row>
    <row r="35" spans="1:8" s="22" customFormat="1" ht="45" x14ac:dyDescent="0.25">
      <c r="A35" s="16">
        <v>11</v>
      </c>
      <c r="B35" s="18" t="s">
        <v>123</v>
      </c>
      <c r="C35" s="18" t="s">
        <v>124</v>
      </c>
      <c r="D35" s="16" t="s">
        <v>17</v>
      </c>
      <c r="E35" s="16">
        <v>1</v>
      </c>
      <c r="F35" s="30" t="s">
        <v>0</v>
      </c>
      <c r="G35" s="26">
        <f t="shared" si="0"/>
        <v>4</v>
      </c>
      <c r="H35" s="2"/>
    </row>
    <row r="36" spans="1:8" s="22" customFormat="1" ht="45" x14ac:dyDescent="0.25">
      <c r="A36" s="16">
        <v>12</v>
      </c>
      <c r="B36" s="18" t="s">
        <v>125</v>
      </c>
      <c r="C36" s="18" t="s">
        <v>126</v>
      </c>
      <c r="D36" s="16" t="s">
        <v>17</v>
      </c>
      <c r="E36" s="16">
        <v>1</v>
      </c>
      <c r="F36" s="30" t="s">
        <v>0</v>
      </c>
      <c r="G36" s="26">
        <f t="shared" si="0"/>
        <v>4</v>
      </c>
      <c r="H36" s="2"/>
    </row>
    <row r="37" spans="1:8" s="22" customFormat="1" ht="45" x14ac:dyDescent="0.25">
      <c r="A37" s="16">
        <v>13</v>
      </c>
      <c r="B37" s="18" t="s">
        <v>94</v>
      </c>
      <c r="C37" s="32" t="s">
        <v>140</v>
      </c>
      <c r="D37" s="16" t="s">
        <v>17</v>
      </c>
      <c r="E37" s="16">
        <v>1</v>
      </c>
      <c r="F37" s="30" t="s">
        <v>0</v>
      </c>
      <c r="G37" s="26">
        <f t="shared" si="0"/>
        <v>4</v>
      </c>
      <c r="H37" s="2"/>
    </row>
    <row r="38" spans="1:8" s="22" customFormat="1" x14ac:dyDescent="0.25">
      <c r="A38" s="16">
        <v>14</v>
      </c>
      <c r="B38" s="18" t="s">
        <v>127</v>
      </c>
      <c r="C38" s="18" t="s">
        <v>128</v>
      </c>
      <c r="D38" s="16" t="s">
        <v>17</v>
      </c>
      <c r="E38" s="16">
        <v>1</v>
      </c>
      <c r="F38" s="30" t="s">
        <v>0</v>
      </c>
      <c r="G38" s="26">
        <f t="shared" si="0"/>
        <v>4</v>
      </c>
      <c r="H38" s="2"/>
    </row>
    <row r="39" spans="1:8" s="22" customFormat="1" ht="30" x14ac:dyDescent="0.25">
      <c r="A39" s="16">
        <v>15</v>
      </c>
      <c r="B39" s="18" t="s">
        <v>203</v>
      </c>
      <c r="C39" s="18" t="s">
        <v>202</v>
      </c>
      <c r="D39" s="16" t="s">
        <v>17</v>
      </c>
      <c r="E39" s="16">
        <v>1</v>
      </c>
      <c r="F39" s="30" t="s">
        <v>0</v>
      </c>
      <c r="G39" s="26">
        <f t="shared" si="0"/>
        <v>4</v>
      </c>
      <c r="H39" s="2"/>
    </row>
    <row r="40" spans="1:8" s="22" customFormat="1" ht="45" x14ac:dyDescent="0.25">
      <c r="A40" s="16">
        <v>16</v>
      </c>
      <c r="B40" s="18" t="s">
        <v>129</v>
      </c>
      <c r="C40" s="18" t="s">
        <v>130</v>
      </c>
      <c r="D40" s="16" t="s">
        <v>29</v>
      </c>
      <c r="E40" s="16">
        <v>2</v>
      </c>
      <c r="F40" s="30" t="s">
        <v>0</v>
      </c>
      <c r="G40" s="26">
        <f t="shared" si="0"/>
        <v>8</v>
      </c>
      <c r="H40" s="2"/>
    </row>
    <row r="41" spans="1:8" s="38" customFormat="1" x14ac:dyDescent="0.25">
      <c r="A41" s="33">
        <v>17</v>
      </c>
      <c r="B41" s="34" t="s">
        <v>131</v>
      </c>
      <c r="C41" s="34" t="s">
        <v>204</v>
      </c>
      <c r="D41" s="33" t="s">
        <v>13</v>
      </c>
      <c r="E41" s="33">
        <v>1</v>
      </c>
      <c r="F41" s="35" t="s">
        <v>0</v>
      </c>
      <c r="G41" s="36">
        <f t="shared" si="0"/>
        <v>4</v>
      </c>
      <c r="H41" s="37"/>
    </row>
    <row r="42" spans="1:8" s="22" customFormat="1" ht="45" x14ac:dyDescent="0.25">
      <c r="A42" s="16">
        <v>18</v>
      </c>
      <c r="B42" s="18" t="s">
        <v>96</v>
      </c>
      <c r="C42" s="18" t="s">
        <v>132</v>
      </c>
      <c r="D42" s="16" t="s">
        <v>17</v>
      </c>
      <c r="E42" s="16">
        <v>1</v>
      </c>
      <c r="F42" s="30" t="s">
        <v>0</v>
      </c>
      <c r="G42" s="26">
        <f t="shared" si="0"/>
        <v>4</v>
      </c>
      <c r="H42" s="2"/>
    </row>
    <row r="43" spans="1:8" s="22" customFormat="1" ht="30" x14ac:dyDescent="0.25">
      <c r="A43" s="16">
        <v>19</v>
      </c>
      <c r="B43" s="18" t="s">
        <v>205</v>
      </c>
      <c r="C43" s="18" t="s">
        <v>206</v>
      </c>
      <c r="D43" s="16" t="s">
        <v>99</v>
      </c>
      <c r="E43" s="16">
        <v>1</v>
      </c>
      <c r="F43" s="30" t="s">
        <v>0</v>
      </c>
      <c r="G43" s="26">
        <f t="shared" si="0"/>
        <v>4</v>
      </c>
      <c r="H43" s="2"/>
    </row>
    <row r="44" spans="1:8" s="22" customFormat="1" ht="30" x14ac:dyDescent="0.25">
      <c r="A44" s="16">
        <v>20</v>
      </c>
      <c r="B44" s="18" t="s">
        <v>205</v>
      </c>
      <c r="C44" s="18" t="s">
        <v>207</v>
      </c>
      <c r="D44" s="16" t="s">
        <v>99</v>
      </c>
      <c r="E44" s="16">
        <v>2</v>
      </c>
      <c r="F44" s="30" t="s">
        <v>0</v>
      </c>
      <c r="G44" s="26">
        <f t="shared" si="0"/>
        <v>8</v>
      </c>
      <c r="H44" s="2"/>
    </row>
    <row r="45" spans="1:8" s="22" customFormat="1" ht="30" x14ac:dyDescent="0.25">
      <c r="A45" s="16">
        <v>21</v>
      </c>
      <c r="B45" s="18" t="s">
        <v>208</v>
      </c>
      <c r="C45" s="18" t="s">
        <v>209</v>
      </c>
      <c r="D45" s="16" t="s">
        <v>99</v>
      </c>
      <c r="E45" s="16">
        <v>2</v>
      </c>
      <c r="F45" s="30" t="s">
        <v>0</v>
      </c>
      <c r="G45" s="26">
        <f t="shared" si="0"/>
        <v>8</v>
      </c>
      <c r="H45" s="2"/>
    </row>
    <row r="46" spans="1:8" s="22" customFormat="1" x14ac:dyDescent="0.25">
      <c r="A46" s="16">
        <v>22</v>
      </c>
      <c r="B46" s="18" t="s">
        <v>210</v>
      </c>
      <c r="C46" s="18" t="s">
        <v>211</v>
      </c>
      <c r="D46" s="16" t="s">
        <v>99</v>
      </c>
      <c r="E46" s="16">
        <v>1</v>
      </c>
      <c r="F46" s="30" t="s">
        <v>0</v>
      </c>
      <c r="G46" s="26">
        <f t="shared" si="0"/>
        <v>4</v>
      </c>
      <c r="H46" s="2"/>
    </row>
    <row r="47" spans="1:8" s="22" customFormat="1" x14ac:dyDescent="0.25">
      <c r="A47" s="16">
        <v>23</v>
      </c>
      <c r="B47" s="18" t="s">
        <v>212</v>
      </c>
      <c r="C47" s="18" t="s">
        <v>213</v>
      </c>
      <c r="D47" s="16" t="s">
        <v>99</v>
      </c>
      <c r="E47" s="16">
        <v>1</v>
      </c>
      <c r="F47" s="30" t="s">
        <v>0</v>
      </c>
      <c r="G47" s="26">
        <f t="shared" si="0"/>
        <v>4</v>
      </c>
      <c r="H47" s="2"/>
    </row>
    <row r="48" spans="1:8" s="22" customFormat="1" x14ac:dyDescent="0.25">
      <c r="A48" s="16">
        <v>24</v>
      </c>
      <c r="B48" s="18" t="s">
        <v>216</v>
      </c>
      <c r="C48" s="18" t="s">
        <v>214</v>
      </c>
      <c r="D48" s="16" t="s">
        <v>99</v>
      </c>
      <c r="E48" s="16">
        <v>1</v>
      </c>
      <c r="F48" s="30" t="s">
        <v>0</v>
      </c>
      <c r="G48" s="26">
        <f t="shared" si="0"/>
        <v>4</v>
      </c>
      <c r="H48" s="2"/>
    </row>
    <row r="49" spans="1:8" s="22" customFormat="1" x14ac:dyDescent="0.25">
      <c r="A49" s="16">
        <v>25</v>
      </c>
      <c r="B49" s="18" t="s">
        <v>215</v>
      </c>
      <c r="C49" s="18" t="s">
        <v>133</v>
      </c>
      <c r="D49" s="16" t="s">
        <v>99</v>
      </c>
      <c r="E49" s="16">
        <v>4</v>
      </c>
      <c r="F49" s="30" t="s">
        <v>0</v>
      </c>
      <c r="G49" s="26">
        <f t="shared" si="0"/>
        <v>16</v>
      </c>
      <c r="H49" s="2"/>
    </row>
    <row r="50" spans="1:8" s="22" customFormat="1" ht="30" x14ac:dyDescent="0.25">
      <c r="A50" s="16">
        <v>26</v>
      </c>
      <c r="B50" s="18" t="s">
        <v>217</v>
      </c>
      <c r="C50" s="18" t="s">
        <v>218</v>
      </c>
      <c r="D50" s="16" t="s">
        <v>99</v>
      </c>
      <c r="E50" s="16">
        <v>1</v>
      </c>
      <c r="F50" s="30" t="s">
        <v>0</v>
      </c>
      <c r="G50" s="26">
        <f t="shared" si="0"/>
        <v>4</v>
      </c>
      <c r="H50" s="2"/>
    </row>
    <row r="51" spans="1:8" s="22" customFormat="1" ht="30" x14ac:dyDescent="0.25">
      <c r="A51" s="16">
        <v>27</v>
      </c>
      <c r="B51" s="18" t="s">
        <v>219</v>
      </c>
      <c r="C51" s="18" t="s">
        <v>220</v>
      </c>
      <c r="D51" s="16" t="s">
        <v>99</v>
      </c>
      <c r="E51" s="16">
        <v>2</v>
      </c>
      <c r="F51" s="30" t="s">
        <v>0</v>
      </c>
      <c r="G51" s="26">
        <f t="shared" si="0"/>
        <v>8</v>
      </c>
      <c r="H51" s="2"/>
    </row>
    <row r="52" spans="1:8" s="22" customFormat="1" x14ac:dyDescent="0.25">
      <c r="A52" s="16">
        <v>28</v>
      </c>
      <c r="B52" s="18" t="s">
        <v>221</v>
      </c>
      <c r="C52" s="18" t="s">
        <v>222</v>
      </c>
      <c r="D52" s="16" t="s">
        <v>99</v>
      </c>
      <c r="E52" s="16">
        <v>1</v>
      </c>
      <c r="F52" s="30" t="s">
        <v>134</v>
      </c>
      <c r="G52" s="26">
        <f t="shared" si="0"/>
        <v>4</v>
      </c>
      <c r="H52" s="2"/>
    </row>
    <row r="53" spans="1:8" s="22" customFormat="1" x14ac:dyDescent="0.25">
      <c r="A53" s="16">
        <v>29</v>
      </c>
      <c r="B53" s="18" t="s">
        <v>223</v>
      </c>
      <c r="C53" s="18" t="s">
        <v>224</v>
      </c>
      <c r="D53" s="16" t="s">
        <v>99</v>
      </c>
      <c r="E53" s="16">
        <v>3</v>
      </c>
      <c r="F53" s="30" t="s">
        <v>0</v>
      </c>
      <c r="G53" s="26">
        <f t="shared" si="0"/>
        <v>12</v>
      </c>
      <c r="H53" s="2"/>
    </row>
    <row r="54" spans="1:8" s="22" customFormat="1" ht="30" x14ac:dyDescent="0.25">
      <c r="A54" s="16">
        <v>30</v>
      </c>
      <c r="B54" s="18" t="s">
        <v>200</v>
      </c>
      <c r="C54" s="18" t="s">
        <v>201</v>
      </c>
      <c r="D54" s="16" t="s">
        <v>99</v>
      </c>
      <c r="E54" s="16">
        <v>1</v>
      </c>
      <c r="F54" s="30" t="s">
        <v>0</v>
      </c>
      <c r="G54" s="26">
        <f t="shared" si="0"/>
        <v>4</v>
      </c>
      <c r="H54" s="2"/>
    </row>
    <row r="55" spans="1:8" s="22" customFormat="1" x14ac:dyDescent="0.25">
      <c r="A55" s="16">
        <v>31</v>
      </c>
      <c r="B55" s="18" t="s">
        <v>198</v>
      </c>
      <c r="C55" s="2" t="s">
        <v>194</v>
      </c>
      <c r="D55" s="16" t="s">
        <v>99</v>
      </c>
      <c r="E55" s="16">
        <v>3</v>
      </c>
      <c r="F55" s="30" t="s">
        <v>0</v>
      </c>
      <c r="G55" s="26">
        <f t="shared" si="0"/>
        <v>12</v>
      </c>
      <c r="H55" s="2"/>
    </row>
    <row r="56" spans="1:8" s="22" customFormat="1" x14ac:dyDescent="0.25">
      <c r="A56" s="16">
        <v>32</v>
      </c>
      <c r="B56" s="18" t="s">
        <v>135</v>
      </c>
      <c r="C56" s="2" t="s">
        <v>194</v>
      </c>
      <c r="D56" s="16" t="s">
        <v>99</v>
      </c>
      <c r="E56" s="16">
        <v>3</v>
      </c>
      <c r="F56" s="30" t="s">
        <v>0</v>
      </c>
      <c r="G56" s="26">
        <f t="shared" si="0"/>
        <v>12</v>
      </c>
      <c r="H56" s="2"/>
    </row>
    <row r="57" spans="1:8" s="22" customFormat="1" x14ac:dyDescent="0.25">
      <c r="A57" s="16">
        <v>33</v>
      </c>
      <c r="B57" s="18" t="s">
        <v>136</v>
      </c>
      <c r="C57" s="18" t="s">
        <v>199</v>
      </c>
      <c r="D57" s="16" t="s">
        <v>99</v>
      </c>
      <c r="E57" s="16">
        <v>2</v>
      </c>
      <c r="F57" s="30" t="s">
        <v>0</v>
      </c>
      <c r="G57" s="26">
        <f t="shared" si="0"/>
        <v>8</v>
      </c>
      <c r="H57" s="2"/>
    </row>
    <row r="58" spans="1:8" s="22" customFormat="1" ht="30" x14ac:dyDescent="0.25">
      <c r="A58" s="16">
        <v>34</v>
      </c>
      <c r="B58" s="18" t="s">
        <v>137</v>
      </c>
      <c r="C58" s="18" t="s">
        <v>194</v>
      </c>
      <c r="D58" s="16" t="s">
        <v>99</v>
      </c>
      <c r="E58" s="16">
        <v>1</v>
      </c>
      <c r="F58" s="30" t="s">
        <v>0</v>
      </c>
      <c r="G58" s="26">
        <f t="shared" si="0"/>
        <v>4</v>
      </c>
      <c r="H58" s="2"/>
    </row>
    <row r="59" spans="1:8" s="22" customFormat="1" x14ac:dyDescent="0.25">
      <c r="A59" s="16">
        <v>35</v>
      </c>
      <c r="B59" s="18" t="s">
        <v>197</v>
      </c>
      <c r="C59" s="18" t="s">
        <v>196</v>
      </c>
      <c r="D59" s="16" t="s">
        <v>99</v>
      </c>
      <c r="E59" s="16">
        <v>1</v>
      </c>
      <c r="F59" s="30" t="s">
        <v>0</v>
      </c>
      <c r="G59" s="26">
        <f t="shared" si="0"/>
        <v>4</v>
      </c>
      <c r="H59" s="2"/>
    </row>
    <row r="60" spans="1:8" s="22" customFormat="1" x14ac:dyDescent="0.25">
      <c r="A60" s="16">
        <v>36</v>
      </c>
      <c r="B60" s="18" t="s">
        <v>138</v>
      </c>
      <c r="C60" s="18" t="s">
        <v>193</v>
      </c>
      <c r="D60" s="16" t="s">
        <v>99</v>
      </c>
      <c r="E60" s="16">
        <v>1</v>
      </c>
      <c r="F60" s="30" t="s">
        <v>139</v>
      </c>
      <c r="G60" s="26">
        <f t="shared" si="0"/>
        <v>4</v>
      </c>
      <c r="H60" s="2"/>
    </row>
    <row r="61" spans="1:8" s="22" customFormat="1" x14ac:dyDescent="0.25">
      <c r="A61" s="16">
        <v>37</v>
      </c>
      <c r="B61" s="13" t="s">
        <v>195</v>
      </c>
      <c r="C61" s="2" t="s">
        <v>194</v>
      </c>
      <c r="D61" s="16" t="s">
        <v>99</v>
      </c>
      <c r="E61" s="16">
        <v>1</v>
      </c>
      <c r="F61" s="16" t="s">
        <v>0</v>
      </c>
      <c r="G61" s="12">
        <f t="shared" si="0"/>
        <v>4</v>
      </c>
      <c r="H61" s="2"/>
    </row>
    <row r="62" spans="1:8" s="22" customFormat="1" x14ac:dyDescent="0.25">
      <c r="A62" s="16">
        <v>38</v>
      </c>
      <c r="B62" s="13" t="s">
        <v>184</v>
      </c>
      <c r="C62" s="3" t="s">
        <v>186</v>
      </c>
      <c r="D62" s="16" t="s">
        <v>99</v>
      </c>
      <c r="E62" s="16">
        <v>1</v>
      </c>
      <c r="F62" s="16" t="s">
        <v>0</v>
      </c>
      <c r="G62" s="12">
        <f t="shared" si="0"/>
        <v>4</v>
      </c>
      <c r="H62" s="2"/>
    </row>
    <row r="63" spans="1:8" s="22" customFormat="1" x14ac:dyDescent="0.25">
      <c r="A63" s="16">
        <v>39</v>
      </c>
      <c r="B63" s="13" t="s">
        <v>185</v>
      </c>
      <c r="C63" s="3" t="s">
        <v>187</v>
      </c>
      <c r="D63" s="16" t="s">
        <v>99</v>
      </c>
      <c r="E63" s="16">
        <v>1</v>
      </c>
      <c r="F63" s="16" t="s">
        <v>0</v>
      </c>
      <c r="G63" s="12">
        <f t="shared" si="0"/>
        <v>4</v>
      </c>
      <c r="H63" s="2"/>
    </row>
    <row r="64" spans="1:8" ht="20.25" x14ac:dyDescent="0.25">
      <c r="A64" s="49" t="s">
        <v>12</v>
      </c>
      <c r="B64" s="80"/>
      <c r="C64" s="80"/>
      <c r="D64" s="80"/>
      <c r="E64" s="80"/>
      <c r="F64" s="80"/>
      <c r="G64" s="80"/>
      <c r="H64" s="80"/>
    </row>
    <row r="65" spans="1:8" ht="30" x14ac:dyDescent="0.25">
      <c r="A65" s="13" t="s">
        <v>11</v>
      </c>
      <c r="B65" s="12" t="s">
        <v>10</v>
      </c>
      <c r="C65" s="12" t="s">
        <v>9</v>
      </c>
      <c r="D65" s="12" t="s">
        <v>8</v>
      </c>
      <c r="E65" s="12" t="s">
        <v>7</v>
      </c>
      <c r="F65" s="12" t="s">
        <v>6</v>
      </c>
      <c r="G65" s="12" t="s">
        <v>5</v>
      </c>
      <c r="H65" s="12" t="s">
        <v>34</v>
      </c>
    </row>
    <row r="66" spans="1:8" ht="195" x14ac:dyDescent="0.25">
      <c r="A66" s="11">
        <v>1</v>
      </c>
      <c r="B66" s="18" t="s">
        <v>30</v>
      </c>
      <c r="C66" s="18" t="s">
        <v>141</v>
      </c>
      <c r="D66" s="16" t="s">
        <v>1</v>
      </c>
      <c r="E66" s="16">
        <v>1</v>
      </c>
      <c r="F66" s="30" t="s">
        <v>0</v>
      </c>
      <c r="G66" s="16" t="s">
        <v>31</v>
      </c>
      <c r="H66" s="2"/>
    </row>
    <row r="67" spans="1:8" x14ac:dyDescent="0.25">
      <c r="A67" s="8"/>
      <c r="B67" s="18"/>
      <c r="C67" s="18"/>
      <c r="D67" s="16"/>
      <c r="E67" s="16"/>
      <c r="F67" s="30"/>
      <c r="G67" s="16"/>
      <c r="H67" s="2"/>
    </row>
    <row r="68" spans="1:8" x14ac:dyDescent="0.25">
      <c r="A68" s="8"/>
      <c r="B68" s="2"/>
      <c r="C68" s="7"/>
      <c r="D68" s="3"/>
      <c r="E68" s="6"/>
      <c r="F68" s="3"/>
      <c r="G68" s="6"/>
      <c r="H68" s="2"/>
    </row>
    <row r="69" spans="1:8" x14ac:dyDescent="0.25">
      <c r="A69" s="5"/>
      <c r="B69" s="2"/>
      <c r="C69" s="4"/>
      <c r="D69" s="3"/>
      <c r="E69" s="3"/>
      <c r="F69" s="3"/>
      <c r="G69" s="3"/>
      <c r="H69" s="2"/>
    </row>
  </sheetData>
  <mergeCells count="25">
    <mergeCell ref="A11:B11"/>
    <mergeCell ref="C11:H11"/>
    <mergeCell ref="A13:H13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2:H12"/>
    <mergeCell ref="A64:H64"/>
    <mergeCell ref="A17:H17"/>
    <mergeCell ref="A18:H18"/>
    <mergeCell ref="A19:H19"/>
    <mergeCell ref="A21:H21"/>
    <mergeCell ref="A22:H22"/>
    <mergeCell ref="A23:H23"/>
    <mergeCell ref="A20:H20"/>
    <mergeCell ref="A14:H14"/>
    <mergeCell ref="A16:H16"/>
    <mergeCell ref="A15:H1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90" zoomScaleNormal="90" workbookViewId="0">
      <selection activeCell="A3" sqref="A3:H12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hidden="1" customWidth="1"/>
    <col min="4" max="4" width="22" style="19" hidden="1" customWidth="1"/>
    <col min="5" max="5" width="15.5703125" style="19" customWidth="1"/>
    <col min="6" max="6" width="19.7109375" style="19" bestFit="1" customWidth="1"/>
    <col min="7" max="7" width="14.42578125" style="19" customWidth="1"/>
    <col min="8" max="8" width="27.28515625" style="19" customWidth="1"/>
    <col min="9" max="11" width="8.7109375" style="19" customWidth="1"/>
    <col min="12" max="16384" width="14.42578125" style="19"/>
  </cols>
  <sheetData>
    <row r="1" spans="1:8" x14ac:dyDescent="0.25">
      <c r="A1" s="85" t="s">
        <v>19</v>
      </c>
      <c r="B1" s="86"/>
      <c r="C1" s="86"/>
      <c r="D1" s="86"/>
      <c r="E1" s="86"/>
      <c r="F1" s="86"/>
      <c r="G1" s="86"/>
      <c r="H1" s="86"/>
    </row>
    <row r="2" spans="1:8" ht="72" customHeight="1" thickBot="1" x14ac:dyDescent="0.3">
      <c r="A2" s="87" t="s">
        <v>189</v>
      </c>
      <c r="B2" s="80"/>
      <c r="C2" s="80"/>
      <c r="D2" s="80"/>
      <c r="E2" s="80"/>
      <c r="F2" s="80"/>
      <c r="G2" s="80"/>
      <c r="H2" s="88"/>
    </row>
    <row r="3" spans="1:8" ht="15" customHeight="1" x14ac:dyDescent="0.25">
      <c r="A3" s="74" t="s">
        <v>20</v>
      </c>
      <c r="B3" s="75"/>
      <c r="C3" s="75"/>
      <c r="D3" s="75"/>
      <c r="E3" s="75"/>
      <c r="F3" s="75"/>
      <c r="G3" s="75"/>
      <c r="H3" s="76"/>
    </row>
    <row r="4" spans="1:8" ht="15" customHeight="1" x14ac:dyDescent="0.25">
      <c r="A4" s="77" t="s">
        <v>39</v>
      </c>
      <c r="B4" s="78"/>
      <c r="C4" s="78"/>
      <c r="D4" s="78"/>
      <c r="E4" s="78"/>
      <c r="F4" s="78"/>
      <c r="G4" s="78"/>
      <c r="H4" s="79"/>
    </row>
    <row r="5" spans="1:8" ht="15" customHeight="1" x14ac:dyDescent="0.25">
      <c r="A5" s="60" t="s">
        <v>40</v>
      </c>
      <c r="B5" s="61"/>
      <c r="C5" s="61"/>
      <c r="D5" s="61"/>
      <c r="E5" s="61"/>
      <c r="F5" s="61"/>
      <c r="G5" s="61"/>
      <c r="H5" s="62"/>
    </row>
    <row r="6" spans="1:8" ht="15" customHeight="1" x14ac:dyDescent="0.25">
      <c r="A6" s="60" t="s">
        <v>41</v>
      </c>
      <c r="B6" s="61"/>
      <c r="C6" s="61"/>
      <c r="D6" s="61"/>
      <c r="E6" s="61"/>
      <c r="F6" s="61"/>
      <c r="G6" s="61"/>
      <c r="H6" s="62"/>
    </row>
    <row r="7" spans="1:8" ht="15.75" customHeight="1" x14ac:dyDescent="0.25">
      <c r="A7" s="60" t="s">
        <v>239</v>
      </c>
      <c r="B7" s="61"/>
      <c r="C7" s="61"/>
      <c r="D7" s="61"/>
      <c r="E7" s="61"/>
      <c r="F7" s="61"/>
      <c r="G7" s="61"/>
      <c r="H7" s="62"/>
    </row>
    <row r="8" spans="1:8" ht="15.75" customHeight="1" x14ac:dyDescent="0.25">
      <c r="A8" s="60" t="s">
        <v>66</v>
      </c>
      <c r="B8" s="61"/>
      <c r="C8" s="61"/>
      <c r="D8" s="61"/>
      <c r="E8" s="61"/>
      <c r="F8" s="61"/>
      <c r="G8" s="61"/>
      <c r="H8" s="62"/>
    </row>
    <row r="9" spans="1:8" ht="15.75" customHeight="1" x14ac:dyDescent="0.25">
      <c r="A9" s="60" t="s">
        <v>64</v>
      </c>
      <c r="B9" s="61"/>
      <c r="C9" s="61"/>
      <c r="D9" s="61"/>
      <c r="E9" s="61"/>
      <c r="F9" s="61"/>
      <c r="G9" s="61"/>
      <c r="H9" s="62"/>
    </row>
    <row r="10" spans="1:8" ht="15.75" customHeight="1" x14ac:dyDescent="0.25">
      <c r="A10" s="63" t="s">
        <v>101</v>
      </c>
      <c r="B10" s="64"/>
      <c r="C10" s="64"/>
      <c r="D10" s="64"/>
      <c r="E10" s="64"/>
      <c r="F10" s="64"/>
      <c r="G10" s="64"/>
      <c r="H10" s="65"/>
    </row>
    <row r="11" spans="1:8" ht="15.75" customHeight="1" x14ac:dyDescent="0.25">
      <c r="A11" s="66" t="s">
        <v>43</v>
      </c>
      <c r="B11" s="66"/>
      <c r="C11" s="67"/>
      <c r="D11" s="67"/>
      <c r="E11" s="67"/>
      <c r="F11" s="67"/>
      <c r="G11" s="67"/>
      <c r="H11" s="67"/>
    </row>
    <row r="12" spans="1:8" ht="15.75" customHeight="1" x14ac:dyDescent="0.25">
      <c r="A12" s="66" t="s">
        <v>240</v>
      </c>
      <c r="B12" s="66"/>
      <c r="C12" s="66"/>
      <c r="D12" s="66"/>
      <c r="E12" s="66"/>
      <c r="F12" s="66"/>
      <c r="G12" s="66"/>
      <c r="H12" s="66"/>
    </row>
    <row r="13" spans="1:8" ht="42" customHeight="1" x14ac:dyDescent="0.3">
      <c r="A13" s="93" t="s">
        <v>32</v>
      </c>
      <c r="B13" s="94"/>
      <c r="C13" s="94"/>
      <c r="D13" s="94"/>
      <c r="E13" s="94"/>
      <c r="F13" s="94"/>
      <c r="G13" s="94"/>
      <c r="H13" s="94"/>
    </row>
    <row r="14" spans="1:8" ht="22.5" customHeight="1" x14ac:dyDescent="0.25">
      <c r="A14" s="49" t="s">
        <v>33</v>
      </c>
      <c r="B14" s="80"/>
      <c r="C14" s="80"/>
      <c r="D14" s="80"/>
      <c r="E14" s="80"/>
      <c r="F14" s="80"/>
      <c r="G14" s="80"/>
      <c r="H14" s="80"/>
    </row>
    <row r="15" spans="1:8" ht="30" x14ac:dyDescent="0.25">
      <c r="A15" s="12" t="s">
        <v>11</v>
      </c>
      <c r="B15" s="12" t="s">
        <v>10</v>
      </c>
      <c r="C15" s="41" t="s">
        <v>9</v>
      </c>
      <c r="D15" s="12" t="s">
        <v>8</v>
      </c>
      <c r="E15" s="12" t="s">
        <v>7</v>
      </c>
      <c r="F15" s="12" t="s">
        <v>6</v>
      </c>
      <c r="G15" s="12" t="s">
        <v>5</v>
      </c>
      <c r="H15" s="12" t="s">
        <v>34</v>
      </c>
    </row>
    <row r="16" spans="1:8" ht="33.75" customHeight="1" x14ac:dyDescent="0.25">
      <c r="A16" s="16">
        <v>1</v>
      </c>
      <c r="B16" s="39" t="s">
        <v>167</v>
      </c>
      <c r="C16" s="28" t="s">
        <v>56</v>
      </c>
      <c r="D16" s="40" t="s">
        <v>14</v>
      </c>
      <c r="E16" s="16">
        <v>1</v>
      </c>
      <c r="F16" s="16" t="s">
        <v>0</v>
      </c>
      <c r="G16" s="16">
        <f>E16*35</f>
        <v>35</v>
      </c>
      <c r="H16" s="42" t="s">
        <v>168</v>
      </c>
    </row>
    <row r="17" spans="1:8" s="22" customFormat="1" ht="26.25" customHeight="1" x14ac:dyDescent="0.25">
      <c r="A17" s="16">
        <v>2</v>
      </c>
      <c r="B17" s="39" t="s">
        <v>142</v>
      </c>
      <c r="C17" s="28" t="s">
        <v>56</v>
      </c>
      <c r="D17" s="40" t="s">
        <v>14</v>
      </c>
      <c r="E17" s="16">
        <v>1</v>
      </c>
      <c r="F17" s="16" t="s">
        <v>0</v>
      </c>
      <c r="G17" s="16">
        <f t="shared" ref="G17:G36" si="0">E17*35</f>
        <v>35</v>
      </c>
      <c r="H17" s="2"/>
    </row>
    <row r="18" spans="1:8" s="22" customFormat="1" ht="26.25" customHeight="1" x14ac:dyDescent="0.25">
      <c r="A18" s="16">
        <v>3</v>
      </c>
      <c r="B18" s="39" t="s">
        <v>143</v>
      </c>
      <c r="C18" s="28" t="s">
        <v>56</v>
      </c>
      <c r="D18" s="40" t="s">
        <v>14</v>
      </c>
      <c r="E18" s="16">
        <v>1</v>
      </c>
      <c r="F18" s="16" t="s">
        <v>0</v>
      </c>
      <c r="G18" s="16">
        <f t="shared" si="0"/>
        <v>35</v>
      </c>
      <c r="H18" s="2"/>
    </row>
    <row r="19" spans="1:8" s="22" customFormat="1" ht="26.25" customHeight="1" x14ac:dyDescent="0.25">
      <c r="A19" s="16">
        <v>4</v>
      </c>
      <c r="B19" s="18" t="s">
        <v>144</v>
      </c>
      <c r="C19" s="18" t="s">
        <v>56</v>
      </c>
      <c r="D19" s="16" t="s">
        <v>14</v>
      </c>
      <c r="E19" s="16">
        <v>5</v>
      </c>
      <c r="F19" s="16" t="s">
        <v>0</v>
      </c>
      <c r="G19" s="16">
        <f t="shared" si="0"/>
        <v>175</v>
      </c>
      <c r="H19" s="2"/>
    </row>
    <row r="20" spans="1:8" s="22" customFormat="1" ht="26.25" customHeight="1" x14ac:dyDescent="0.25">
      <c r="A20" s="16">
        <v>5</v>
      </c>
      <c r="B20" s="18" t="s">
        <v>145</v>
      </c>
      <c r="C20" s="18" t="s">
        <v>56</v>
      </c>
      <c r="D20" s="16" t="s">
        <v>14</v>
      </c>
      <c r="E20" s="16">
        <v>5</v>
      </c>
      <c r="F20" s="16" t="s">
        <v>0</v>
      </c>
      <c r="G20" s="16">
        <f t="shared" si="0"/>
        <v>175</v>
      </c>
      <c r="H20" s="2"/>
    </row>
    <row r="21" spans="1:8" s="22" customFormat="1" ht="26.25" customHeight="1" x14ac:dyDescent="0.25">
      <c r="A21" s="16">
        <v>6</v>
      </c>
      <c r="B21" s="18" t="s">
        <v>146</v>
      </c>
      <c r="C21" s="18" t="s">
        <v>56</v>
      </c>
      <c r="D21" s="16" t="s">
        <v>14</v>
      </c>
      <c r="E21" s="16">
        <v>2</v>
      </c>
      <c r="F21" s="16" t="s">
        <v>0</v>
      </c>
      <c r="G21" s="16">
        <f t="shared" si="0"/>
        <v>70</v>
      </c>
      <c r="H21" s="3" t="s">
        <v>165</v>
      </c>
    </row>
    <row r="22" spans="1:8" s="22" customFormat="1" ht="26.25" customHeight="1" x14ac:dyDescent="0.25">
      <c r="A22" s="16">
        <v>7</v>
      </c>
      <c r="B22" s="18" t="s">
        <v>147</v>
      </c>
      <c r="C22" s="18" t="s">
        <v>56</v>
      </c>
      <c r="D22" s="16" t="s">
        <v>14</v>
      </c>
      <c r="E22" s="16">
        <v>5</v>
      </c>
      <c r="F22" s="16" t="s">
        <v>0</v>
      </c>
      <c r="G22" s="16">
        <f t="shared" si="0"/>
        <v>175</v>
      </c>
      <c r="H22" s="2"/>
    </row>
    <row r="23" spans="1:8" s="22" customFormat="1" ht="26.25" customHeight="1" x14ac:dyDescent="0.25">
      <c r="A23" s="16">
        <v>8</v>
      </c>
      <c r="B23" s="18" t="s">
        <v>161</v>
      </c>
      <c r="C23" s="18" t="s">
        <v>56</v>
      </c>
      <c r="D23" s="16" t="s">
        <v>14</v>
      </c>
      <c r="E23" s="16">
        <v>3</v>
      </c>
      <c r="F23" s="16" t="s">
        <v>160</v>
      </c>
      <c r="G23" s="16">
        <v>3</v>
      </c>
      <c r="H23" s="3" t="s">
        <v>164</v>
      </c>
    </row>
    <row r="24" spans="1:8" s="22" customFormat="1" ht="26.25" customHeight="1" x14ac:dyDescent="0.25">
      <c r="A24" s="16">
        <v>9</v>
      </c>
      <c r="B24" s="18" t="s">
        <v>148</v>
      </c>
      <c r="C24" s="18" t="s">
        <v>56</v>
      </c>
      <c r="D24" s="16" t="s">
        <v>14</v>
      </c>
      <c r="E24" s="16">
        <v>2</v>
      </c>
      <c r="F24" s="16" t="s">
        <v>0</v>
      </c>
      <c r="G24" s="16">
        <f t="shared" si="0"/>
        <v>70</v>
      </c>
      <c r="H24" s="2"/>
    </row>
    <row r="25" spans="1:8" s="22" customFormat="1" ht="26.25" customHeight="1" x14ac:dyDescent="0.25">
      <c r="A25" s="16">
        <v>10</v>
      </c>
      <c r="B25" s="18" t="s">
        <v>149</v>
      </c>
      <c r="C25" s="18" t="s">
        <v>56</v>
      </c>
      <c r="D25" s="16" t="s">
        <v>14</v>
      </c>
      <c r="E25" s="16">
        <v>10</v>
      </c>
      <c r="F25" s="16" t="s">
        <v>0</v>
      </c>
      <c r="G25" s="16">
        <f t="shared" si="0"/>
        <v>350</v>
      </c>
      <c r="H25" s="2"/>
    </row>
    <row r="26" spans="1:8" s="22" customFormat="1" ht="26.25" customHeight="1" x14ac:dyDescent="0.25">
      <c r="A26" s="16">
        <v>11</v>
      </c>
      <c r="B26" s="18" t="s">
        <v>150</v>
      </c>
      <c r="C26" s="18" t="s">
        <v>56</v>
      </c>
      <c r="D26" s="16" t="s">
        <v>14</v>
      </c>
      <c r="E26" s="16">
        <v>10</v>
      </c>
      <c r="F26" s="16" t="s">
        <v>0</v>
      </c>
      <c r="G26" s="16">
        <f t="shared" si="0"/>
        <v>350</v>
      </c>
      <c r="H26" s="2"/>
    </row>
    <row r="27" spans="1:8" s="22" customFormat="1" ht="26.25" customHeight="1" x14ac:dyDescent="0.25">
      <c r="A27" s="16">
        <v>12</v>
      </c>
      <c r="B27" s="18" t="s">
        <v>151</v>
      </c>
      <c r="C27" s="18" t="s">
        <v>56</v>
      </c>
      <c r="D27" s="16" t="s">
        <v>14</v>
      </c>
      <c r="E27" s="16">
        <v>10</v>
      </c>
      <c r="F27" s="16" t="s">
        <v>0</v>
      </c>
      <c r="G27" s="16">
        <f t="shared" si="0"/>
        <v>350</v>
      </c>
      <c r="H27" s="2"/>
    </row>
    <row r="28" spans="1:8" s="22" customFormat="1" ht="26.25" customHeight="1" x14ac:dyDescent="0.25">
      <c r="A28" s="16">
        <v>13</v>
      </c>
      <c r="B28" s="18" t="s">
        <v>152</v>
      </c>
      <c r="C28" s="18" t="s">
        <v>56</v>
      </c>
      <c r="D28" s="16" t="s">
        <v>14</v>
      </c>
      <c r="E28" s="16">
        <v>20</v>
      </c>
      <c r="F28" s="16" t="s">
        <v>0</v>
      </c>
      <c r="G28" s="16">
        <f t="shared" si="0"/>
        <v>700</v>
      </c>
      <c r="H28" s="2"/>
    </row>
    <row r="29" spans="1:8" s="22" customFormat="1" ht="26.25" customHeight="1" x14ac:dyDescent="0.25">
      <c r="A29" s="16">
        <v>14</v>
      </c>
      <c r="B29" s="18" t="s">
        <v>153</v>
      </c>
      <c r="C29" s="18" t="s">
        <v>56</v>
      </c>
      <c r="D29" s="16" t="s">
        <v>14</v>
      </c>
      <c r="E29" s="16">
        <v>2</v>
      </c>
      <c r="F29" s="16" t="s">
        <v>0</v>
      </c>
      <c r="G29" s="16">
        <f t="shared" si="0"/>
        <v>70</v>
      </c>
      <c r="H29" s="3" t="s">
        <v>163</v>
      </c>
    </row>
    <row r="30" spans="1:8" s="22" customFormat="1" ht="26.25" customHeight="1" x14ac:dyDescent="0.25">
      <c r="A30" s="16">
        <v>15</v>
      </c>
      <c r="B30" s="18" t="s">
        <v>162</v>
      </c>
      <c r="C30" s="18"/>
      <c r="D30" s="16"/>
      <c r="E30" s="16">
        <v>2</v>
      </c>
      <c r="F30" s="16" t="s">
        <v>0</v>
      </c>
      <c r="G30" s="16">
        <f t="shared" si="0"/>
        <v>70</v>
      </c>
      <c r="H30" s="3" t="s">
        <v>163</v>
      </c>
    </row>
    <row r="31" spans="1:8" s="22" customFormat="1" ht="26.25" customHeight="1" x14ac:dyDescent="0.25">
      <c r="A31" s="16">
        <v>16</v>
      </c>
      <c r="B31" s="18" t="s">
        <v>154</v>
      </c>
      <c r="C31" s="18" t="s">
        <v>56</v>
      </c>
      <c r="D31" s="16" t="s">
        <v>14</v>
      </c>
      <c r="E31" s="16">
        <v>10</v>
      </c>
      <c r="F31" s="16" t="s">
        <v>160</v>
      </c>
      <c r="G31" s="16">
        <v>10</v>
      </c>
      <c r="H31" s="3" t="s">
        <v>163</v>
      </c>
    </row>
    <row r="32" spans="1:8" s="22" customFormat="1" ht="26.25" customHeight="1" x14ac:dyDescent="0.25">
      <c r="A32" s="16">
        <v>17</v>
      </c>
      <c r="B32" s="18" t="s">
        <v>155</v>
      </c>
      <c r="C32" s="18" t="s">
        <v>56</v>
      </c>
      <c r="D32" s="16" t="s">
        <v>14</v>
      </c>
      <c r="E32" s="16">
        <v>5</v>
      </c>
      <c r="F32" s="16" t="s">
        <v>0</v>
      </c>
      <c r="G32" s="16">
        <f t="shared" si="0"/>
        <v>175</v>
      </c>
      <c r="H32" s="12"/>
    </row>
    <row r="33" spans="1:8" s="22" customFormat="1" ht="26.25" customHeight="1" x14ac:dyDescent="0.25">
      <c r="A33" s="16">
        <v>18</v>
      </c>
      <c r="B33" s="18" t="s">
        <v>156</v>
      </c>
      <c r="C33" s="18" t="s">
        <v>56</v>
      </c>
      <c r="D33" s="16" t="s">
        <v>14</v>
      </c>
      <c r="E33" s="16">
        <v>1</v>
      </c>
      <c r="F33" s="16" t="s">
        <v>0</v>
      </c>
      <c r="G33" s="16">
        <f t="shared" si="0"/>
        <v>35</v>
      </c>
      <c r="H33" s="12"/>
    </row>
    <row r="34" spans="1:8" s="22" customFormat="1" ht="26.25" customHeight="1" x14ac:dyDescent="0.25">
      <c r="A34" s="16">
        <v>19</v>
      </c>
      <c r="B34" s="18" t="s">
        <v>157</v>
      </c>
      <c r="C34" s="18" t="s">
        <v>56</v>
      </c>
      <c r="D34" s="16" t="s">
        <v>14</v>
      </c>
      <c r="E34" s="16">
        <v>1</v>
      </c>
      <c r="F34" s="16" t="s">
        <v>0</v>
      </c>
      <c r="G34" s="16">
        <f t="shared" si="0"/>
        <v>35</v>
      </c>
      <c r="H34" s="12"/>
    </row>
    <row r="35" spans="1:8" s="22" customFormat="1" ht="26.25" customHeight="1" x14ac:dyDescent="0.25">
      <c r="A35" s="16">
        <v>20</v>
      </c>
      <c r="B35" s="18" t="s">
        <v>158</v>
      </c>
      <c r="C35" s="18" t="s">
        <v>56</v>
      </c>
      <c r="D35" s="16" t="s">
        <v>14</v>
      </c>
      <c r="E35" s="16">
        <v>10</v>
      </c>
      <c r="F35" s="16" t="s">
        <v>160</v>
      </c>
      <c r="G35" s="16">
        <v>10</v>
      </c>
      <c r="H35" s="12"/>
    </row>
    <row r="36" spans="1:8" s="22" customFormat="1" ht="26.25" customHeight="1" x14ac:dyDescent="0.25">
      <c r="A36" s="16">
        <v>21</v>
      </c>
      <c r="B36" s="18" t="s">
        <v>159</v>
      </c>
      <c r="C36" s="18" t="s">
        <v>56</v>
      </c>
      <c r="D36" s="16" t="s">
        <v>14</v>
      </c>
      <c r="E36" s="16">
        <v>1</v>
      </c>
      <c r="F36" s="16" t="s">
        <v>139</v>
      </c>
      <c r="G36" s="16">
        <f t="shared" si="0"/>
        <v>35</v>
      </c>
      <c r="H36" s="12" t="s">
        <v>173</v>
      </c>
    </row>
    <row r="37" spans="1:8" s="22" customFormat="1" ht="28.5" customHeight="1" x14ac:dyDescent="0.25">
      <c r="A37" s="16">
        <v>22</v>
      </c>
      <c r="B37" s="13" t="s">
        <v>166</v>
      </c>
      <c r="C37" s="2"/>
      <c r="D37" s="16"/>
      <c r="E37" s="16">
        <v>16</v>
      </c>
      <c r="F37" s="16" t="s">
        <v>139</v>
      </c>
      <c r="G37" s="12">
        <v>16</v>
      </c>
      <c r="H37" s="12"/>
    </row>
    <row r="38" spans="1:8" s="22" customFormat="1" ht="26.25" customHeight="1" x14ac:dyDescent="0.25">
      <c r="A38" s="16">
        <v>23</v>
      </c>
      <c r="B38" s="13" t="s">
        <v>169</v>
      </c>
      <c r="C38" s="2"/>
      <c r="D38" s="16"/>
      <c r="E38" s="16">
        <v>4</v>
      </c>
      <c r="F38" s="16" t="s">
        <v>172</v>
      </c>
      <c r="G38" s="12">
        <v>4</v>
      </c>
      <c r="H38" s="12"/>
    </row>
    <row r="39" spans="1:8" s="22" customFormat="1" ht="26.25" customHeight="1" x14ac:dyDescent="0.25">
      <c r="A39" s="16">
        <v>24</v>
      </c>
      <c r="B39" s="13" t="s">
        <v>170</v>
      </c>
      <c r="C39" s="2"/>
      <c r="D39" s="16"/>
      <c r="E39" s="16">
        <v>6</v>
      </c>
      <c r="F39" s="16" t="s">
        <v>172</v>
      </c>
      <c r="G39" s="12">
        <v>6</v>
      </c>
      <c r="H39" s="12"/>
    </row>
    <row r="40" spans="1:8" s="22" customFormat="1" ht="26.25" customHeight="1" x14ac:dyDescent="0.25">
      <c r="A40" s="16">
        <v>25</v>
      </c>
      <c r="B40" s="13" t="s">
        <v>171</v>
      </c>
      <c r="C40" s="2"/>
      <c r="D40" s="16"/>
      <c r="E40" s="16">
        <v>6</v>
      </c>
      <c r="F40" s="16" t="s">
        <v>172</v>
      </c>
      <c r="G40" s="12">
        <v>6</v>
      </c>
      <c r="H40" s="12"/>
    </row>
    <row r="41" spans="1:8" s="22" customFormat="1" ht="26.25" customHeight="1" x14ac:dyDescent="0.25">
      <c r="A41" s="16">
        <v>26</v>
      </c>
      <c r="B41" s="13" t="s">
        <v>174</v>
      </c>
      <c r="C41" s="2"/>
      <c r="D41" s="16"/>
      <c r="E41" s="16">
        <v>1</v>
      </c>
      <c r="F41" s="16" t="s">
        <v>0</v>
      </c>
      <c r="G41" s="12">
        <f>E41*35</f>
        <v>35</v>
      </c>
      <c r="H41" s="2"/>
    </row>
    <row r="42" spans="1:8" s="22" customFormat="1" ht="26.25" customHeight="1" x14ac:dyDescent="0.25">
      <c r="A42" s="16">
        <v>27</v>
      </c>
      <c r="B42" s="13" t="s">
        <v>175</v>
      </c>
      <c r="C42" s="2"/>
      <c r="D42" s="16"/>
      <c r="E42" s="16">
        <v>1</v>
      </c>
      <c r="F42" s="16" t="s">
        <v>0</v>
      </c>
      <c r="G42" s="12">
        <f>E42*35</f>
        <v>35</v>
      </c>
      <c r="H42" s="2"/>
    </row>
    <row r="43" spans="1:8" s="22" customFormat="1" ht="26.25" customHeight="1" x14ac:dyDescent="0.25">
      <c r="A43" s="16">
        <v>28</v>
      </c>
      <c r="B43" s="13" t="s">
        <v>176</v>
      </c>
      <c r="C43" s="2"/>
      <c r="D43" s="16"/>
      <c r="E43" s="16">
        <v>3</v>
      </c>
      <c r="F43" s="16" t="s">
        <v>0</v>
      </c>
      <c r="G43" s="12">
        <v>3</v>
      </c>
      <c r="H43" s="3" t="s">
        <v>177</v>
      </c>
    </row>
    <row r="44" spans="1:8" s="22" customFormat="1" ht="26.25" customHeight="1" x14ac:dyDescent="0.25">
      <c r="A44" s="16">
        <v>29</v>
      </c>
      <c r="B44" s="13" t="s">
        <v>178</v>
      </c>
      <c r="C44" s="2"/>
      <c r="D44" s="16"/>
      <c r="E44" s="16">
        <v>2</v>
      </c>
      <c r="F44" s="16" t="s">
        <v>0</v>
      </c>
      <c r="G44" s="12">
        <v>2</v>
      </c>
      <c r="H44" s="3" t="s">
        <v>179</v>
      </c>
    </row>
    <row r="45" spans="1:8" s="22" customFormat="1" ht="26.25" customHeight="1" x14ac:dyDescent="0.25">
      <c r="A45" s="16">
        <v>30</v>
      </c>
      <c r="B45" s="13" t="s">
        <v>180</v>
      </c>
      <c r="C45" s="2"/>
      <c r="D45" s="16"/>
      <c r="E45" s="16">
        <v>15</v>
      </c>
      <c r="F45" s="16" t="s">
        <v>0</v>
      </c>
      <c r="G45" s="12">
        <v>15</v>
      </c>
      <c r="H45" s="2"/>
    </row>
    <row r="46" spans="1:8" ht="28.5" customHeight="1" x14ac:dyDescent="0.25">
      <c r="A46" s="16">
        <v>31</v>
      </c>
      <c r="B46" s="13" t="s">
        <v>181</v>
      </c>
      <c r="C46" s="2"/>
      <c r="D46" s="16"/>
      <c r="E46" s="16">
        <v>2</v>
      </c>
      <c r="F46" s="16" t="s">
        <v>183</v>
      </c>
      <c r="G46" s="12">
        <v>2</v>
      </c>
      <c r="H46" s="3" t="s">
        <v>182</v>
      </c>
    </row>
  </sheetData>
  <mergeCells count="15">
    <mergeCell ref="A6:H6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13" sqref="D13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85" t="s">
        <v>19</v>
      </c>
      <c r="B1" s="86"/>
      <c r="C1" s="86"/>
      <c r="D1" s="86"/>
      <c r="E1" s="86"/>
      <c r="F1" s="86"/>
      <c r="G1" s="86"/>
    </row>
    <row r="2" spans="1:7" ht="52.5" customHeight="1" x14ac:dyDescent="0.25">
      <c r="A2" s="87" t="s">
        <v>38</v>
      </c>
      <c r="B2" s="80"/>
      <c r="C2" s="80"/>
      <c r="D2" s="80"/>
      <c r="E2" s="80"/>
      <c r="F2" s="80"/>
      <c r="G2" s="80"/>
    </row>
    <row r="3" spans="1:7" ht="20.25" x14ac:dyDescent="0.25">
      <c r="A3" s="49" t="s">
        <v>35</v>
      </c>
      <c r="B3" s="80"/>
      <c r="C3" s="80"/>
      <c r="D3" s="80"/>
      <c r="E3" s="80"/>
      <c r="F3" s="80"/>
      <c r="G3" s="80"/>
    </row>
    <row r="4" spans="1:7" ht="30" x14ac:dyDescent="0.25">
      <c r="A4" s="12" t="s">
        <v>11</v>
      </c>
      <c r="B4" s="12" t="s">
        <v>10</v>
      </c>
      <c r="C4" s="15" t="s">
        <v>9</v>
      </c>
      <c r="D4" s="12" t="s">
        <v>8</v>
      </c>
      <c r="E4" s="12" t="s">
        <v>7</v>
      </c>
      <c r="F4" s="12" t="s">
        <v>6</v>
      </c>
      <c r="G4" s="12" t="s">
        <v>36</v>
      </c>
    </row>
    <row r="5" spans="1:7" x14ac:dyDescent="0.25">
      <c r="A5" s="16">
        <v>1</v>
      </c>
      <c r="B5" s="12" t="s">
        <v>35</v>
      </c>
      <c r="C5" s="20" t="s">
        <v>188</v>
      </c>
      <c r="D5" s="16" t="s">
        <v>37</v>
      </c>
      <c r="E5" s="16" t="s">
        <v>37</v>
      </c>
      <c r="F5" s="16" t="s">
        <v>37</v>
      </c>
      <c r="G5" s="12" t="s">
        <v>37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Костенко С.В.</cp:lastModifiedBy>
  <dcterms:created xsi:type="dcterms:W3CDTF">2023-01-11T12:24:27Z</dcterms:created>
  <dcterms:modified xsi:type="dcterms:W3CDTF">2023-06-13T22:11:29Z</dcterms:modified>
</cp:coreProperties>
</file>